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ive F\Studies\Projects\Excel\Customer Churn Analysis\"/>
    </mc:Choice>
  </mc:AlternateContent>
  <xr:revisionPtr revIDLastSave="0" documentId="13_ncr:1_{DE194EFD-D1B0-4160-BC50-D915D8043AB7}" xr6:coauthVersionLast="47" xr6:coauthVersionMax="47" xr10:uidLastSave="{00000000-0000-0000-0000-000000000000}"/>
  <bookViews>
    <workbookView xWindow="-120" yWindow="-120" windowWidth="29040" windowHeight="15720" firstSheet="1" activeTab="4" xr2:uid="{A05F10C9-077E-4EA0-9AB3-727AE951BCAA}"/>
  </bookViews>
  <sheets>
    <sheet name="Databel - Aggregate" sheetId="4" r:id="rId1"/>
    <sheet name="Databel - Customer" sheetId="3" r:id="rId2"/>
    <sheet name="Customer Pivots" sheetId="5" r:id="rId3"/>
    <sheet name="Churn Analysis" sheetId="6" r:id="rId4"/>
    <sheet name="Overview" sheetId="9" r:id="rId5"/>
    <sheet name="Chart Pivots" sheetId="10" state="hidden" r:id="rId6"/>
  </sheets>
  <definedNames>
    <definedName name="_xlnm._FilterDatabase" localSheetId="1" hidden="1">'Databel - Customer'!$A$1:$AE$6688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C3" i="9"/>
  <c r="B3" i="9"/>
  <c r="C4" i="5"/>
</calcChain>
</file>

<file path=xl/sharedStrings.xml><?xml version="1.0" encoding="utf-8"?>
<sst xmlns="http://schemas.openxmlformats.org/spreadsheetml/2006/main" count="150234" uniqueCount="13516">
  <si>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</si>
  <si>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</si>
  <si>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</si>
  <si>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</si>
  <si>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</si>
  <si>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</si>
  <si>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</si>
  <si>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</si>
  <si>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</si>
  <si>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</si>
  <si>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</si>
  <si>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</si>
  <si>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</si>
  <si>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</si>
  <si>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</si>
  <si>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</si>
  <si>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</si>
  <si>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</si>
  <si>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</si>
  <si>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</si>
  <si>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</si>
  <si>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</si>
  <si>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</si>
  <si>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</si>
  <si>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</si>
  <si>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</si>
  <si>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</si>
  <si>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</si>
  <si>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</si>
  <si>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</si>
  <si>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</si>
  <si>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</si>
  <si>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</si>
  <si>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</si>
  <si>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</si>
  <si>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</si>
  <si>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</si>
  <si>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</si>
  <si>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</si>
  <si>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</si>
  <si>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</si>
  <si>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</si>
  <si>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</si>
  <si>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</si>
  <si>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</si>
  <si>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</si>
  <si>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</si>
  <si>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</si>
  <si>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</si>
  <si>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</si>
  <si>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</si>
  <si>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</si>
  <si>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</si>
  <si>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</si>
  <si>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</si>
  <si>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</si>
  <si>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</si>
  <si>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</si>
  <si>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</si>
  <si>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</si>
  <si>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</si>
  <si>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</si>
  <si>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</si>
  <si>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</si>
  <si>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</si>
  <si>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</si>
  <si>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</si>
  <si>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</si>
  <si>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</si>
  <si>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</si>
  <si>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</si>
  <si>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</si>
  <si>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</si>
  <si>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</si>
  <si>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</si>
  <si>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</si>
  <si>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</si>
  <si>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</si>
  <si>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</si>
  <si>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</si>
  <si>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</si>
  <si>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</si>
  <si>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</si>
  <si>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</si>
  <si>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</si>
  <si>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</si>
  <si>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</si>
  <si>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</si>
  <si>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</si>
  <si>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</si>
  <si>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</si>
  <si>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</si>
  <si>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</si>
  <si>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</si>
  <si>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</si>
  <si>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</si>
  <si>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</si>
  <si>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</si>
  <si>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</si>
  <si>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</si>
  <si>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</si>
  <si>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</si>
  <si>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</si>
  <si>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</si>
  <si>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</si>
  <si>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</si>
  <si>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</si>
  <si>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</si>
  <si>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</si>
  <si>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</si>
  <si>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</si>
  <si>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</si>
  <si>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</si>
  <si>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</si>
  <si>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</si>
  <si>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</si>
  <si>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</si>
  <si>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</si>
  <si>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</si>
  <si>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</si>
  <si>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</si>
  <si>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</si>
  <si>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</si>
  <si>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</si>
  <si>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</si>
  <si>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</si>
  <si>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</si>
  <si>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</si>
  <si>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</si>
  <si>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</si>
  <si>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</si>
  <si>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</si>
  <si>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</si>
  <si>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</si>
  <si>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</si>
  <si>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</si>
  <si>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</si>
  <si>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</si>
  <si>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</si>
  <si>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</si>
  <si>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</si>
  <si>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</si>
  <si>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</si>
  <si>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</si>
  <si>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</si>
  <si>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</si>
  <si>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</si>
  <si>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</si>
  <si>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</si>
  <si>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</si>
  <si>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</si>
  <si>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</si>
  <si>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</si>
  <si>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</si>
  <si>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</si>
  <si>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</si>
  <si>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</si>
  <si>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</si>
  <si>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</si>
  <si>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</si>
  <si>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</si>
  <si>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</si>
  <si>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</si>
  <si>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</si>
  <si>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</si>
  <si>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</si>
  <si>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</si>
  <si>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</si>
  <si>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</si>
  <si>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</si>
  <si>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</si>
  <si>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</si>
  <si>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</si>
  <si>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</si>
  <si>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</si>
  <si>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</si>
  <si>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</si>
  <si>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</si>
  <si>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</si>
  <si>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</si>
  <si>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</si>
  <si>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</si>
  <si>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</si>
  <si>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</si>
  <si>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</si>
  <si>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</si>
  <si>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</si>
  <si>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</si>
  <si>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</si>
  <si>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</si>
  <si>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</si>
  <si>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</si>
  <si>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</si>
  <si>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</si>
  <si>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</si>
  <si>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</si>
  <si>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</si>
  <si>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</si>
  <si>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</si>
  <si>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</si>
  <si>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</si>
  <si>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</si>
  <si>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</si>
  <si>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</si>
  <si>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</si>
  <si>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</si>
  <si>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</si>
  <si>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</si>
  <si>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</si>
  <si>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</si>
  <si>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</si>
  <si>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</si>
  <si>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</si>
  <si>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</si>
  <si>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</si>
  <si>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</si>
  <si>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</si>
  <si>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</si>
  <si>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</si>
  <si>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</si>
  <si>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</si>
  <si>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</si>
  <si>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</si>
  <si>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</si>
  <si>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</si>
  <si>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</si>
  <si>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</si>
  <si>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</si>
  <si>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</si>
  <si>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</si>
  <si>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</si>
  <si>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</si>
  <si>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</si>
  <si>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</si>
  <si>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</si>
  <si>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</si>
  <si>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</si>
  <si>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</si>
  <si>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</si>
  <si>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</si>
  <si>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</si>
  <si>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</si>
  <si>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</si>
  <si>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</si>
  <si>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</si>
  <si>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</si>
  <si>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</si>
  <si>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</si>
  <si>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</si>
  <si>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</si>
  <si>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</si>
  <si>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</si>
  <si>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</si>
  <si>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</si>
  <si>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</si>
  <si>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</si>
  <si>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</si>
  <si>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</si>
  <si>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</si>
  <si>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</si>
  <si>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</si>
  <si>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</si>
  <si>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</si>
  <si>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</si>
  <si>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</si>
  <si>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</si>
  <si>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</si>
  <si>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</si>
  <si>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</si>
  <si>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</si>
  <si>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</si>
  <si>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</si>
  <si>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</si>
  <si>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</si>
  <si>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</si>
  <si>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</si>
  <si>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</si>
  <si>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</si>
  <si>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</si>
  <si>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</si>
  <si>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</si>
  <si>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</si>
  <si>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</si>
  <si>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</si>
  <si>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</si>
  <si>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</si>
  <si>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</si>
  <si>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</si>
  <si>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</si>
  <si>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</si>
  <si>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</si>
  <si>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</si>
  <si>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</si>
  <si>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</si>
  <si>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</si>
  <si>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</si>
  <si>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</si>
  <si>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</si>
  <si>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</si>
  <si>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</si>
  <si>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</si>
  <si>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</si>
  <si>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</si>
  <si>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</si>
  <si>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</si>
  <si>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</si>
  <si>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</si>
  <si>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</si>
  <si>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</si>
  <si>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</si>
  <si>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</si>
  <si>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</si>
  <si>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</si>
  <si>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</si>
  <si>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</si>
  <si>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</si>
  <si>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</si>
  <si>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</si>
  <si>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</si>
  <si>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</si>
  <si>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</si>
  <si>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</si>
  <si>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</si>
  <si>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</si>
  <si>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</si>
  <si>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</si>
  <si>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</si>
  <si>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</si>
  <si>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</si>
  <si>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</si>
  <si>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</si>
  <si>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</si>
  <si>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</si>
  <si>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</si>
  <si>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</si>
  <si>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</si>
  <si>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</si>
  <si>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</si>
  <si>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</si>
  <si>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</si>
  <si>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</si>
  <si>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</si>
  <si>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</si>
  <si>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</si>
  <si>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</si>
  <si>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</si>
  <si>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</si>
  <si>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</si>
  <si>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</si>
  <si>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</si>
  <si>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</si>
  <si>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</si>
  <si>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</si>
  <si>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</si>
  <si>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</si>
  <si>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</si>
  <si>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</si>
  <si>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</si>
  <si>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</si>
  <si>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</si>
  <si>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</si>
  <si>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</si>
  <si>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</si>
  <si>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</si>
  <si>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</si>
  <si>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</si>
  <si>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</si>
  <si>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</si>
  <si>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</si>
  <si>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</si>
  <si>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</si>
  <si>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</si>
  <si>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</si>
  <si>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</si>
  <si>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</si>
  <si>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</si>
  <si>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</si>
  <si>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</si>
  <si>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</si>
  <si>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</si>
  <si>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</si>
  <si>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</si>
  <si>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</si>
  <si>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</si>
  <si>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</si>
  <si>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</si>
  <si>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</si>
  <si>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</si>
  <si>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</si>
  <si>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</si>
  <si>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</si>
  <si>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</si>
  <si>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</si>
  <si>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</si>
  <si>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</si>
  <si>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</si>
  <si>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</si>
  <si>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</si>
  <si>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</si>
  <si>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</si>
  <si>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</si>
  <si>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</si>
  <si>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</si>
  <si>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</si>
  <si>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</si>
  <si>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</si>
  <si>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</si>
  <si>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</si>
  <si>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</si>
  <si>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</si>
  <si>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</si>
  <si>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</si>
  <si>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</si>
  <si>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</si>
  <si>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</si>
  <si>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</si>
  <si>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</si>
  <si>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</si>
  <si>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</si>
  <si>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</si>
  <si>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</si>
  <si>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</si>
  <si>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</si>
  <si>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</si>
  <si>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</si>
  <si>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</si>
  <si>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</si>
  <si>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</si>
  <si>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</si>
  <si>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</si>
  <si>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</si>
  <si>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</si>
  <si>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</si>
  <si>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</si>
  <si>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</si>
  <si>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</si>
  <si>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</si>
  <si>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</si>
  <si>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</si>
  <si>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</si>
  <si>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</si>
  <si>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</si>
  <si>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</si>
  <si>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</si>
  <si>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</si>
  <si>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</si>
  <si>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</si>
  <si>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</si>
  <si>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</si>
  <si>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</si>
  <si>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</si>
  <si>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</si>
  <si>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</si>
  <si>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</si>
  <si>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</si>
  <si>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</si>
  <si>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</si>
  <si>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</si>
  <si>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</si>
  <si>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</si>
  <si>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</si>
  <si>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</si>
  <si>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</si>
  <si>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</si>
  <si>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</si>
  <si>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</si>
  <si>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</si>
  <si>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</si>
  <si>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</si>
  <si>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</si>
  <si>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</si>
  <si>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</si>
  <si>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</si>
  <si>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</si>
  <si>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</si>
  <si>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</si>
  <si>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</si>
  <si>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</si>
  <si>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</si>
  <si>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</si>
  <si>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</si>
  <si>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</si>
  <si>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</si>
  <si>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</si>
  <si>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</si>
  <si>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</si>
  <si>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</si>
  <si>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</si>
  <si>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</si>
  <si>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</si>
  <si>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</si>
  <si>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</si>
  <si>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</si>
  <si>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</si>
  <si>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</si>
  <si>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</si>
  <si>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</si>
  <si>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</si>
  <si>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</si>
  <si>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</si>
  <si>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</si>
  <si>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</si>
  <si>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</si>
  <si>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</si>
  <si>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</si>
  <si>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</si>
  <si>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</si>
  <si>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</si>
  <si>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</si>
  <si>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</si>
  <si>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</si>
  <si>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</si>
  <si>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</si>
  <si>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</si>
  <si>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</si>
  <si>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</si>
  <si>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</si>
  <si>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</si>
  <si>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</si>
  <si>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</si>
  <si>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</si>
  <si>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</si>
  <si>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</si>
  <si>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</si>
  <si>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</si>
  <si>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</si>
  <si>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</si>
  <si>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</si>
  <si>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</si>
  <si>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</si>
  <si>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</si>
  <si>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</si>
  <si>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</si>
  <si>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</si>
  <si>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</si>
  <si>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</si>
  <si>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</si>
  <si>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</si>
  <si>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</si>
  <si>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</si>
  <si>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</si>
  <si>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</si>
  <si>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</si>
  <si>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</si>
  <si>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</si>
  <si>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</si>
  <si>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</si>
  <si>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</si>
  <si>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</si>
  <si>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</si>
  <si>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</si>
  <si>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</si>
  <si>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</si>
  <si>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</si>
  <si>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</si>
  <si>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</si>
  <si>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</si>
  <si>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</si>
  <si>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</si>
  <si>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</si>
  <si>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</si>
  <si>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</si>
  <si>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</si>
  <si>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</si>
  <si>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</si>
  <si>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</si>
  <si>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</si>
  <si>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</si>
  <si>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</si>
  <si>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</si>
  <si>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</si>
  <si>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</si>
  <si>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</si>
  <si>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</si>
  <si>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</si>
  <si>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</si>
  <si>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</si>
  <si>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</si>
  <si>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</si>
  <si>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</si>
  <si>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</si>
  <si>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</si>
  <si>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</si>
  <si>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</si>
  <si>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</si>
  <si>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</si>
  <si>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</si>
  <si>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</si>
  <si>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</si>
  <si>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</si>
  <si>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</si>
  <si>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</si>
  <si>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</si>
  <si>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</si>
  <si>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</si>
  <si>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</si>
  <si>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</si>
  <si>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</si>
  <si>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</si>
  <si>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</si>
  <si>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</si>
  <si>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</si>
  <si>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</si>
  <si>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</si>
  <si>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</si>
  <si>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</si>
  <si>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</si>
  <si>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</si>
  <si>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</si>
  <si>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</si>
  <si>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</si>
  <si>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</si>
  <si>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</si>
  <si>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</si>
  <si>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</si>
  <si>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</si>
  <si>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</si>
  <si>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</si>
  <si>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</si>
  <si>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</si>
  <si>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</si>
  <si>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</si>
  <si>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</si>
  <si>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</si>
  <si>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</si>
  <si>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</si>
  <si>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</si>
  <si>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</si>
  <si>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</si>
  <si>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</si>
  <si>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</si>
  <si>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</si>
  <si>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</si>
  <si>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</si>
  <si>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</si>
  <si>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</si>
  <si>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</si>
  <si>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</si>
  <si>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</si>
  <si>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</si>
  <si>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</si>
  <si>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</si>
  <si>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</si>
  <si>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</si>
  <si>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</si>
  <si>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</si>
  <si>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</si>
  <si>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</si>
  <si>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</si>
  <si>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</si>
  <si>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</si>
  <si>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</si>
  <si>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</si>
  <si>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</si>
  <si>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</si>
  <si>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</si>
  <si>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</si>
  <si>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</si>
  <si>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</si>
  <si>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</si>
  <si>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</si>
  <si>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</si>
  <si>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</si>
  <si>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</si>
  <si>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</si>
  <si>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</si>
  <si>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</si>
  <si>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</si>
  <si>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</si>
  <si>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</si>
  <si>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</si>
  <si>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</si>
  <si>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</si>
  <si>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</si>
  <si>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</si>
  <si>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</si>
  <si>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</si>
  <si>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</si>
  <si>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</si>
  <si>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</si>
  <si>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</si>
  <si>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</si>
  <si>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</si>
  <si>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</si>
  <si>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</si>
  <si>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</si>
  <si>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</si>
  <si>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</si>
  <si>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</si>
  <si>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</si>
  <si>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</si>
  <si>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</si>
  <si>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</si>
  <si>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</si>
  <si>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</si>
  <si>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</si>
  <si>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</si>
  <si>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</si>
  <si>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</si>
  <si>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</si>
  <si>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</si>
  <si>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</si>
  <si>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</si>
  <si>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</si>
  <si>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</si>
  <si>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</si>
  <si>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</si>
  <si>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</si>
  <si>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</si>
  <si>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</si>
  <si>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</si>
  <si>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</si>
  <si>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</si>
  <si>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</si>
  <si>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</si>
  <si>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</si>
  <si>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</si>
  <si>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</si>
  <si>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</si>
  <si>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</si>
  <si>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</si>
  <si>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</si>
  <si>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</si>
  <si>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</si>
  <si>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</si>
  <si>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</si>
  <si>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</si>
  <si>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</si>
  <si>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</si>
  <si>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</si>
  <si>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</si>
  <si>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</si>
  <si>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</si>
  <si>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</si>
  <si>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</si>
  <si>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</si>
  <si>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</si>
  <si>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</si>
  <si>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</si>
  <si>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</si>
  <si>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</si>
  <si>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</si>
  <si>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</si>
  <si>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</si>
  <si>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</si>
  <si>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</si>
  <si>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</si>
  <si>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</si>
  <si>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</si>
  <si>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</si>
  <si>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</si>
  <si>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</si>
  <si>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</si>
  <si>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</si>
  <si>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</si>
  <si>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</si>
  <si>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</si>
  <si>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</si>
  <si>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</si>
  <si>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</si>
  <si>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</si>
  <si>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</si>
  <si>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</si>
  <si>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</si>
  <si>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</si>
  <si>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</si>
  <si>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</si>
  <si>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</si>
  <si>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</si>
  <si>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</si>
  <si>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</si>
  <si>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</si>
  <si>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</si>
  <si>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</si>
  <si>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</si>
  <si>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</si>
  <si>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</si>
  <si>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</si>
  <si>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</si>
  <si>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</si>
  <si>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</si>
  <si>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</si>
  <si>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</si>
  <si>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</si>
  <si>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</si>
  <si>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</si>
  <si>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</si>
  <si>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</si>
  <si>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</si>
  <si>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</si>
  <si>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</si>
  <si>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</si>
  <si>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</si>
  <si>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</si>
  <si>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</si>
  <si>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</si>
  <si>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</si>
  <si>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</si>
  <si>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</si>
  <si>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</si>
  <si>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</si>
  <si>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</si>
  <si>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</si>
  <si>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</si>
  <si>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</si>
  <si>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</si>
  <si>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</si>
  <si>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</si>
  <si>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</si>
  <si>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</si>
  <si>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</si>
  <si>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</si>
  <si>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</si>
  <si>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</si>
  <si>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</si>
  <si>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</si>
  <si>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</si>
  <si>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</si>
  <si>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</si>
  <si>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</si>
  <si>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</si>
  <si>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</si>
  <si>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</si>
  <si>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</si>
  <si>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</si>
  <si>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</si>
  <si>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</si>
  <si>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</si>
  <si>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</si>
  <si>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</si>
  <si>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</si>
  <si>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</si>
  <si>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</si>
  <si>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</si>
  <si>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</si>
  <si>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</si>
  <si>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</si>
  <si>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</si>
  <si>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</si>
  <si>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</si>
  <si>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</si>
  <si>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</si>
  <si>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</si>
  <si>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</si>
  <si>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</si>
  <si>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</si>
  <si>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</si>
  <si>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</si>
  <si>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</si>
  <si>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</si>
  <si>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</si>
  <si>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</si>
  <si>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</si>
  <si>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</si>
  <si>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</si>
  <si>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</si>
  <si>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</si>
  <si>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</si>
  <si>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</si>
  <si>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</si>
  <si>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</si>
  <si>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</si>
  <si>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</si>
  <si>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</si>
  <si>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</si>
  <si>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</si>
  <si>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</si>
  <si>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</si>
  <si>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</si>
  <si>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</si>
  <si>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</si>
  <si>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</si>
  <si>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</si>
  <si>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</si>
  <si>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</si>
  <si>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</si>
  <si>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</si>
  <si>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</si>
  <si>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</si>
  <si>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</si>
  <si>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</si>
  <si>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</si>
  <si>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</si>
  <si>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</si>
  <si>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</si>
  <si>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</si>
  <si>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</si>
  <si>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</si>
  <si>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</si>
  <si>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</si>
  <si>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</si>
  <si>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</si>
  <si>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</si>
  <si>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</si>
  <si>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</si>
  <si>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</si>
  <si>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</si>
  <si>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</si>
  <si>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</si>
  <si>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</si>
  <si>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</si>
  <si>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</si>
  <si>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</si>
  <si>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</si>
  <si>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</si>
  <si>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</si>
  <si>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</si>
  <si>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</si>
  <si>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</si>
  <si>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</si>
  <si>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</si>
  <si>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</si>
  <si>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</si>
  <si>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</si>
  <si>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</si>
  <si>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</si>
  <si>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</si>
  <si>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</si>
  <si>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</si>
  <si>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</si>
  <si>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</si>
  <si>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</si>
  <si>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</si>
  <si>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</si>
  <si>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</si>
  <si>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</si>
  <si>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</si>
  <si>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</si>
  <si>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</si>
  <si>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</si>
  <si>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</si>
  <si>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</si>
  <si>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</si>
  <si>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</si>
  <si>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</si>
  <si>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</si>
  <si>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</si>
  <si>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</si>
  <si>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</si>
  <si>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</si>
  <si>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</si>
  <si>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</si>
  <si>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</si>
  <si>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</si>
  <si>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</si>
  <si>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</si>
  <si>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</si>
  <si>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</si>
  <si>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</si>
  <si>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</si>
  <si>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</si>
  <si>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</si>
  <si>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</si>
  <si>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</si>
  <si>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</si>
  <si>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</si>
  <si>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</si>
  <si>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</si>
  <si>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</si>
  <si>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</si>
  <si>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</si>
  <si>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</si>
  <si>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</si>
  <si>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</si>
  <si>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</si>
  <si>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</si>
  <si>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</si>
  <si>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</si>
  <si>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</si>
  <si>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</si>
  <si>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</si>
  <si>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</si>
  <si>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</si>
  <si>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</si>
  <si>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</si>
  <si>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</si>
  <si>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</si>
  <si>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</si>
  <si>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</si>
  <si>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</si>
  <si>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</si>
  <si>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</si>
  <si>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</si>
  <si>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</si>
  <si>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</si>
  <si>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</si>
  <si>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</si>
  <si>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</si>
  <si>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</si>
  <si>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</si>
  <si>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</si>
  <si>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</si>
  <si>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</si>
  <si>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</si>
  <si>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</si>
  <si>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</si>
  <si>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</si>
  <si>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</si>
  <si>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</si>
  <si>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</si>
  <si>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</si>
  <si>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</si>
  <si>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</si>
  <si>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</si>
  <si>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</si>
  <si>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</si>
  <si>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</si>
  <si>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</si>
  <si>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</si>
  <si>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</si>
  <si>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</si>
  <si>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</si>
  <si>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</si>
  <si>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</si>
  <si>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</si>
  <si>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</si>
  <si>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</si>
  <si>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</si>
  <si>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</si>
  <si>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</si>
  <si>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</si>
  <si>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</si>
  <si>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</si>
  <si>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</si>
  <si>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</si>
  <si>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</si>
  <si>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</si>
  <si>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</si>
  <si>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</si>
  <si>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</si>
  <si>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</si>
  <si>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</si>
  <si>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</si>
  <si>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</si>
  <si>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</si>
  <si>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</si>
  <si>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</si>
  <si>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</si>
  <si>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</si>
  <si>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</si>
  <si>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</si>
  <si>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</si>
  <si>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</si>
  <si>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</si>
  <si>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</si>
  <si>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</si>
  <si>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</si>
  <si>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</si>
  <si>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</si>
  <si>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</si>
  <si>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</si>
  <si>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</si>
  <si>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</si>
  <si>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</si>
  <si>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</si>
  <si>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</si>
  <si>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</si>
  <si>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</si>
  <si>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</si>
  <si>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</si>
  <si>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</si>
  <si>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</si>
  <si>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</si>
  <si>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</si>
  <si>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</si>
  <si>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</si>
  <si>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</si>
  <si>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</si>
  <si>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</si>
  <si>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</si>
  <si>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</si>
  <si>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</si>
  <si>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</si>
  <si>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</si>
  <si>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</si>
  <si>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</si>
  <si>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</si>
  <si>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</si>
  <si>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</si>
  <si>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</si>
  <si>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</si>
  <si>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</si>
  <si>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</si>
  <si>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</si>
  <si>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</si>
  <si>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</si>
  <si>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</si>
  <si>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</si>
  <si>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</si>
  <si>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</si>
  <si>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</si>
  <si>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</si>
  <si>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</si>
  <si>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</si>
  <si>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</si>
  <si>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</si>
  <si>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</si>
  <si>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</si>
  <si>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</si>
  <si>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</si>
  <si>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</si>
  <si>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</si>
  <si>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</si>
  <si>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</si>
  <si>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</si>
  <si>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</si>
  <si>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</si>
  <si>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</si>
  <si>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</si>
  <si>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</si>
  <si>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</si>
  <si>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</si>
  <si>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</si>
  <si>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</si>
  <si>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</si>
  <si>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</si>
  <si>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</si>
  <si>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</si>
  <si>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</si>
  <si>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</si>
  <si>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</si>
  <si>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</si>
  <si>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</si>
  <si>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</si>
  <si>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</si>
  <si>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</si>
  <si>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</si>
  <si>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</si>
  <si>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</si>
  <si>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</si>
  <si>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</si>
  <si>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</si>
  <si>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</si>
  <si>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</si>
  <si>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</si>
  <si>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</si>
  <si>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</si>
  <si>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</si>
  <si>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</si>
  <si>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</si>
  <si>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</si>
  <si>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</si>
  <si>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</si>
  <si>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</si>
  <si>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</si>
  <si>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</si>
  <si>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</si>
  <si>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</si>
  <si>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</si>
  <si>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</si>
  <si>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</si>
  <si>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</si>
  <si>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</si>
  <si>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</si>
  <si>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</si>
  <si>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</si>
  <si>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</si>
  <si>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</si>
  <si>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</si>
  <si>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</si>
  <si>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</si>
  <si>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</si>
  <si>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</si>
  <si>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</si>
  <si>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</si>
  <si>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</si>
  <si>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</si>
  <si>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</si>
  <si>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</si>
  <si>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</si>
  <si>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</si>
  <si>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</si>
  <si>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</si>
  <si>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</si>
  <si>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</si>
  <si>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</si>
  <si>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</si>
  <si>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</si>
  <si>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</si>
  <si>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</si>
  <si>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</si>
  <si>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</si>
  <si>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</si>
  <si>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</si>
  <si>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</si>
  <si>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</si>
  <si>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</si>
  <si>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</si>
  <si>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</si>
  <si>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</si>
  <si>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</si>
  <si>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</si>
  <si>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</si>
  <si>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</si>
  <si>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</si>
  <si>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</si>
  <si>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</si>
  <si>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</si>
  <si>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</si>
  <si>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</si>
  <si>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</si>
  <si>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</si>
  <si>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</si>
  <si>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</si>
  <si>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</si>
  <si>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</si>
  <si>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</si>
  <si>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</si>
  <si>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</si>
  <si>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</si>
  <si>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</si>
  <si>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</si>
  <si>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</si>
  <si>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</si>
  <si>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</si>
  <si>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</si>
  <si>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</si>
  <si>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</si>
  <si>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</si>
  <si>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</si>
  <si>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</si>
  <si>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</si>
  <si>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</si>
  <si>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</si>
  <si>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</si>
  <si>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</si>
  <si>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</si>
  <si>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</si>
  <si>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</si>
  <si>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</si>
  <si>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</si>
  <si>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</si>
  <si>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</si>
  <si>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</si>
  <si>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</si>
  <si>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</si>
  <si>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</si>
  <si>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</si>
  <si>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</si>
  <si>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</si>
  <si>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</si>
  <si>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</si>
  <si>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</si>
  <si>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</si>
  <si>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</si>
  <si>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</si>
  <si>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</si>
  <si>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</si>
  <si>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</si>
  <si>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</si>
  <si>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</si>
  <si>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</si>
  <si>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</si>
  <si>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</si>
  <si>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</si>
  <si>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</si>
  <si>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</si>
  <si>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</si>
  <si>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</si>
  <si>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</si>
  <si>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</si>
  <si>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</si>
  <si>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</si>
  <si>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</si>
  <si>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</si>
  <si>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</si>
  <si>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</si>
  <si>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</si>
  <si>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</si>
  <si>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</si>
  <si>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</si>
  <si>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</si>
  <si>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</si>
  <si>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</si>
  <si>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</si>
  <si>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</si>
  <si>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</si>
  <si>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</si>
  <si>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</si>
  <si>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</si>
  <si>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</si>
  <si>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</si>
  <si>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</si>
  <si>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</si>
  <si>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</si>
  <si>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</si>
  <si>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</si>
  <si>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</si>
  <si>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</si>
  <si>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</si>
  <si>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</si>
  <si>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</si>
  <si>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</si>
  <si>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</si>
  <si>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</si>
  <si>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</si>
  <si>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</si>
  <si>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</si>
  <si>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</si>
  <si>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</si>
  <si>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</si>
  <si>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</si>
  <si>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</si>
  <si>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</si>
  <si>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</si>
  <si>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</si>
  <si>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</si>
  <si>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</si>
  <si>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</si>
  <si>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</si>
  <si>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</si>
  <si>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</si>
  <si>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</si>
  <si>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</si>
  <si>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</si>
  <si>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</si>
  <si>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</si>
  <si>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</si>
  <si>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</si>
  <si>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</si>
  <si>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</si>
  <si>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</si>
  <si>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</si>
  <si>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</si>
  <si>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</si>
  <si>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</si>
  <si>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</si>
  <si>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</si>
  <si>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</si>
  <si>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</si>
  <si>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</si>
  <si>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</si>
  <si>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</si>
  <si>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</si>
  <si>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</si>
  <si>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</si>
  <si>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</si>
  <si>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</si>
  <si>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</si>
  <si>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</si>
  <si>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</si>
  <si>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</si>
  <si>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</si>
  <si>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</si>
  <si>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</si>
  <si>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</si>
  <si>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</si>
  <si>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</si>
  <si>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</si>
  <si>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</si>
  <si>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</si>
  <si>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</si>
  <si>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</si>
  <si>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</si>
  <si>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</si>
  <si>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</si>
  <si>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</si>
  <si>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</si>
  <si>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</si>
  <si>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</si>
  <si>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</si>
  <si>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</si>
  <si>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</si>
  <si>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</si>
  <si>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</si>
  <si>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</si>
  <si>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</si>
  <si>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</si>
  <si>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</si>
  <si>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</si>
  <si>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</si>
  <si>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</si>
  <si>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</si>
  <si>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</si>
  <si>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</si>
  <si>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</si>
  <si>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</si>
  <si>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</si>
  <si>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</si>
  <si>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</si>
  <si>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</si>
  <si>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</si>
  <si>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</si>
  <si>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</si>
  <si>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</si>
  <si>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</si>
  <si>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</si>
  <si>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</si>
  <si>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</si>
  <si>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</si>
  <si>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</si>
  <si>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</si>
  <si>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</si>
  <si>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</si>
  <si>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</si>
  <si>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</si>
  <si>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</si>
  <si>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</si>
  <si>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</si>
  <si>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</si>
  <si>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</si>
  <si>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</si>
  <si>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</si>
  <si>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</si>
  <si>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</si>
  <si>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</si>
  <si>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</si>
  <si>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</si>
  <si>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</si>
  <si>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</si>
  <si>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</si>
  <si>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</si>
  <si>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</si>
  <si>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</si>
  <si>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</si>
  <si>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</si>
  <si>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</si>
  <si>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</si>
  <si>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</si>
  <si>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</si>
  <si>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</si>
  <si>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</si>
  <si>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</si>
  <si>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</si>
  <si>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</si>
  <si>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</si>
  <si>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</si>
  <si>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</si>
  <si>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</si>
  <si>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</si>
  <si>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</si>
  <si>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</si>
  <si>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</si>
  <si>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</si>
  <si>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</si>
  <si>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</si>
  <si>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</si>
  <si>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</si>
  <si>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</si>
  <si>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</si>
  <si>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</si>
  <si>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</si>
  <si>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</si>
  <si>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</si>
  <si>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</si>
  <si>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</si>
  <si>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</si>
  <si>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</si>
  <si>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</si>
  <si>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</si>
  <si>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</si>
  <si>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</si>
  <si>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</si>
  <si>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</si>
  <si>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</si>
  <si>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</si>
  <si>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</si>
  <si>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</si>
  <si>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</si>
  <si>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</si>
  <si>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</si>
  <si>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</si>
  <si>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</si>
  <si>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</si>
  <si>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</si>
  <si>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</si>
  <si>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</si>
  <si>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</si>
  <si>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</si>
  <si>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</si>
  <si>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</si>
  <si>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</si>
  <si>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</si>
  <si>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</si>
  <si>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</si>
  <si>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</si>
  <si>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</si>
  <si>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</si>
  <si>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</si>
  <si>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</si>
  <si>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</si>
  <si>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</si>
  <si>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</si>
  <si>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</si>
  <si>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</si>
  <si>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</si>
  <si>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</si>
  <si>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</si>
  <si>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</si>
  <si>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</si>
  <si>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</si>
  <si>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</si>
  <si>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</si>
  <si>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</si>
  <si>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</si>
  <si>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</si>
  <si>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</si>
  <si>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</si>
  <si>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</si>
  <si>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</si>
  <si>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</si>
  <si>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</si>
  <si>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</si>
  <si>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</si>
  <si>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</si>
  <si>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</si>
  <si>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</si>
  <si>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</si>
  <si>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</si>
  <si>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</si>
  <si>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</si>
  <si>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</si>
  <si>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</si>
  <si>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</si>
  <si>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</si>
  <si>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</si>
  <si>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</si>
  <si>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</si>
  <si>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</si>
  <si>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</si>
  <si>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</si>
  <si>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</si>
  <si>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</si>
  <si>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</si>
  <si>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</si>
  <si>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</si>
  <si>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</si>
  <si>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</si>
  <si>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</si>
  <si>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</si>
  <si>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</si>
  <si>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</si>
  <si>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</si>
  <si>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</si>
  <si>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</si>
  <si>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</si>
  <si>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</si>
  <si>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</si>
  <si>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</si>
  <si>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</si>
  <si>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</si>
  <si>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</si>
  <si>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</si>
  <si>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</si>
  <si>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</si>
  <si>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</si>
  <si>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</si>
  <si>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</si>
  <si>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</si>
  <si>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</si>
  <si>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</si>
  <si>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</si>
  <si>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</si>
  <si>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</si>
  <si>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</si>
  <si>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</si>
  <si>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</si>
  <si>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</si>
  <si>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</si>
  <si>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</si>
  <si>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</si>
  <si>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</si>
  <si>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</si>
  <si>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</si>
  <si>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</si>
  <si>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</si>
  <si>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</si>
  <si>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</si>
  <si>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</si>
  <si>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</si>
  <si>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</si>
  <si>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</si>
  <si>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</si>
  <si>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</si>
  <si>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</si>
  <si>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</si>
  <si>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</si>
  <si>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</si>
  <si>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</si>
  <si>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</si>
  <si>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</si>
  <si>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</si>
  <si>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</si>
  <si>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</si>
  <si>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</si>
  <si>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</si>
  <si>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</si>
  <si>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</si>
  <si>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</si>
  <si>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</si>
  <si>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</si>
  <si>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</si>
  <si>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</si>
  <si>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</si>
  <si>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</si>
  <si>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</si>
  <si>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</si>
  <si>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</si>
  <si>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</si>
  <si>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</si>
  <si>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</si>
  <si>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</si>
  <si>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</si>
  <si>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</si>
  <si>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</si>
  <si>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</si>
  <si>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</si>
  <si>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</si>
  <si>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</si>
  <si>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</si>
  <si>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</si>
  <si>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</si>
  <si>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</si>
  <si>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</si>
  <si>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</si>
  <si>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</si>
  <si>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</si>
  <si>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</si>
  <si>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</si>
  <si>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</si>
  <si>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</si>
  <si>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</si>
  <si>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</si>
  <si>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</si>
  <si>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</si>
  <si>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</si>
  <si>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</si>
  <si>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</si>
  <si>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</si>
  <si>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</si>
  <si>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</si>
  <si>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</si>
  <si>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</si>
  <si>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</si>
  <si>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</si>
  <si>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</si>
  <si>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</si>
  <si>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</si>
  <si>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</si>
  <si>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</si>
  <si>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</si>
  <si>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</si>
  <si>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</si>
  <si>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</si>
  <si>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</si>
  <si>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</si>
  <si>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</si>
  <si>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</si>
  <si>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</si>
  <si>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</si>
  <si>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</si>
  <si>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</si>
  <si>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</si>
  <si>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</si>
  <si>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</si>
  <si>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</si>
  <si>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</si>
  <si>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</si>
  <si>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</si>
  <si>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</si>
  <si>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</si>
  <si>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</si>
  <si>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</si>
  <si>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</si>
  <si>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</si>
  <si>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</si>
  <si>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</si>
  <si>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</si>
  <si>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</si>
  <si>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</si>
  <si>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</si>
  <si>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</si>
  <si>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</si>
  <si>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</si>
  <si>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</si>
  <si>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</si>
  <si>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</si>
  <si>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</si>
  <si>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</si>
  <si>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</si>
  <si>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</si>
  <si>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</si>
  <si>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</si>
  <si>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</si>
  <si>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</si>
  <si>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</si>
  <si>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</si>
  <si>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</si>
  <si>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</si>
  <si>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</si>
  <si>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</si>
  <si>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</si>
  <si>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</si>
  <si>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</si>
  <si>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</si>
  <si>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</si>
  <si>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</si>
  <si>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</si>
  <si>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</si>
  <si>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</si>
  <si>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</si>
  <si>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</si>
  <si>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</si>
  <si>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</si>
  <si>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</si>
  <si>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</si>
  <si>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</si>
  <si>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</si>
  <si>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</si>
  <si>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</si>
  <si>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</si>
  <si>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</si>
  <si>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</si>
  <si>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</si>
  <si>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</si>
  <si>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</si>
  <si>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</si>
  <si>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</si>
  <si>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</si>
  <si>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</si>
  <si>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</si>
  <si>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</si>
  <si>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</si>
  <si>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</si>
  <si>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</si>
  <si>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</si>
  <si>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</si>
  <si>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</si>
  <si>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</si>
  <si>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</si>
  <si>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</si>
  <si>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</si>
  <si>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</si>
  <si>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</si>
  <si>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</si>
  <si>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</si>
  <si>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</si>
  <si>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</si>
  <si>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</si>
  <si>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</si>
  <si>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</si>
  <si>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</si>
  <si>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</si>
  <si>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</si>
  <si>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</si>
  <si>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</si>
  <si>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</si>
  <si>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</si>
  <si>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</si>
  <si>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</si>
  <si>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</si>
  <si>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</si>
  <si>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</si>
  <si>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</si>
  <si>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</si>
  <si>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</si>
  <si>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</si>
  <si>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</si>
  <si>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</si>
  <si>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</si>
  <si>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</si>
  <si>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</si>
  <si>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</si>
  <si>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</si>
  <si>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</si>
  <si>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</si>
  <si>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</si>
  <si>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</si>
  <si>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</si>
  <si>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</si>
  <si>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</si>
  <si>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</si>
  <si>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</si>
  <si>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</si>
  <si>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</si>
  <si>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</si>
  <si>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</si>
  <si>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</si>
  <si>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</si>
  <si>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</si>
  <si>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</si>
  <si>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</si>
  <si>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</si>
  <si>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</si>
  <si>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</si>
  <si>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</si>
  <si>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</si>
  <si>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</si>
  <si>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</si>
  <si>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</si>
  <si>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</si>
  <si>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</si>
  <si>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</si>
  <si>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</si>
  <si>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</si>
  <si>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</si>
  <si>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</si>
  <si>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</si>
  <si>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</si>
  <si>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</si>
  <si>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</si>
  <si>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</si>
  <si>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</si>
  <si>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</si>
  <si>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</si>
  <si>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</si>
  <si>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</si>
  <si>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</si>
  <si>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</si>
  <si>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</si>
  <si>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</si>
  <si>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</si>
  <si>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</si>
  <si>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</si>
  <si>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</si>
  <si>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</si>
  <si>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</si>
  <si>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</si>
  <si>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</si>
  <si>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</si>
  <si>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</si>
  <si>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</si>
  <si>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</si>
  <si>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</si>
  <si>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</si>
  <si>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</si>
  <si>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</si>
  <si>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</si>
  <si>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</si>
  <si>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</si>
  <si>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</si>
  <si>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</si>
  <si>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</si>
  <si>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</si>
  <si>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</si>
  <si>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</si>
  <si>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</si>
  <si>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</si>
  <si>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</si>
  <si>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</si>
  <si>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</si>
  <si>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</si>
  <si>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</si>
  <si>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</si>
  <si>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</si>
  <si>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</si>
  <si>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</si>
  <si>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</si>
  <si>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</si>
  <si>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</si>
  <si>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</si>
  <si>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</si>
  <si>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</si>
  <si>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</si>
  <si>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</si>
  <si>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</si>
  <si>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</si>
  <si>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</si>
  <si>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</si>
  <si>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</si>
  <si>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</si>
  <si>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</si>
  <si>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</si>
  <si>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</si>
  <si>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</si>
  <si>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</si>
  <si>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</si>
  <si>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</si>
  <si>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</si>
  <si>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</si>
  <si>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</si>
  <si>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</si>
  <si>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</si>
  <si>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</si>
  <si>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</si>
  <si>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</si>
  <si>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</si>
  <si>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</si>
  <si>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</si>
  <si>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</si>
  <si>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</si>
  <si>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</si>
  <si>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</si>
  <si>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</si>
  <si>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</si>
  <si>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</si>
  <si>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</si>
  <si>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</si>
  <si>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</si>
  <si>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</si>
  <si>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</si>
  <si>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</si>
  <si>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</si>
  <si>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</si>
  <si>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</si>
  <si>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</si>
  <si>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</si>
  <si>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</si>
  <si>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</si>
  <si>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</si>
  <si>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</si>
  <si>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</si>
  <si>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</si>
  <si>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</si>
  <si>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</si>
  <si>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</si>
  <si>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</si>
  <si>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</si>
  <si>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</si>
  <si>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</si>
  <si>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</si>
  <si>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</si>
  <si>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</si>
  <si>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</si>
  <si>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</si>
  <si>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</si>
  <si>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</si>
  <si>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</si>
  <si>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</si>
  <si>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</si>
  <si>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</si>
  <si>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</si>
  <si>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</si>
  <si>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</si>
  <si>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</si>
  <si>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</si>
  <si>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</si>
  <si>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</si>
  <si>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</si>
  <si>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</si>
  <si>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</si>
  <si>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</si>
  <si>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</si>
  <si>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</si>
  <si>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</si>
  <si>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</si>
  <si>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</si>
  <si>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</si>
  <si>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</si>
  <si>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</si>
  <si>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</si>
  <si>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</si>
  <si>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</si>
  <si>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</si>
  <si>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</si>
  <si>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</si>
  <si>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</si>
  <si>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</si>
  <si>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</si>
  <si>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</si>
  <si>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</si>
  <si>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</si>
  <si>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</si>
  <si>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</si>
  <si>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</si>
  <si>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</si>
  <si>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</si>
  <si>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</si>
  <si>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</si>
  <si>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</si>
  <si>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</si>
  <si>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</si>
  <si>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</si>
  <si>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</si>
  <si>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</si>
  <si>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</si>
  <si>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</si>
  <si>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</si>
  <si>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</si>
  <si>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</si>
  <si>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</si>
  <si>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</si>
  <si>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</si>
  <si>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</si>
  <si>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</si>
  <si>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</si>
  <si>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</si>
  <si>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</si>
  <si>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</si>
  <si>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</si>
  <si>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</si>
  <si>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</si>
  <si>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</si>
  <si>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</si>
  <si>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</si>
  <si>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</si>
  <si>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</si>
  <si>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</si>
  <si>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</si>
  <si>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</si>
  <si>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</si>
  <si>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</si>
  <si>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</si>
  <si>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</si>
  <si>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</si>
  <si>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</si>
  <si>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</si>
  <si>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</si>
  <si>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</si>
  <si>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</si>
  <si>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</si>
  <si>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</si>
  <si>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</si>
  <si>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</si>
  <si>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</si>
  <si>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</si>
  <si>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</si>
  <si>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</si>
  <si>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</si>
  <si>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</si>
  <si>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</si>
  <si>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</si>
  <si>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</si>
  <si>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</si>
  <si>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</si>
  <si>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</si>
  <si>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</si>
  <si>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</si>
  <si>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</si>
  <si>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</si>
  <si>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</si>
  <si>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</si>
  <si>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</si>
  <si>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</si>
  <si>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</si>
  <si>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</si>
  <si>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</si>
  <si>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</si>
  <si>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</si>
  <si>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</si>
  <si>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</si>
  <si>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</si>
  <si>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</si>
  <si>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</si>
  <si>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</si>
  <si>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</si>
  <si>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</si>
  <si>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</si>
  <si>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</si>
  <si>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</si>
  <si>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</si>
  <si>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</si>
  <si>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</si>
  <si>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</si>
  <si>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</si>
  <si>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</si>
  <si>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</si>
  <si>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</si>
  <si>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</si>
  <si>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</si>
  <si>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</si>
  <si>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</si>
  <si>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</si>
  <si>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</si>
  <si>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</si>
  <si>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</si>
  <si>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</si>
  <si>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</si>
  <si>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</si>
  <si>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</si>
  <si>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</si>
  <si>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</si>
  <si>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</si>
  <si>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</si>
  <si>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</si>
  <si>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</si>
  <si>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</si>
  <si>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</si>
  <si>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</si>
  <si>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</si>
  <si>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</si>
  <si>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</si>
  <si>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</si>
  <si>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</si>
  <si>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</si>
  <si>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</si>
  <si>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</si>
  <si>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</si>
  <si>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</si>
  <si>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</si>
  <si>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</si>
  <si>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</si>
  <si>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</si>
  <si>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</si>
  <si>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</si>
  <si>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</si>
  <si>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</si>
  <si>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</si>
  <si>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</si>
  <si>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</si>
  <si>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</si>
  <si>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</si>
  <si>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</si>
  <si>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</si>
  <si>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</si>
  <si>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</si>
  <si>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</si>
  <si>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</si>
  <si>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</si>
  <si>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</si>
  <si>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</si>
  <si>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</si>
  <si>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</si>
  <si>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</si>
  <si>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</si>
  <si>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</si>
  <si>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</si>
  <si>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</si>
  <si>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</si>
  <si>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</si>
  <si>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</si>
  <si>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</si>
  <si>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</si>
  <si>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</si>
  <si>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</si>
  <si>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</si>
  <si>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</si>
  <si>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</si>
  <si>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</si>
  <si>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</si>
  <si>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</si>
  <si>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</si>
  <si>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</si>
  <si>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</si>
  <si>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</si>
  <si>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</si>
  <si>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</si>
  <si>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</si>
  <si>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</si>
  <si>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</si>
  <si>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</si>
  <si>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</si>
  <si>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</si>
  <si>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</si>
  <si>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</si>
  <si>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</si>
  <si>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</si>
  <si>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</si>
  <si>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</si>
  <si>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</si>
  <si>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</si>
  <si>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</si>
  <si>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</si>
  <si>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</si>
  <si>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</si>
  <si>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</si>
  <si>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</si>
  <si>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</si>
  <si>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</si>
  <si>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</si>
  <si>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</si>
  <si>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</si>
  <si>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</si>
  <si>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</si>
  <si>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</si>
  <si>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</si>
  <si>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</si>
  <si>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</si>
  <si>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</si>
  <si>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</si>
  <si>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</si>
  <si>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</si>
  <si>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</si>
  <si>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</si>
  <si>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</si>
  <si>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</si>
  <si>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</si>
  <si>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</si>
  <si>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</si>
  <si>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</si>
  <si>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</si>
  <si>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</si>
  <si>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</si>
  <si>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</si>
  <si>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</si>
  <si>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</si>
  <si>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</si>
  <si>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</si>
  <si>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</si>
  <si>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</si>
  <si>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</si>
  <si>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</si>
  <si>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</si>
  <si>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</si>
  <si>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</si>
  <si>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</si>
  <si>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</si>
  <si>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</si>
  <si>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</si>
  <si>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</si>
  <si>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</si>
  <si>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</si>
  <si>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</si>
  <si>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</si>
  <si>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</si>
  <si>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</si>
  <si>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</si>
  <si>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</si>
  <si>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</si>
  <si>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</si>
  <si>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</si>
  <si>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</si>
  <si>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</si>
  <si>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</si>
  <si>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</si>
  <si>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</si>
  <si>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</si>
  <si>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</si>
  <si>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</si>
  <si>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</si>
  <si>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</si>
  <si>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</si>
  <si>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</si>
  <si>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</si>
  <si>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</si>
  <si>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</si>
  <si>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</si>
  <si>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</si>
  <si>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</si>
  <si>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</si>
  <si>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</si>
  <si>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</si>
  <si>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</si>
  <si>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</si>
  <si>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</si>
  <si>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</si>
  <si>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</si>
  <si>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</si>
  <si>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</si>
  <si>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</si>
  <si>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</si>
  <si>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</si>
  <si>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</si>
  <si>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</si>
  <si>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</si>
  <si>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</si>
  <si>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</si>
  <si>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</si>
  <si>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</si>
  <si>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</si>
  <si>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</si>
  <si>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</si>
  <si>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</si>
  <si>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</si>
  <si>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</si>
  <si>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</si>
  <si>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</si>
  <si>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</si>
  <si>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</si>
  <si>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</si>
  <si>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</si>
  <si>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</si>
  <si>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</si>
  <si>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</si>
  <si>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</si>
  <si>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</si>
  <si>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</si>
  <si>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</si>
  <si>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</si>
  <si>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</si>
  <si>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</si>
  <si>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</si>
  <si>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</si>
  <si>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</si>
  <si>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</si>
  <si>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</si>
  <si>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</si>
  <si>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</si>
  <si>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</si>
  <si>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</si>
  <si>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</si>
  <si>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</si>
  <si>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</si>
  <si>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</si>
  <si>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</si>
  <si>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</si>
  <si>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</si>
  <si>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</si>
  <si>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</si>
  <si>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</si>
  <si>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</si>
  <si>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</si>
  <si>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</si>
  <si>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</si>
  <si>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</si>
  <si>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</si>
  <si>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</si>
  <si>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</si>
  <si>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</si>
  <si>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</si>
  <si>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</si>
  <si>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</si>
  <si>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</si>
  <si>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</si>
  <si>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</si>
  <si>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</si>
  <si>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</si>
  <si>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</si>
  <si>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</si>
  <si>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</si>
  <si>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</si>
  <si>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</si>
  <si>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</si>
  <si>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</si>
  <si>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</si>
  <si>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</si>
  <si>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</si>
  <si>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</si>
  <si>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</si>
  <si>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</si>
  <si>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</si>
  <si>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</si>
  <si>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</si>
  <si>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</si>
  <si>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</si>
  <si>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</si>
  <si>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</si>
  <si>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</si>
  <si>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</si>
  <si>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</si>
  <si>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</si>
  <si>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</si>
  <si>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</si>
  <si>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</si>
  <si>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</si>
  <si>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</si>
  <si>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</si>
  <si>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</si>
  <si>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</si>
  <si>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</si>
  <si>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</si>
  <si>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</si>
  <si>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</si>
  <si>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</si>
  <si>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</si>
  <si>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</si>
  <si>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</si>
  <si>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</si>
  <si>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</si>
  <si>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</si>
  <si>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</si>
  <si>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</si>
  <si>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</si>
  <si>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</si>
  <si>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</si>
  <si>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</si>
  <si>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</si>
  <si>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</si>
  <si>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</si>
  <si>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</si>
  <si>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</si>
  <si>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</si>
  <si>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</si>
  <si>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</si>
  <si>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</si>
  <si>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</si>
  <si>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</si>
  <si>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</si>
  <si>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</si>
  <si>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</si>
  <si>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</si>
  <si>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</si>
  <si>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</si>
  <si>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</si>
  <si>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</si>
  <si>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</si>
  <si>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</si>
  <si>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</si>
  <si>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</si>
  <si>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</si>
  <si>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</si>
  <si>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</si>
  <si>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</si>
  <si>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</si>
  <si>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</si>
  <si>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</si>
  <si>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</si>
  <si>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</si>
  <si>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</si>
  <si>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</si>
  <si>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</si>
  <si>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</si>
  <si>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</si>
  <si>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</si>
  <si>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</si>
  <si>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</si>
  <si>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</si>
  <si>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</si>
  <si>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</si>
  <si>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</si>
  <si>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</si>
  <si>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</si>
  <si>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</si>
  <si>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</si>
  <si>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</si>
  <si>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</si>
  <si>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</si>
  <si>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</si>
  <si>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</si>
  <si>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</si>
  <si>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</si>
  <si>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</si>
  <si>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</si>
  <si>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</si>
  <si>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</si>
  <si>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</si>
  <si>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</si>
  <si>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</si>
  <si>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</si>
  <si>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</si>
  <si>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</si>
  <si>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</si>
  <si>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</si>
  <si>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</si>
  <si>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</si>
  <si>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</si>
  <si>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</si>
  <si>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</si>
  <si>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</si>
  <si>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</si>
  <si>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</si>
  <si>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</si>
  <si>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</si>
  <si>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</si>
  <si>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</si>
  <si>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</si>
  <si>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</si>
  <si>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</si>
  <si>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</si>
  <si>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</si>
  <si>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</si>
  <si>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</si>
  <si>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</si>
  <si>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</si>
  <si>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</si>
  <si>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</si>
  <si>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</si>
  <si>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</si>
  <si>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</si>
  <si>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</si>
  <si>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</si>
  <si>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</si>
  <si>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</si>
  <si>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</si>
  <si>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</si>
  <si>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</si>
  <si>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</si>
  <si>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</si>
  <si>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</si>
  <si>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</si>
  <si>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</si>
  <si>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</si>
  <si>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</si>
  <si>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</si>
  <si>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</si>
  <si>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</si>
  <si>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</si>
  <si>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</si>
  <si>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</si>
  <si>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</si>
  <si>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</si>
  <si>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</si>
  <si>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</si>
  <si>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</si>
  <si>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</si>
  <si>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</si>
  <si>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</si>
  <si>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</si>
  <si>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</si>
  <si>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</si>
  <si>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</si>
  <si>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</si>
  <si>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</si>
  <si>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</si>
  <si>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</si>
  <si>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</si>
  <si>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</si>
  <si>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</si>
  <si>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</si>
  <si>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</si>
  <si>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</si>
  <si>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</si>
  <si>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</si>
  <si>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</si>
  <si>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</si>
  <si>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</si>
  <si>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</si>
  <si>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</si>
  <si>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</si>
  <si>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</si>
  <si>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</si>
  <si>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</si>
  <si>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</si>
  <si>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</si>
  <si>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</si>
  <si>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</si>
  <si>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</si>
  <si>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</si>
  <si>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</si>
  <si>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</si>
  <si>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</si>
  <si>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</si>
  <si>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</si>
  <si>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</si>
  <si>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</si>
  <si>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</si>
  <si>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</si>
  <si>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</si>
  <si>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</si>
  <si>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</si>
  <si>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</si>
  <si>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</si>
  <si>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</si>
  <si>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</si>
  <si>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</si>
  <si>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</si>
  <si>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</si>
  <si>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</si>
  <si>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</si>
  <si>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</si>
  <si>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</si>
  <si>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</si>
  <si>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</si>
  <si>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</si>
  <si>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</si>
  <si>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</si>
  <si>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</si>
  <si>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</si>
  <si>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</si>
  <si>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</si>
  <si>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</si>
  <si>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</si>
  <si>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</si>
  <si>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</si>
  <si>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</si>
  <si>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</si>
  <si>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</si>
  <si>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</si>
  <si>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</si>
  <si>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</si>
  <si>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</si>
  <si>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</si>
  <si>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</si>
  <si>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</si>
  <si>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</si>
  <si>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</si>
  <si>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</si>
  <si>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</si>
  <si>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</si>
  <si>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</si>
  <si>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</si>
  <si>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</si>
  <si>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</si>
  <si>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</si>
  <si>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</si>
  <si>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</si>
  <si>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</si>
  <si>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</si>
  <si>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</si>
  <si>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</si>
  <si>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</si>
  <si>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</si>
  <si>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</si>
  <si>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</si>
  <si>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</si>
  <si>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</si>
  <si>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</si>
  <si>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</si>
  <si>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</si>
  <si>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</si>
  <si>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</si>
  <si>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</si>
  <si>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</si>
  <si>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</si>
  <si>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</si>
  <si>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</si>
  <si>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</si>
  <si>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</si>
  <si>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</si>
  <si>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</si>
  <si>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</si>
  <si>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</si>
  <si>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</si>
  <si>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</si>
  <si>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</si>
  <si>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</si>
  <si>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</si>
  <si>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</si>
  <si>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</si>
  <si>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</si>
  <si>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</si>
  <si>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</si>
  <si>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</si>
  <si>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</si>
  <si>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</si>
  <si>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</si>
  <si>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</si>
  <si>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</si>
  <si>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</si>
  <si>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</si>
  <si>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</si>
  <si>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</si>
  <si>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</si>
  <si>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</si>
  <si>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</si>
  <si>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</si>
  <si>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</si>
  <si>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</si>
  <si>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</si>
  <si>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</si>
  <si>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</si>
  <si>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</si>
  <si>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</si>
  <si>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</si>
  <si>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</si>
  <si>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</si>
  <si>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</si>
  <si>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</si>
  <si>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</si>
  <si>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</si>
  <si>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</si>
  <si>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</si>
  <si>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</si>
  <si>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</si>
  <si>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</si>
  <si>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</si>
  <si>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</si>
  <si>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</si>
  <si>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</si>
  <si>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</si>
  <si>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</si>
  <si>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</si>
  <si>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</si>
  <si>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</si>
  <si>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</si>
  <si>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</si>
  <si>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</si>
  <si>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</si>
  <si>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</si>
  <si>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</si>
  <si>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</si>
  <si>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</si>
  <si>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</si>
  <si>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</si>
  <si>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</si>
  <si>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</si>
  <si>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</si>
  <si>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</si>
  <si>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</si>
  <si>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</si>
  <si>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</si>
  <si>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</si>
  <si>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</si>
  <si>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</si>
  <si>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</si>
  <si>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</si>
  <si>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</si>
  <si>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</si>
  <si>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</si>
  <si>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</si>
  <si>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</si>
  <si>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</si>
  <si>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</si>
  <si>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</si>
  <si>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</si>
  <si>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</si>
  <si>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</si>
  <si>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</si>
  <si>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</si>
  <si>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</si>
  <si>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</si>
  <si>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</si>
  <si>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</si>
  <si>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</si>
  <si>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</si>
  <si>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</si>
  <si>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</si>
  <si>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</si>
  <si>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</si>
  <si>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</si>
  <si>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</si>
  <si>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</si>
  <si>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</si>
  <si>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</si>
  <si>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</si>
  <si>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</si>
  <si>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</si>
  <si>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</si>
  <si>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</si>
  <si>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</si>
  <si>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</si>
  <si>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</si>
  <si>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</si>
  <si>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</si>
  <si>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</si>
  <si>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</si>
  <si>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</si>
  <si>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</si>
  <si>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</si>
  <si>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</si>
  <si>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</si>
  <si>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</si>
  <si>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</si>
  <si>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</si>
  <si>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</si>
  <si>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</si>
  <si>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</si>
  <si>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</si>
  <si>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</si>
  <si>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</si>
  <si>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</si>
  <si>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</si>
  <si>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</si>
  <si>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</si>
  <si>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</si>
  <si>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</si>
  <si>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</si>
  <si>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</si>
  <si>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</si>
  <si>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</si>
  <si>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</si>
  <si>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</si>
  <si>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</si>
  <si>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</si>
  <si>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</si>
  <si>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</si>
  <si>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</si>
  <si>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</si>
  <si>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</si>
  <si>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</si>
  <si>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</si>
  <si>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</si>
  <si>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</si>
  <si>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</si>
  <si>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</si>
  <si>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</si>
  <si>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</si>
  <si>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</si>
  <si>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</si>
  <si>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</si>
  <si>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</si>
  <si>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</si>
  <si>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</si>
  <si>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</si>
  <si>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</si>
  <si>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</si>
  <si>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</si>
  <si>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</si>
  <si>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</si>
  <si>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</si>
  <si>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</si>
  <si>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</si>
  <si>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</si>
  <si>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</si>
  <si>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</si>
  <si>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</si>
  <si>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</si>
  <si>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</si>
  <si>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</si>
  <si>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</si>
  <si>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</si>
  <si>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</si>
  <si>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</si>
  <si>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</si>
  <si>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</si>
  <si>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</si>
  <si>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</si>
  <si>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</si>
  <si>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</si>
  <si>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</si>
  <si>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</si>
  <si>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</si>
  <si>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</si>
  <si>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</si>
  <si>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</si>
  <si>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</si>
  <si>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</si>
  <si>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</si>
  <si>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</si>
  <si>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</si>
  <si>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</si>
  <si>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</si>
  <si>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</si>
  <si>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</si>
  <si>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</si>
  <si>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</si>
  <si>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</si>
  <si>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</si>
  <si>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</si>
  <si>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</si>
  <si>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</si>
  <si>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</si>
  <si>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</si>
  <si>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</si>
  <si>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</si>
  <si>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</si>
  <si>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</si>
  <si>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</si>
  <si>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</si>
  <si>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</si>
  <si>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</si>
  <si>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</si>
  <si>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</si>
  <si>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</si>
  <si>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</si>
  <si>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</si>
  <si>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</si>
  <si>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</si>
  <si>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</si>
  <si>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</si>
  <si>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</si>
  <si>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</si>
  <si>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</si>
  <si>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</si>
  <si>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</si>
  <si>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</si>
  <si>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</si>
  <si>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</si>
  <si>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</si>
  <si>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</si>
  <si>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</si>
  <si>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</si>
  <si>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</si>
  <si>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</si>
  <si>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</si>
  <si>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</si>
  <si>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</si>
  <si>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</si>
  <si>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</si>
  <si>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</si>
  <si>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</si>
  <si>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</si>
  <si>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</si>
  <si>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</si>
  <si>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</si>
  <si>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</si>
  <si>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</si>
  <si>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</si>
  <si>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</si>
  <si>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</si>
  <si>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</si>
  <si>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</si>
  <si>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</si>
  <si>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</si>
  <si>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</si>
  <si>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</si>
  <si>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</si>
  <si>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</si>
  <si>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</si>
  <si>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</si>
  <si>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</si>
  <si>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</si>
  <si>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</si>
  <si>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</si>
  <si>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</si>
  <si>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</si>
  <si>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</si>
  <si>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</si>
  <si>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</si>
  <si>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</si>
  <si>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</si>
  <si>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</si>
  <si>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</si>
  <si>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</si>
  <si>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</si>
  <si>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</si>
  <si>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</si>
  <si>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</si>
  <si>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</si>
  <si>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</si>
  <si>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</si>
  <si>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</si>
  <si>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</si>
  <si>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</si>
  <si>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</si>
  <si>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</si>
  <si>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</si>
  <si>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</si>
  <si>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</si>
  <si>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</si>
  <si>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</si>
  <si>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</si>
  <si>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</si>
  <si>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</si>
  <si>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</si>
  <si>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</si>
  <si>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</si>
  <si>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</si>
  <si>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</si>
  <si>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</si>
  <si>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</si>
  <si>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</si>
  <si>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</si>
  <si>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</si>
  <si>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</si>
  <si>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</si>
  <si>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</si>
  <si>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</si>
  <si>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</si>
  <si>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</si>
  <si>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</si>
  <si>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</si>
  <si>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</si>
  <si>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</si>
  <si>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</si>
  <si>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</si>
  <si>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</si>
  <si>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</si>
  <si>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</si>
  <si>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</si>
  <si>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</si>
  <si>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</si>
  <si>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</si>
  <si>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</si>
  <si>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</si>
  <si>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</si>
  <si>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</si>
  <si>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</si>
  <si>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</si>
  <si>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</si>
  <si>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</si>
  <si>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</si>
  <si>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</si>
  <si>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</si>
  <si>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</si>
  <si>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</si>
  <si>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</si>
  <si>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</si>
  <si>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</si>
  <si>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</si>
  <si>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</si>
  <si>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</si>
  <si>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</si>
  <si>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</si>
  <si>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</si>
  <si>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</si>
  <si>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</si>
  <si>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</si>
  <si>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</si>
  <si>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</si>
  <si>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</si>
  <si>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</si>
  <si>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</si>
  <si>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</si>
  <si>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</si>
  <si>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</si>
  <si>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</si>
  <si>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</si>
  <si>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</si>
  <si>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</si>
  <si>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</si>
  <si>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</si>
  <si>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</si>
  <si>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</si>
  <si>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</si>
  <si>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</si>
  <si>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</si>
  <si>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</si>
  <si>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</si>
  <si>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</si>
  <si>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</si>
  <si>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</si>
  <si>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</si>
  <si>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</si>
  <si>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</si>
  <si>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</si>
  <si>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</si>
  <si>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</si>
  <si>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</si>
  <si>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</si>
  <si>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</si>
  <si>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</si>
  <si>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</si>
  <si>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</si>
  <si>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</si>
  <si>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</si>
  <si>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</si>
  <si>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</si>
  <si>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</si>
  <si>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</si>
  <si>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</si>
  <si>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</si>
  <si>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</si>
  <si>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</si>
  <si>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</si>
  <si>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</si>
  <si>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</si>
  <si>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</si>
  <si>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</si>
  <si>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</si>
  <si>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</si>
  <si>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</si>
  <si>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</si>
  <si>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</si>
  <si>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</si>
  <si>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</si>
  <si>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</si>
  <si>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</si>
  <si>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</si>
  <si>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</si>
  <si>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</si>
  <si>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</si>
  <si>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</si>
  <si>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</si>
  <si>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</si>
  <si>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</si>
  <si>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</si>
  <si>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</si>
  <si>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</si>
  <si>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</si>
  <si>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</si>
  <si>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</si>
  <si>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</si>
  <si>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</si>
  <si>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</si>
  <si>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</si>
  <si>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</si>
  <si>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</si>
  <si>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</si>
  <si>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</si>
  <si>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</si>
  <si>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</si>
  <si>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</si>
  <si>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</si>
  <si>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</si>
  <si>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</si>
  <si>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</si>
  <si>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</si>
  <si>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</si>
  <si>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</si>
  <si>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</si>
  <si>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</si>
  <si>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</si>
  <si>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</si>
  <si>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</si>
  <si>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</si>
  <si>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</si>
  <si>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</si>
  <si>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</si>
  <si>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</si>
  <si>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</si>
  <si>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</si>
  <si>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</si>
  <si>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</si>
  <si>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</si>
  <si>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</si>
  <si>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</si>
  <si>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</si>
  <si>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</si>
  <si>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</si>
  <si>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</si>
  <si>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</si>
  <si>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</si>
  <si>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</si>
  <si>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</si>
  <si>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</si>
  <si>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</si>
  <si>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</si>
  <si>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</si>
  <si>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</si>
  <si>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</si>
  <si>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</si>
  <si>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</si>
  <si>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</si>
  <si>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</si>
  <si>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</si>
  <si>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</si>
  <si>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</si>
  <si>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</si>
  <si>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</si>
  <si>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</si>
  <si>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</si>
  <si>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</si>
  <si>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</si>
  <si>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</si>
  <si>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</si>
  <si>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</si>
  <si>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</si>
  <si>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</si>
  <si>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</si>
  <si>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</si>
  <si>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</si>
  <si>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</si>
  <si>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</si>
  <si>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</si>
  <si>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</si>
  <si>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</si>
  <si>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</si>
  <si>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</si>
  <si>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</si>
  <si>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</si>
  <si>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</si>
  <si>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</si>
  <si>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</si>
  <si>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</si>
  <si>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</si>
  <si>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</si>
  <si>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</si>
  <si>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</si>
  <si>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</si>
  <si>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</si>
  <si>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</si>
  <si>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</si>
  <si>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</si>
  <si>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</si>
  <si>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</si>
  <si>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</si>
  <si>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</si>
  <si>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</si>
  <si>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</si>
  <si>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</si>
  <si>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</si>
  <si>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</si>
  <si>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</si>
  <si>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</si>
  <si>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</si>
  <si>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</si>
  <si>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</si>
  <si>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</si>
  <si>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</si>
  <si>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</si>
  <si>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</si>
  <si>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</si>
  <si>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</si>
  <si>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</si>
  <si>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</si>
  <si>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</si>
  <si>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</si>
  <si>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</si>
  <si>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</si>
  <si>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</si>
  <si>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</si>
  <si>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</si>
  <si>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</si>
  <si>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</si>
  <si>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</si>
  <si>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</si>
  <si>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</si>
  <si>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</si>
  <si>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</si>
  <si>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</si>
  <si>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</si>
  <si>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</si>
  <si>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</si>
  <si>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</si>
  <si>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</si>
  <si>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</si>
  <si>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</si>
  <si>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</si>
  <si>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</si>
  <si>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</si>
  <si>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</si>
  <si>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</si>
  <si>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</si>
  <si>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</si>
  <si>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</si>
  <si>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</si>
  <si>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</si>
  <si>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</si>
  <si>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</si>
  <si>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</si>
  <si>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</si>
  <si>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</si>
  <si>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</si>
  <si>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</si>
  <si>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</si>
  <si>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</si>
  <si>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</si>
  <si>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</si>
  <si>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</si>
  <si>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</si>
  <si>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</si>
  <si>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</si>
  <si>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</si>
  <si>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</si>
  <si>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</si>
  <si>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</si>
  <si>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</si>
  <si>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</si>
  <si>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</si>
  <si>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</si>
  <si>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</si>
  <si>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</si>
  <si>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</si>
  <si>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</si>
  <si>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</si>
  <si>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</si>
  <si>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</si>
  <si>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</si>
  <si>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</si>
  <si>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</si>
  <si>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</si>
  <si>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</si>
  <si>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</si>
  <si>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</si>
  <si>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</si>
  <si>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</si>
  <si>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</si>
  <si>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</si>
  <si>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</si>
  <si>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</si>
  <si>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</si>
  <si>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</si>
  <si>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</si>
  <si>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</si>
  <si>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</si>
  <si>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</si>
  <si>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</si>
  <si>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</si>
  <si>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</si>
  <si>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</si>
  <si>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</si>
  <si>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</si>
  <si>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</si>
  <si>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</si>
  <si>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</si>
  <si>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</si>
  <si>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</si>
  <si>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</si>
  <si>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</si>
  <si>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</si>
  <si>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</si>
  <si>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</si>
  <si>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</si>
  <si>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</si>
  <si>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</si>
  <si>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</si>
  <si>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</si>
  <si>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</si>
  <si>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</si>
  <si>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</si>
  <si>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</si>
  <si>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</si>
  <si>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</si>
  <si>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</si>
  <si>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</si>
  <si>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</si>
  <si>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</si>
  <si>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</si>
  <si>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</si>
  <si>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</si>
  <si>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</si>
  <si>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</si>
  <si>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</si>
  <si>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</si>
  <si>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</si>
  <si>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</si>
  <si>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</si>
  <si>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</si>
  <si>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</si>
  <si>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</si>
  <si>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</si>
  <si>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</si>
  <si>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</si>
  <si>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</si>
  <si>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</si>
  <si>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</si>
  <si>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</si>
  <si>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</si>
  <si>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</si>
  <si>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</si>
  <si>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</si>
  <si>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</si>
  <si>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</si>
  <si>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</si>
  <si>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</si>
  <si>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</si>
  <si>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</si>
  <si>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</si>
  <si>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</si>
  <si>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</si>
  <si>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</si>
  <si>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</si>
  <si>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</si>
  <si>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</si>
  <si>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</si>
  <si>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</si>
  <si>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</si>
  <si>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</si>
  <si>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</si>
  <si>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</si>
  <si>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</si>
  <si>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</si>
  <si>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</si>
  <si>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</si>
  <si>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</si>
  <si>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</si>
  <si>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</si>
  <si>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</si>
  <si>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</si>
  <si>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</si>
  <si>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</si>
  <si>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</si>
  <si>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</si>
  <si>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</si>
  <si>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</si>
  <si>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</si>
  <si>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</si>
  <si>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</si>
  <si>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</si>
  <si>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</si>
  <si>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</si>
  <si>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</si>
  <si>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</si>
  <si>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</si>
  <si>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</si>
  <si>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</si>
  <si>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</si>
  <si>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</si>
  <si>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</si>
  <si>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</si>
  <si>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</si>
  <si>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</si>
  <si>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</si>
  <si>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</si>
  <si>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</si>
  <si>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</si>
  <si>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</si>
  <si>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</si>
  <si>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</si>
  <si>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</si>
  <si>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</si>
  <si>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</si>
  <si>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</si>
  <si>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</si>
  <si>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</si>
  <si>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</si>
  <si>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</si>
  <si>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</si>
  <si>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</si>
  <si>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</si>
  <si>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</si>
  <si>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</si>
  <si>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</si>
  <si>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</si>
  <si>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</si>
  <si>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</si>
  <si>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</si>
  <si>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</si>
  <si>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</si>
  <si>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</si>
  <si>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</si>
  <si>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</si>
  <si>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</si>
  <si>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</si>
  <si>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</si>
  <si>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</si>
  <si>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</si>
  <si>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</si>
  <si>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</si>
  <si>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</si>
  <si>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</si>
  <si>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</si>
  <si>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</si>
  <si>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</si>
  <si>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</si>
  <si>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</si>
  <si>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</si>
  <si>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</si>
  <si>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</si>
  <si>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</si>
  <si>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</si>
  <si>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</si>
  <si>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</si>
  <si>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</si>
  <si>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</si>
  <si>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</si>
  <si>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</si>
  <si>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</si>
  <si>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</si>
  <si>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</si>
  <si>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</si>
  <si>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</si>
  <si>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</si>
  <si>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</si>
  <si>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</si>
  <si>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</si>
  <si>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</si>
  <si>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</si>
  <si>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</si>
  <si>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</si>
  <si>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</si>
  <si>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</si>
  <si>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</si>
  <si>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</si>
  <si>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</si>
  <si>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</si>
  <si>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</si>
  <si>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</si>
  <si>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</si>
  <si>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</si>
  <si>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</si>
  <si>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</si>
  <si>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</si>
  <si>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</si>
  <si>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</si>
  <si>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</si>
  <si>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</si>
  <si>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</si>
  <si>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</si>
  <si>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</si>
  <si>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</si>
  <si>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</si>
  <si>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</si>
  <si>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</si>
  <si>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</si>
  <si>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</si>
  <si>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</si>
  <si>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</si>
  <si>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</si>
  <si>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</si>
  <si>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</si>
  <si>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</si>
  <si>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</si>
  <si>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</si>
  <si>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</si>
  <si>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</si>
  <si>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</si>
  <si>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</si>
  <si>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</si>
  <si>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</si>
  <si>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</si>
  <si>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</si>
  <si>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</si>
  <si>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</si>
  <si>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</si>
  <si>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</si>
  <si>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</si>
  <si>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</si>
  <si>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</si>
  <si>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</si>
  <si>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</si>
  <si>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</si>
  <si>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</si>
  <si>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</si>
  <si>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</si>
  <si>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</si>
  <si>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</si>
  <si>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</si>
  <si>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</si>
  <si>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</si>
  <si>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</si>
  <si>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</si>
  <si>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</si>
  <si>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</si>
  <si>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</si>
  <si>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</si>
  <si>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</si>
  <si>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</si>
  <si>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</si>
  <si>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</si>
  <si>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</si>
  <si>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</si>
  <si>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</si>
  <si>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</si>
  <si>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</si>
  <si>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</si>
  <si>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</si>
  <si>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</si>
  <si>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</si>
  <si>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</si>
  <si>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</si>
  <si>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</si>
  <si>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</si>
  <si>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</si>
  <si>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</si>
  <si>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</si>
  <si>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</si>
  <si>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</si>
  <si>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</si>
  <si>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</si>
  <si>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</si>
  <si>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</si>
  <si>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</si>
  <si>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</si>
  <si>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</si>
  <si>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</si>
  <si>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</si>
  <si>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</si>
  <si>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</si>
  <si>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</si>
  <si>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</si>
  <si>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</si>
  <si>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</si>
  <si>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</si>
  <si>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</si>
  <si>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</si>
  <si>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</si>
  <si>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</si>
  <si>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</si>
  <si>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</si>
  <si>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</si>
  <si>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</si>
  <si>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</si>
  <si>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</si>
  <si>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</si>
  <si>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</si>
  <si>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</si>
  <si>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</si>
  <si>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</si>
  <si>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</si>
  <si>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</si>
  <si>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</si>
  <si>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</si>
  <si>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</si>
  <si>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</si>
  <si>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</si>
  <si>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</si>
  <si>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</si>
  <si>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</si>
  <si>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</si>
  <si>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</si>
  <si>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</si>
  <si>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</si>
  <si>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</si>
  <si>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</si>
  <si>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</si>
  <si>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</si>
  <si>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</si>
  <si>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</si>
  <si>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</si>
  <si>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</si>
  <si>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</si>
  <si>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</si>
  <si>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</si>
  <si>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</si>
  <si>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</si>
  <si>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</si>
  <si>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</si>
  <si>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</si>
  <si>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</si>
  <si>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</si>
  <si>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</si>
  <si>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</si>
  <si>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</si>
  <si>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</si>
  <si>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</si>
  <si>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</si>
  <si>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</si>
  <si>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</si>
  <si>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</si>
  <si>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</si>
  <si>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</si>
  <si>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</si>
  <si>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</si>
  <si>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</si>
  <si>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</si>
  <si>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</si>
  <si>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</si>
  <si>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</si>
  <si>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</si>
  <si>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</si>
  <si>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</si>
  <si>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</si>
  <si>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</si>
  <si>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</si>
  <si>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</si>
  <si>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</si>
  <si>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</si>
  <si>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</si>
  <si>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</si>
  <si>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</si>
  <si>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</si>
  <si>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</si>
  <si>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</si>
  <si>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</si>
  <si>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</si>
  <si>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</si>
  <si>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</si>
  <si>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</si>
  <si>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</si>
  <si>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</si>
  <si>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</si>
  <si>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</si>
  <si>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</si>
  <si>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</si>
  <si>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</si>
  <si>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</si>
  <si>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</si>
  <si>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</si>
  <si>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</si>
  <si>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</si>
  <si>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</si>
  <si>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</si>
  <si>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</si>
  <si>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</si>
  <si>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</si>
  <si>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</si>
  <si>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</si>
  <si>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</si>
  <si>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</si>
  <si>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</si>
  <si>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</si>
  <si>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</si>
  <si>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</si>
  <si>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</si>
  <si>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</si>
  <si>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</si>
  <si>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</si>
  <si>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</si>
  <si>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</si>
  <si>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</si>
  <si>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</si>
  <si>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</si>
  <si>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</si>
  <si>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</si>
  <si>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</si>
  <si>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</si>
  <si>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</si>
  <si>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</si>
  <si>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</si>
  <si>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</si>
  <si>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</si>
  <si>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</si>
  <si>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</si>
  <si>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</si>
  <si>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</si>
  <si>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</si>
  <si>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</si>
  <si>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</si>
  <si>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</si>
  <si>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</si>
  <si>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</si>
  <si>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</si>
  <si>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</si>
  <si>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</si>
  <si>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</si>
  <si>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</si>
  <si>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</si>
  <si>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</si>
  <si>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</si>
  <si>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</si>
  <si>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</si>
  <si>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</si>
  <si>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</si>
  <si>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</si>
  <si>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</si>
  <si>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</si>
  <si>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</si>
  <si>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</si>
  <si>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</si>
  <si>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</si>
  <si>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</si>
  <si>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</si>
  <si>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</si>
  <si>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</si>
  <si>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</si>
  <si>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</si>
  <si>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</si>
  <si>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</si>
  <si>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</si>
  <si>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</si>
  <si>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</si>
  <si>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</si>
  <si>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</si>
  <si>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</si>
  <si>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</si>
  <si>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</si>
  <si>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</si>
  <si>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</si>
  <si>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</si>
  <si>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</si>
  <si>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</si>
  <si>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</si>
  <si>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</si>
  <si>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</si>
  <si>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</si>
  <si>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</si>
  <si>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</si>
  <si>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</si>
  <si>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</si>
  <si>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</si>
  <si>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</si>
  <si>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</si>
  <si>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</si>
  <si>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</si>
  <si>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</si>
  <si>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</si>
  <si>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</si>
  <si>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</si>
  <si>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</si>
  <si>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</si>
  <si>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</si>
  <si>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</si>
  <si>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</si>
  <si>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</si>
  <si>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</si>
  <si>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</si>
  <si>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</si>
  <si>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</si>
  <si>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</si>
  <si>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</si>
  <si>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</si>
  <si>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</si>
  <si>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</si>
  <si>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</si>
  <si>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</si>
  <si>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</si>
  <si>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</si>
  <si>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</si>
  <si>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</si>
  <si>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</si>
  <si>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</si>
  <si>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</si>
  <si>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</si>
  <si>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</si>
  <si>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</si>
  <si>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</si>
  <si>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</si>
  <si>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</si>
  <si>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</si>
  <si>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</si>
  <si>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</si>
  <si>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</si>
  <si>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</si>
  <si>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</si>
  <si>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</si>
  <si>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</si>
  <si>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</si>
  <si>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</si>
  <si>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</si>
  <si>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</si>
  <si>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</si>
  <si>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</si>
  <si>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</si>
  <si>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</si>
  <si>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</si>
  <si>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</si>
  <si>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</si>
  <si>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</si>
  <si>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</si>
  <si>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</si>
  <si>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</si>
  <si>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</si>
  <si>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</si>
  <si>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</si>
  <si>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</si>
  <si>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</si>
  <si>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</si>
  <si>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</si>
  <si>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</si>
  <si>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</si>
  <si>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</si>
  <si>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</si>
  <si>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</si>
  <si>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</si>
  <si>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</si>
  <si>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</si>
  <si>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</si>
  <si>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</si>
  <si>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</si>
  <si>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</si>
  <si>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</si>
  <si>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</si>
  <si>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</si>
  <si>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</si>
  <si>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</si>
  <si>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</si>
  <si>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</si>
  <si>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</si>
  <si>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</si>
  <si>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</si>
  <si>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</si>
  <si>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</si>
  <si>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</si>
  <si>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</si>
  <si>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</si>
  <si>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</si>
  <si>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</si>
  <si>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</si>
  <si>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</si>
  <si>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</si>
  <si>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</si>
  <si>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</si>
  <si>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</si>
  <si>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</si>
  <si>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</si>
  <si>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</si>
  <si>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</si>
  <si>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</si>
  <si>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</si>
  <si>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</si>
  <si>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</si>
  <si>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</si>
  <si>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</si>
  <si>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</si>
  <si>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</si>
  <si>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</si>
  <si>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</si>
  <si>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</si>
  <si>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</si>
  <si>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</si>
  <si>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</si>
  <si>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</si>
  <si>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</si>
  <si>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</si>
  <si>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</si>
  <si>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</si>
  <si>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</si>
  <si>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</si>
  <si>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</si>
  <si>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</si>
  <si>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</si>
  <si>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</si>
  <si>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</si>
  <si>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</si>
  <si>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</si>
  <si>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</si>
  <si>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</si>
  <si>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</si>
  <si>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</si>
  <si>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</si>
  <si>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</si>
  <si>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</si>
  <si>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</si>
  <si>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</si>
  <si>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</si>
  <si>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</si>
  <si>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</si>
  <si>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</si>
  <si>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</si>
  <si>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</si>
  <si>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</si>
  <si>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</si>
  <si>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</si>
  <si>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</si>
  <si>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</si>
  <si>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</si>
  <si>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</si>
  <si>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</si>
  <si>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</si>
  <si>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</si>
  <si>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</si>
  <si>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</si>
  <si>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</si>
  <si>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</si>
  <si>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</si>
  <si>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</si>
  <si>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</si>
  <si>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</si>
  <si>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</si>
  <si>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</si>
  <si>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</si>
  <si>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</si>
  <si>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</si>
  <si>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</si>
  <si>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</si>
  <si>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</si>
  <si>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</si>
  <si>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</si>
  <si>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</si>
  <si>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</si>
  <si>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</si>
  <si>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</si>
  <si>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</si>
  <si>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</si>
  <si>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</si>
  <si>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</si>
  <si>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</si>
  <si>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</si>
  <si>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</si>
  <si>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</si>
  <si>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</si>
  <si>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</si>
  <si>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</si>
  <si>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</si>
  <si>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</si>
  <si>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</si>
  <si>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</si>
  <si>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</si>
  <si>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</si>
  <si>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</si>
  <si>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</si>
  <si>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</si>
  <si>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</si>
  <si>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</si>
  <si>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</si>
  <si>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</si>
  <si>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</si>
  <si>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</si>
  <si>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</si>
  <si>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</si>
  <si>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</si>
  <si>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</si>
  <si>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</si>
  <si>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</si>
  <si>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</si>
  <si>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</si>
  <si>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</si>
  <si>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</si>
  <si>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</si>
  <si>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</si>
  <si>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</si>
  <si>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</si>
  <si>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</si>
  <si>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</si>
  <si>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</si>
  <si>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</si>
  <si>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</si>
  <si>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</si>
  <si>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</si>
  <si>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</si>
  <si>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</si>
  <si>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</si>
  <si>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</si>
  <si>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</si>
  <si>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</si>
  <si>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</si>
  <si>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</si>
  <si>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</si>
  <si>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</si>
  <si>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</si>
  <si>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</si>
  <si>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</si>
  <si>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</si>
  <si>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</si>
  <si>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</si>
  <si>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</si>
  <si>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</si>
  <si>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</si>
  <si>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</si>
  <si>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</si>
  <si>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</si>
  <si>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</si>
  <si>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</si>
  <si>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</si>
  <si>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</si>
  <si>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</si>
  <si>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</si>
  <si>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</si>
  <si>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</si>
  <si>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</si>
  <si>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</si>
  <si>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</si>
  <si>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</si>
  <si>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</si>
  <si>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</si>
  <si>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</si>
  <si>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</si>
  <si>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</si>
  <si>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</si>
  <si>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</si>
  <si>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</si>
  <si>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</si>
  <si>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</si>
  <si>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</si>
  <si>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</si>
  <si>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</si>
  <si>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</si>
  <si>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</si>
  <si>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</si>
  <si>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</si>
  <si>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</si>
  <si>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</si>
  <si>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</si>
  <si>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</si>
  <si>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</si>
  <si>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</si>
  <si>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</si>
  <si>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</si>
  <si>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</si>
  <si>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</si>
  <si>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</si>
  <si>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</si>
  <si>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</si>
  <si>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</si>
  <si>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</si>
  <si>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</si>
  <si>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</si>
  <si>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</si>
  <si>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</si>
  <si>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</si>
  <si>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</si>
  <si>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</si>
  <si>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</si>
  <si>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</si>
  <si>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</si>
  <si>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</si>
  <si>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</si>
  <si>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</si>
  <si>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</si>
  <si>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</si>
  <si>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</si>
  <si>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</si>
  <si>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</si>
  <si>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</si>
  <si>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</si>
  <si>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</si>
  <si>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</si>
  <si>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</si>
  <si>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</si>
  <si>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</si>
  <si>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</si>
  <si>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</si>
  <si>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</si>
  <si>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</si>
  <si>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</si>
  <si>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</si>
  <si>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</si>
  <si>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</si>
  <si>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</si>
  <si>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</si>
  <si>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</si>
  <si>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</si>
  <si>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</si>
  <si>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</si>
  <si>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</si>
  <si>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</si>
  <si>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</si>
  <si>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</si>
  <si>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</si>
  <si>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</si>
  <si>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</si>
  <si>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</si>
  <si>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</si>
  <si>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</si>
  <si>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</si>
  <si>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</si>
  <si>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</si>
  <si>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</si>
  <si>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</si>
  <si>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</si>
  <si>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</si>
  <si>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</si>
  <si>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</si>
  <si>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</si>
  <si>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</si>
  <si>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</si>
  <si>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</si>
  <si>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</si>
  <si>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</si>
  <si>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</si>
  <si>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</si>
  <si>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</si>
  <si>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</si>
  <si>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</si>
  <si>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</si>
  <si>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</si>
  <si>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</si>
  <si>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</si>
  <si>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</si>
  <si>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</si>
  <si>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</si>
  <si>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</si>
  <si>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</si>
  <si>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</si>
  <si>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</si>
  <si>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</si>
  <si>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</si>
  <si>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</si>
  <si>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</si>
  <si>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</si>
  <si>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</si>
  <si>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</si>
  <si>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</si>
  <si>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</si>
  <si>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</si>
  <si>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</si>
  <si>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</si>
  <si>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</si>
  <si>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</si>
  <si>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</si>
  <si>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</si>
  <si>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</si>
  <si>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</si>
  <si>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</si>
  <si>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</si>
  <si>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</si>
  <si>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</si>
  <si>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</si>
  <si>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</si>
  <si>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</si>
  <si>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</si>
  <si>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</si>
  <si>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</si>
  <si>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</si>
  <si>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</si>
  <si>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</si>
  <si>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</si>
  <si>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</si>
  <si>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</si>
  <si>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</si>
  <si>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</si>
  <si>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</si>
  <si>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</si>
  <si>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</si>
  <si>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</si>
  <si>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</si>
  <si>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</si>
  <si>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</si>
  <si>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</si>
  <si>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</si>
  <si>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</si>
  <si>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</si>
  <si>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</si>
  <si>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</si>
  <si>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</si>
  <si>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</si>
  <si>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</si>
  <si>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</si>
  <si>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</si>
  <si>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</si>
  <si>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</si>
  <si>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</si>
  <si>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</si>
  <si>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</si>
  <si>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</si>
  <si>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</si>
  <si>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</si>
  <si>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</si>
  <si>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</si>
  <si>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</si>
  <si>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</si>
  <si>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</si>
  <si>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</si>
  <si>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</si>
  <si>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</si>
  <si>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</si>
  <si>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</si>
  <si>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</si>
  <si>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</si>
  <si>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</si>
  <si>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</si>
  <si>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</si>
  <si>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</si>
  <si>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</si>
  <si>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</si>
  <si>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</si>
  <si>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</si>
  <si>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</si>
  <si>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</si>
  <si>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</si>
  <si>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</si>
  <si>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</si>
  <si>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</si>
  <si>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</si>
  <si>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</si>
  <si>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</si>
  <si>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</si>
  <si>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</si>
  <si>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</si>
  <si>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</si>
  <si>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</si>
  <si>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</si>
  <si>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</si>
  <si>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</si>
  <si>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</si>
  <si>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</si>
  <si>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</si>
  <si>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</si>
  <si>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</si>
  <si>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</si>
  <si>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</si>
  <si>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</si>
  <si>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</si>
  <si>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</si>
  <si>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</si>
  <si>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</si>
  <si>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</si>
  <si>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</si>
  <si>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</si>
  <si>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</si>
  <si>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</si>
  <si>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</si>
  <si>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</si>
  <si>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</si>
  <si>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</si>
  <si>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</si>
  <si>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</si>
  <si>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</si>
  <si>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</si>
  <si>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</si>
  <si>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</si>
  <si>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</si>
  <si>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</si>
  <si>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</si>
  <si>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</si>
  <si>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</si>
  <si>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</si>
  <si>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</si>
  <si>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</si>
  <si>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</si>
  <si>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</si>
  <si>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</si>
  <si>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</si>
  <si>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</si>
  <si>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</si>
  <si>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</si>
  <si>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</si>
  <si>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</si>
  <si>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</si>
  <si>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</si>
  <si>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</si>
  <si>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</si>
  <si>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</si>
  <si>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</si>
  <si>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</si>
  <si>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</si>
  <si>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</si>
  <si>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</si>
  <si>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</si>
  <si>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</si>
  <si>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</si>
  <si>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</si>
  <si>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</si>
  <si>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</si>
  <si>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</si>
  <si>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</si>
  <si>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</si>
  <si>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</si>
  <si>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</si>
  <si>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</si>
  <si>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</si>
  <si>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</si>
  <si>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</si>
  <si>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</si>
  <si>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</si>
  <si>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</si>
  <si>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</si>
  <si>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</si>
  <si>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</si>
  <si>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</si>
  <si>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</si>
  <si>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</si>
  <si>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</si>
  <si>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</si>
  <si>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</si>
  <si>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</si>
  <si>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</si>
  <si>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</si>
  <si>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</si>
  <si>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</si>
  <si>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</si>
  <si>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</si>
  <si>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</si>
  <si>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</si>
  <si>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</si>
  <si>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</si>
  <si>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</si>
  <si>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</si>
  <si>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</si>
  <si>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</si>
  <si>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</si>
  <si>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</si>
  <si>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</si>
  <si>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</si>
  <si>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</si>
  <si>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</si>
  <si>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</si>
  <si>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</si>
  <si>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</si>
  <si>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</si>
  <si>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</si>
  <si>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</si>
  <si>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</si>
  <si>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</si>
  <si>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</si>
  <si>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</si>
  <si>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</si>
  <si>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</si>
  <si>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</si>
  <si>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</si>
  <si>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</si>
  <si>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</si>
  <si>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</si>
  <si>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</si>
  <si>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</si>
  <si>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</si>
  <si>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</si>
  <si>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</si>
  <si>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</si>
  <si>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</si>
  <si>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</si>
  <si>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</si>
  <si>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</si>
  <si>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</si>
  <si>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</si>
  <si>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</si>
  <si>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</si>
  <si>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</si>
  <si>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</si>
  <si>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</si>
  <si>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</si>
  <si>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</si>
  <si>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</si>
  <si>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</si>
  <si>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</si>
  <si>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</si>
  <si>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</si>
  <si>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</si>
  <si>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</si>
  <si>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</si>
  <si>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</si>
  <si>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</si>
  <si>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</si>
  <si>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</si>
  <si>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</si>
  <si>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</si>
  <si>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</si>
  <si>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</si>
  <si>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</si>
  <si>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</si>
  <si>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</si>
  <si>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</si>
  <si>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</si>
  <si>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</si>
  <si>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</si>
  <si>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</si>
  <si>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</si>
  <si>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</si>
  <si>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</si>
  <si>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</si>
  <si>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</si>
  <si>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</si>
  <si>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</si>
  <si>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</si>
  <si>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</si>
  <si>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</si>
  <si>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</si>
  <si>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</si>
  <si>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</si>
  <si>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</si>
  <si>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</si>
  <si>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</si>
  <si>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</si>
  <si>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</si>
  <si>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</si>
  <si>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</si>
  <si>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</si>
  <si>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</si>
  <si>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</si>
  <si>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</si>
  <si>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</si>
  <si>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</si>
  <si>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</si>
  <si>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</si>
  <si>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</si>
  <si>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</si>
  <si>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</si>
  <si>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</si>
  <si>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</si>
  <si>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</si>
  <si>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</si>
  <si>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</si>
  <si>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</si>
  <si>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</si>
  <si>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</si>
  <si>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</si>
  <si>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</si>
  <si>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</si>
  <si>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</si>
  <si>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</si>
  <si>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</si>
  <si>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</si>
  <si>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</si>
  <si>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</si>
  <si>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</si>
  <si>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</si>
  <si>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</si>
  <si>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</si>
  <si>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</si>
  <si>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</si>
  <si>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</si>
  <si>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</si>
  <si>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</si>
  <si>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</si>
  <si>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</si>
  <si>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</si>
  <si>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</si>
  <si>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</si>
  <si>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</si>
  <si>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</si>
  <si>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</si>
  <si>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</si>
  <si>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</si>
  <si>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</si>
  <si>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</si>
  <si>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</si>
  <si>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</si>
  <si>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</si>
  <si>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</si>
  <si>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</si>
  <si>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</si>
  <si>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</si>
  <si>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</si>
  <si>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</si>
  <si>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</si>
  <si>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</si>
  <si>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</si>
  <si>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</si>
  <si>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</si>
  <si>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</si>
  <si>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</si>
  <si>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</si>
  <si>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</si>
  <si>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</si>
  <si>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</si>
  <si>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</si>
  <si>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</si>
  <si>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</si>
  <si>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</si>
  <si>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</si>
  <si>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</si>
  <si>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</si>
  <si>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</si>
  <si>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</si>
  <si>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</si>
  <si>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</si>
  <si>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</si>
  <si>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</si>
  <si>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</si>
  <si>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</si>
  <si>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</si>
  <si>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</si>
  <si>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</si>
  <si>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</si>
  <si>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</si>
  <si>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</si>
  <si>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</si>
  <si>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</si>
  <si>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</si>
  <si>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</si>
  <si>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</si>
  <si>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</si>
  <si>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</si>
  <si>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</si>
  <si>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</si>
  <si>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</si>
  <si>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</si>
  <si>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</si>
  <si>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</si>
  <si>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</si>
  <si>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</si>
  <si>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</si>
  <si>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</si>
  <si>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</si>
  <si>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</si>
  <si>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</si>
  <si>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</si>
  <si>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</si>
  <si>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</si>
  <si>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</si>
  <si>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</si>
  <si>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</si>
  <si>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</si>
  <si>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</si>
  <si>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</si>
  <si>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</si>
  <si>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</si>
  <si>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</si>
  <si>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</si>
  <si>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</si>
  <si>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</si>
  <si>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</si>
  <si>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</si>
  <si>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</si>
  <si>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</si>
  <si>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</si>
  <si>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</si>
  <si>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</si>
  <si>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</si>
  <si>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</si>
  <si>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</si>
  <si>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</si>
  <si>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</si>
  <si>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</si>
  <si>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</si>
  <si>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</si>
  <si>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</si>
  <si>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</si>
  <si>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</si>
  <si>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</si>
  <si>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</si>
  <si>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</si>
  <si>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</si>
  <si>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</si>
  <si>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</si>
  <si>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</si>
  <si>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</si>
  <si>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</si>
  <si>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</si>
  <si>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</si>
  <si>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</si>
  <si>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</si>
  <si>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</si>
  <si>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</si>
  <si>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</si>
  <si>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</si>
  <si>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</si>
  <si>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</si>
  <si>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</si>
  <si>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</si>
  <si>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</si>
  <si>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</si>
  <si>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</si>
  <si>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</si>
  <si>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</si>
  <si>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</si>
  <si>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</si>
  <si>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</si>
  <si>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</si>
  <si>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</si>
  <si>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</si>
  <si>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</si>
  <si>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</si>
  <si>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</si>
  <si>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</si>
  <si>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</si>
  <si>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</si>
  <si>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</si>
  <si>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</si>
  <si>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</si>
  <si>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</si>
  <si>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</si>
  <si>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</si>
  <si>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</si>
  <si>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</si>
  <si>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</si>
  <si>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</si>
  <si>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</si>
  <si>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</si>
  <si>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</si>
  <si>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</si>
  <si>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</si>
  <si>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</si>
  <si>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</si>
  <si>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</si>
  <si>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</si>
  <si>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</si>
  <si>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</si>
  <si>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</si>
  <si>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</si>
  <si>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</si>
  <si>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</si>
  <si>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</si>
  <si>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</si>
  <si>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</si>
  <si>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</si>
  <si>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</si>
  <si>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</si>
  <si>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</si>
  <si>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</si>
  <si>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</si>
  <si>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</si>
  <si>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</si>
  <si>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</si>
  <si>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</si>
  <si>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</si>
  <si>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</si>
  <si>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</si>
  <si>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</si>
  <si>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</si>
  <si>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</si>
  <si>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</si>
  <si>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</si>
  <si>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</si>
  <si>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</si>
  <si>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</si>
  <si>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</si>
  <si>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</si>
  <si>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</si>
  <si>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</si>
  <si>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</si>
  <si>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</si>
  <si>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</si>
  <si>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</si>
  <si>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</si>
  <si>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</si>
  <si>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</si>
  <si>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</si>
  <si>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</si>
  <si>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</si>
  <si>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</si>
  <si>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</si>
  <si>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</si>
  <si>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</si>
  <si>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</si>
  <si>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</si>
  <si>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</si>
  <si>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</si>
  <si>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</si>
  <si>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</si>
  <si>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</si>
  <si>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</si>
  <si>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</si>
  <si>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</si>
  <si>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</si>
  <si>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</si>
  <si>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</si>
  <si>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</si>
  <si>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</si>
  <si>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</si>
  <si>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</si>
  <si>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</si>
  <si>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</si>
  <si>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</si>
  <si>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</si>
  <si>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</si>
  <si>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</si>
  <si>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</si>
  <si>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</si>
  <si>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</si>
  <si>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</si>
  <si>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</si>
  <si>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</si>
  <si>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</si>
  <si>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</si>
  <si>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</si>
  <si>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</si>
  <si>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</si>
  <si>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</si>
  <si>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</si>
  <si>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</si>
  <si>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</si>
  <si>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</si>
  <si>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</si>
  <si>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</si>
  <si>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</si>
  <si>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</si>
  <si>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</si>
  <si>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</si>
  <si>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</si>
  <si>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</si>
  <si>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</si>
  <si>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</si>
  <si>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</si>
  <si>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</si>
  <si>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</si>
  <si>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</si>
  <si>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</si>
  <si>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</si>
  <si>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</si>
  <si>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</si>
  <si>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</si>
  <si>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</si>
  <si>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</si>
  <si>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</si>
  <si>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</si>
  <si>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</si>
  <si>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</si>
  <si>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</si>
  <si>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</si>
  <si>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</si>
  <si>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</si>
  <si>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</si>
  <si>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</si>
  <si>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</si>
  <si>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</si>
  <si>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</si>
  <si>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</si>
  <si>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</si>
  <si>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</si>
  <si>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</si>
  <si>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</si>
  <si>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</si>
  <si>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</si>
  <si>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</si>
  <si>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</si>
  <si>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</si>
  <si>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</si>
  <si>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</si>
  <si>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</si>
  <si>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</si>
  <si>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</si>
  <si>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</si>
  <si>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</si>
  <si>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</si>
  <si>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</si>
  <si>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</si>
  <si>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</si>
  <si>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</si>
  <si>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</si>
  <si>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</si>
  <si>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</si>
  <si>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</si>
  <si>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</si>
  <si>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</si>
  <si>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</si>
  <si>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</si>
  <si>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</si>
  <si>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</si>
  <si>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</si>
  <si>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</si>
  <si>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</si>
  <si>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</si>
  <si>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</si>
  <si>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</si>
  <si>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</si>
  <si>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</si>
  <si>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</si>
  <si>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</si>
  <si>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</si>
  <si>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</si>
  <si>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</si>
  <si>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</si>
  <si>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</si>
  <si>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</si>
  <si>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</si>
  <si>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</si>
  <si>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</si>
  <si>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</si>
  <si>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</si>
  <si>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</si>
  <si>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</si>
  <si>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</si>
  <si>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</si>
  <si>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</si>
  <si>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</si>
  <si>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</si>
  <si>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</si>
  <si>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</si>
  <si>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</si>
  <si>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</si>
  <si>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</si>
  <si>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</si>
  <si>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</si>
  <si>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</si>
  <si>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</si>
  <si>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</si>
  <si>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</si>
  <si>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</si>
  <si>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</si>
  <si>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</si>
  <si>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</si>
  <si>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</si>
  <si>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</si>
  <si>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</si>
  <si>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</si>
  <si>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</si>
  <si>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</si>
  <si>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</si>
  <si>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</si>
  <si>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</si>
  <si>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</si>
  <si>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</si>
  <si>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</si>
  <si>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</si>
  <si>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</si>
  <si>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</si>
  <si>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</si>
  <si>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</si>
  <si>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</si>
  <si>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</si>
  <si>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</si>
  <si>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</si>
  <si>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</si>
  <si>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</si>
  <si>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</si>
  <si>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</si>
  <si>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</si>
  <si>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</si>
  <si>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</si>
  <si>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</si>
  <si>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</si>
  <si>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</si>
  <si>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</si>
  <si>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</si>
  <si>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</si>
  <si>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</si>
  <si>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</si>
  <si>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</si>
  <si>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</si>
  <si>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</si>
  <si>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</si>
  <si>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</si>
  <si>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</si>
  <si>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</si>
  <si>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</si>
  <si>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</si>
  <si>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</si>
  <si>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</si>
  <si>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</si>
  <si>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</si>
  <si>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</si>
  <si>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</si>
  <si>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</si>
  <si>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</si>
  <si>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</si>
  <si>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</si>
  <si>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</si>
  <si>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</si>
  <si>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</si>
  <si>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</si>
  <si>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</si>
  <si>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</si>
  <si>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</si>
  <si>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</si>
  <si>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</si>
  <si>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</si>
  <si>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</si>
  <si>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</si>
  <si>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</si>
  <si>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</si>
  <si>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</si>
  <si>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</si>
  <si>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</si>
  <si>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</si>
  <si>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</si>
  <si>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</si>
  <si>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</si>
  <si>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</si>
  <si>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</si>
  <si>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</si>
  <si>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</si>
  <si>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</si>
  <si>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</si>
  <si>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</si>
  <si>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</si>
  <si>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</si>
  <si>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</si>
  <si>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</si>
  <si>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</si>
  <si>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</si>
  <si>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</si>
  <si>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</si>
  <si>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</si>
  <si>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</si>
  <si>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</si>
  <si>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</si>
  <si>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</si>
  <si>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</si>
  <si>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</si>
  <si>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</si>
  <si>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</si>
  <si>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</si>
  <si>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</si>
  <si>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</si>
  <si>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</si>
  <si>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</si>
  <si>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</si>
  <si>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</si>
  <si>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</si>
  <si>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</si>
  <si>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</si>
  <si>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</si>
  <si>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</si>
  <si>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</si>
  <si>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</si>
  <si>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</si>
  <si>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</si>
  <si>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</si>
  <si>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</si>
  <si>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</si>
  <si>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</si>
  <si>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</si>
  <si>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</si>
  <si>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</si>
  <si>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</si>
  <si>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</si>
  <si>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</si>
  <si>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</si>
  <si>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</si>
  <si>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</si>
  <si>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</si>
  <si>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</si>
  <si>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</si>
  <si>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</si>
  <si>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</si>
  <si>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</si>
  <si>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</si>
  <si>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</si>
  <si>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</si>
  <si>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</si>
  <si>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</si>
  <si>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</si>
  <si>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</si>
  <si>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</si>
  <si>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</si>
  <si>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</si>
  <si>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</si>
  <si>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</si>
  <si>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</si>
  <si>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</si>
  <si>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</si>
  <si>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</si>
  <si>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</si>
  <si>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</si>
  <si>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</si>
  <si>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</si>
  <si>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</si>
  <si>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</si>
  <si>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</si>
  <si>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</si>
  <si>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</si>
  <si>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</si>
  <si>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</si>
  <si>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</si>
  <si>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</si>
  <si>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</si>
  <si>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</si>
  <si>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</si>
  <si>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</si>
  <si>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</si>
  <si>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</si>
  <si>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</si>
  <si>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</si>
  <si>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</si>
  <si>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</si>
  <si>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</si>
  <si>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</si>
  <si>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</si>
  <si>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</si>
  <si>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</si>
  <si>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</si>
  <si>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</si>
  <si>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</si>
  <si>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</si>
  <si>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</si>
  <si>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</si>
  <si>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</si>
  <si>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</si>
  <si>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</si>
  <si>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</si>
  <si>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</si>
  <si>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</si>
  <si>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</si>
  <si>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</si>
  <si>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</si>
  <si>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</si>
  <si>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</si>
  <si>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</si>
  <si>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</si>
  <si>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</si>
  <si>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</si>
  <si>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</si>
  <si>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</si>
  <si>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</si>
  <si>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</si>
  <si>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</si>
  <si>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</si>
  <si>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</si>
  <si>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</si>
  <si>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</si>
  <si>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</si>
  <si>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</si>
  <si>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</si>
  <si>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</si>
  <si>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</si>
  <si>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</si>
  <si>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</si>
  <si>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</si>
  <si>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</si>
  <si>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</si>
  <si>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</si>
  <si>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</si>
  <si>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</si>
  <si>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</si>
  <si>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</si>
  <si>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</si>
  <si>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</si>
  <si>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</si>
  <si>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</si>
  <si>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</si>
  <si>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</si>
  <si>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</si>
  <si>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</si>
  <si>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</si>
  <si>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</si>
  <si>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</si>
  <si>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</si>
  <si>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</si>
  <si>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</si>
  <si>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</si>
  <si>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</si>
  <si>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</si>
  <si>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</si>
  <si>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</si>
  <si>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</si>
  <si>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</si>
  <si>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</si>
  <si>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</si>
  <si>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</si>
  <si>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</si>
  <si>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</si>
  <si>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</si>
  <si>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</si>
  <si>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</si>
  <si>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</si>
  <si>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</si>
  <si>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</si>
  <si>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</si>
  <si>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</si>
  <si>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</si>
  <si>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</si>
  <si>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</si>
  <si>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</si>
  <si>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</si>
  <si>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</si>
  <si>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</si>
  <si>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</si>
  <si>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</si>
  <si>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</si>
  <si>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</si>
  <si>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</si>
  <si>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</si>
  <si>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</si>
  <si>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</si>
  <si>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</si>
  <si>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</si>
  <si>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</si>
  <si>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</si>
  <si>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</si>
  <si>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</si>
  <si>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</si>
  <si>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</si>
  <si>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</si>
  <si>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</si>
  <si>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</si>
  <si>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</si>
  <si>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</si>
  <si>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</si>
  <si>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</si>
  <si>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</si>
  <si>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</si>
  <si>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</si>
  <si>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</si>
  <si>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</si>
  <si>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</si>
  <si>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</si>
  <si>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</si>
  <si>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</si>
  <si>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</si>
  <si>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</si>
  <si>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</si>
  <si>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</si>
  <si>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</si>
  <si>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</si>
  <si>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</si>
  <si>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</si>
  <si>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</si>
  <si>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</si>
  <si>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</si>
  <si>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</si>
  <si>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</si>
  <si>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</si>
  <si>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</si>
  <si>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</si>
  <si>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</si>
  <si>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</si>
  <si>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</si>
  <si>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</si>
  <si>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</si>
  <si>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</si>
  <si>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</si>
  <si>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</si>
  <si>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</si>
  <si>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</si>
  <si>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</si>
  <si>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</si>
  <si>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</si>
  <si>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</si>
  <si>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</si>
  <si>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</si>
  <si>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</si>
  <si>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</si>
  <si>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</si>
  <si>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</si>
  <si>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</si>
  <si>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</si>
  <si>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</si>
  <si>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</si>
  <si>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</si>
  <si>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</si>
  <si>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</si>
  <si>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</si>
  <si>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</si>
  <si>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</si>
  <si>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</si>
  <si>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</si>
  <si>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</si>
  <si>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</si>
  <si>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</si>
  <si>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</si>
  <si>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</si>
  <si>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</si>
  <si>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</si>
  <si>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</si>
  <si>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</si>
  <si>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</si>
  <si>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</si>
  <si>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</si>
  <si>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</si>
  <si>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</si>
  <si>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</si>
  <si>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</si>
  <si>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</si>
  <si>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</si>
  <si>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</si>
  <si>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</si>
  <si>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</si>
  <si>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</si>
  <si>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</si>
  <si>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</si>
  <si>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</si>
  <si>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</si>
  <si>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</si>
  <si>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</si>
  <si>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</si>
  <si>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</si>
  <si>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</si>
  <si>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</si>
  <si>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</si>
  <si>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</si>
  <si>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</si>
  <si>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</si>
  <si>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</si>
  <si>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</si>
  <si>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</si>
  <si>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</si>
  <si>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</si>
  <si>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</si>
  <si>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</si>
  <si>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</si>
  <si>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</si>
  <si>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</si>
  <si>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</si>
  <si>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</si>
  <si>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</si>
  <si>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</si>
  <si>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</si>
  <si>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</si>
  <si>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</si>
  <si>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</si>
  <si>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</si>
  <si>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</si>
  <si>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</si>
  <si>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</si>
  <si>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</si>
  <si>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</si>
  <si>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</si>
  <si>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</si>
  <si>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</si>
  <si>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</si>
  <si>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</si>
  <si>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</si>
  <si>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</si>
  <si>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</si>
  <si>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</si>
  <si>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</si>
  <si>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</si>
  <si>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</si>
  <si>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</si>
  <si>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</si>
  <si>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</si>
  <si>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</si>
  <si>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</si>
  <si>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</si>
  <si>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</si>
  <si>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</si>
  <si>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</si>
  <si>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</si>
  <si>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</si>
  <si>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</si>
  <si>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</si>
  <si>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</si>
  <si>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</si>
  <si>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</si>
  <si>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</si>
  <si>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</si>
  <si>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</si>
  <si>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</si>
  <si>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</si>
  <si>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</si>
  <si>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</si>
  <si>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</si>
  <si>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</si>
  <si>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</si>
  <si>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</si>
  <si>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</si>
  <si>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</si>
  <si>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</si>
  <si>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</si>
  <si>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</si>
  <si>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</si>
  <si>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</si>
  <si>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</si>
  <si>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</si>
  <si>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</si>
  <si>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</si>
  <si>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</si>
  <si>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</si>
  <si>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</si>
  <si>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</si>
  <si>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</si>
  <si>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</si>
  <si>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</si>
  <si>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</si>
  <si>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</si>
  <si>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</si>
  <si>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</si>
  <si>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</si>
  <si>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</si>
  <si>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</si>
  <si>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</si>
  <si>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</si>
  <si>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</si>
  <si>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</si>
  <si>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</si>
  <si>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</si>
  <si>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</si>
  <si>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</si>
  <si>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</si>
  <si>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</si>
  <si>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</si>
  <si>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</si>
  <si>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</si>
  <si>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</si>
  <si>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</si>
  <si>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</si>
  <si>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</si>
  <si>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</si>
  <si>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</si>
  <si>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</si>
  <si>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</si>
  <si>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</si>
  <si>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</si>
  <si>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</si>
  <si>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</si>
  <si>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</si>
  <si>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</si>
  <si>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</si>
  <si>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</si>
  <si>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</si>
  <si>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</si>
  <si>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</si>
  <si>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</si>
  <si>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</si>
  <si>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</si>
  <si>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</si>
  <si>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</si>
  <si>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</si>
  <si>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</si>
  <si>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</si>
  <si>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</si>
  <si>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</si>
  <si>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</si>
  <si>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</si>
  <si>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</si>
  <si>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</si>
  <si>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</si>
  <si>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</si>
  <si>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</si>
  <si>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</si>
  <si>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</si>
  <si>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</si>
  <si>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</si>
  <si>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</si>
  <si>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</si>
  <si>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</si>
  <si>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</si>
  <si>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</si>
  <si>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</si>
  <si>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</si>
  <si>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</si>
  <si>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</si>
  <si>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</si>
  <si>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</si>
  <si>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</si>
  <si>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</si>
  <si>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</si>
  <si>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</si>
  <si>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</si>
  <si>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</si>
  <si>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</si>
  <si>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</si>
  <si>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</si>
  <si>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</si>
  <si>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</si>
  <si>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</si>
  <si>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</si>
  <si>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</si>
  <si>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</si>
  <si>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</si>
  <si>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</si>
  <si>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</si>
  <si>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</si>
  <si>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</si>
  <si>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</si>
  <si>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</si>
  <si>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</si>
  <si>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</si>
  <si>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</si>
  <si>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</si>
  <si>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</si>
  <si>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</si>
  <si>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</si>
  <si>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</si>
  <si>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</si>
  <si>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</si>
  <si>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</si>
  <si>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</si>
  <si>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</si>
  <si>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</si>
  <si>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</si>
  <si>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</si>
  <si>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</si>
  <si>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</si>
  <si>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</si>
  <si>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</si>
  <si>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</si>
  <si>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</si>
  <si>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</si>
  <si>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</si>
  <si>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</si>
  <si>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</si>
  <si>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</si>
  <si>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</si>
  <si>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</si>
  <si>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</si>
  <si>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</si>
  <si>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</si>
  <si>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</si>
  <si>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</si>
  <si>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</si>
  <si>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</si>
  <si>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</si>
  <si>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</si>
  <si>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</si>
  <si>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</si>
  <si>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</si>
  <si>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</si>
  <si>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</si>
  <si>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</si>
  <si>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</si>
  <si>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</si>
  <si>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</si>
  <si>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</si>
  <si>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</si>
  <si>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</si>
  <si>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</si>
  <si>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</si>
  <si>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</si>
  <si>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</si>
  <si>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</si>
  <si>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</si>
  <si>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</si>
  <si>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</si>
  <si>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</si>
  <si>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</si>
  <si>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</si>
  <si>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</si>
  <si>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</si>
  <si>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</si>
  <si>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</si>
  <si>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</si>
  <si>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</si>
  <si>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</si>
  <si>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</si>
  <si>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</si>
  <si>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</si>
  <si>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</si>
  <si>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</si>
  <si>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</si>
  <si>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</si>
  <si>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</si>
  <si>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</si>
  <si>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</si>
  <si>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</si>
  <si>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</si>
  <si>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</si>
  <si>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</si>
  <si>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</si>
  <si>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</si>
  <si>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</si>
  <si>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</si>
  <si>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</si>
  <si>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</si>
  <si>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</si>
  <si>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</si>
  <si>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</si>
  <si>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</si>
  <si>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</si>
  <si>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</si>
  <si>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</si>
  <si>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</si>
  <si>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</si>
  <si>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</si>
  <si>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</si>
  <si>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</si>
  <si>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</si>
  <si>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</si>
  <si>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</si>
  <si>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</si>
  <si>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</si>
  <si>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</si>
  <si>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</si>
  <si>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</si>
  <si>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</si>
  <si>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</si>
  <si>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</si>
  <si>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</si>
  <si>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</si>
  <si>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</si>
  <si>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</si>
  <si>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</si>
  <si>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</si>
  <si>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</si>
  <si>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</si>
  <si>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</si>
  <si>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</si>
  <si>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</si>
  <si>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</si>
  <si>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</si>
  <si>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</si>
  <si>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</si>
  <si>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</si>
  <si>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</si>
  <si>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</si>
  <si>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</si>
  <si>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</si>
  <si>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</si>
  <si>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</si>
  <si>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</si>
  <si>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</si>
  <si>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</si>
  <si>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</si>
  <si>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</si>
  <si>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</si>
  <si>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</si>
  <si>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</si>
  <si>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</si>
  <si>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</si>
  <si>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</si>
  <si>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</si>
  <si>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</si>
  <si>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</si>
  <si>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</si>
  <si>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</si>
  <si>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</si>
  <si>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</si>
  <si>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</si>
  <si>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</si>
  <si>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</si>
  <si>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</si>
  <si>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</si>
  <si>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</si>
  <si>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</si>
  <si>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</si>
  <si>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</si>
  <si>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</si>
  <si>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</si>
  <si>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</si>
  <si>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</si>
  <si>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</si>
  <si>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</si>
  <si>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</si>
  <si>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</si>
  <si>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</si>
  <si>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</si>
  <si>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</si>
  <si>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</si>
  <si>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</si>
  <si>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</si>
  <si>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</si>
  <si>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</si>
  <si>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</si>
  <si>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</si>
  <si>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</si>
  <si>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</si>
  <si>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</si>
  <si>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</si>
  <si>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</si>
  <si>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</si>
  <si>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</si>
  <si>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</si>
  <si>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</si>
  <si>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</si>
  <si>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</si>
  <si>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</si>
  <si>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</si>
  <si>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</si>
  <si>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</si>
  <si>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</si>
  <si>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</si>
  <si>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</si>
  <si>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</si>
  <si>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</si>
  <si>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</si>
  <si>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</si>
  <si>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</si>
  <si>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</si>
  <si>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</si>
  <si>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</si>
  <si>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</si>
  <si>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</si>
  <si>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</si>
  <si>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</si>
  <si>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</si>
  <si>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</si>
  <si>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</si>
  <si>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</si>
  <si>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</si>
  <si>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</si>
  <si>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</si>
  <si>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</si>
  <si>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</si>
  <si>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</si>
  <si>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</si>
  <si>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</si>
  <si>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</si>
  <si>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</si>
  <si>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</si>
  <si>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</si>
  <si>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</si>
  <si>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</si>
  <si>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</si>
  <si>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</si>
  <si>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</si>
  <si>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</si>
  <si>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</si>
  <si>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</si>
  <si>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</si>
  <si>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</si>
  <si>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</si>
  <si>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</si>
  <si>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</si>
  <si>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</si>
  <si>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</si>
  <si>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</si>
  <si>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</si>
  <si>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</si>
  <si>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</si>
  <si>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</si>
  <si>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</si>
  <si>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</si>
  <si>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</si>
  <si>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</si>
  <si>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</si>
  <si>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</si>
  <si>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</si>
  <si>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</si>
  <si>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</si>
  <si>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</si>
  <si>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</si>
  <si>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</si>
  <si>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</si>
  <si>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</si>
  <si>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</si>
  <si>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</si>
  <si>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</si>
  <si>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</si>
  <si>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</si>
  <si>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</si>
  <si>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</si>
  <si>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</si>
  <si>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</si>
  <si>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</si>
  <si>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</si>
  <si>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</si>
  <si>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</si>
  <si>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</si>
  <si>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</si>
  <si>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</si>
  <si>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</si>
  <si>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</si>
  <si>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</si>
  <si>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</si>
  <si>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</si>
  <si>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</si>
  <si>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</si>
  <si>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</si>
  <si>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</si>
  <si>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</si>
  <si>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</si>
  <si>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</si>
  <si>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</si>
  <si>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</si>
  <si>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</si>
  <si>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</si>
  <si>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</si>
  <si>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</si>
  <si>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</si>
  <si>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</si>
  <si>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</si>
  <si>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</si>
  <si>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</si>
  <si>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</si>
  <si>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</si>
  <si>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</si>
  <si>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</si>
  <si>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</si>
  <si>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</si>
  <si>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</si>
  <si>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</si>
  <si>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</si>
  <si>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</si>
  <si>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</si>
  <si>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</si>
  <si>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</si>
  <si>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</si>
  <si>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</si>
  <si>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</si>
  <si>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</si>
  <si>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</si>
  <si>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</si>
  <si>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</si>
  <si>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</si>
  <si>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</si>
  <si>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</si>
  <si>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</si>
  <si>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</si>
  <si>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</si>
  <si>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</si>
  <si>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</si>
  <si>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</si>
  <si>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</si>
  <si>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</si>
  <si>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</si>
  <si>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</si>
  <si>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</si>
  <si>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</si>
  <si>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</si>
  <si>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</si>
  <si>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</si>
  <si>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</si>
  <si>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</si>
  <si>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</si>
  <si>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</si>
  <si>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</si>
  <si>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</si>
  <si>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</si>
  <si>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</si>
  <si>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</si>
  <si>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</si>
  <si>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</si>
  <si>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</si>
  <si>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</si>
  <si>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</si>
  <si>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</si>
  <si>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</si>
  <si>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</si>
  <si>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</si>
  <si>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</si>
  <si>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</si>
  <si>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</si>
  <si>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</si>
  <si>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</si>
  <si>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</si>
  <si>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</si>
  <si>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</si>
  <si>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</si>
  <si>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</si>
  <si>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</si>
  <si>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</si>
  <si>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</si>
  <si>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</si>
  <si>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</si>
  <si>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</si>
  <si>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</si>
  <si>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</si>
  <si>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</si>
  <si>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</si>
  <si>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</si>
  <si>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</si>
  <si>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</si>
  <si>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</si>
  <si>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</si>
  <si>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</si>
  <si>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</si>
  <si>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</si>
  <si>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</si>
  <si>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</si>
  <si>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</si>
  <si>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</si>
  <si>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</si>
  <si>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</si>
  <si>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</si>
  <si>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</si>
  <si>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</si>
  <si>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</si>
  <si>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</si>
  <si>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</si>
  <si>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</si>
  <si>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</si>
  <si>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</si>
  <si>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</si>
  <si>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</si>
  <si>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</si>
  <si>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</si>
  <si>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</si>
  <si>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</si>
  <si>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</si>
  <si>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</si>
  <si>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</si>
  <si>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</si>
  <si>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</si>
  <si>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</si>
  <si>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</si>
  <si>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</si>
  <si>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</si>
  <si>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</si>
  <si>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</si>
  <si>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</si>
  <si>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</si>
  <si>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</si>
  <si>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</si>
  <si>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</si>
  <si>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</si>
  <si>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</si>
  <si>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</si>
  <si>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</si>
  <si>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</si>
  <si>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</si>
  <si>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</si>
  <si>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</si>
  <si>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</si>
  <si>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</si>
  <si>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</si>
  <si>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</si>
  <si>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</si>
  <si>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</si>
  <si>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</si>
  <si>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</si>
  <si>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</si>
  <si>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</si>
  <si>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</si>
  <si>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</si>
  <si>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</si>
  <si>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</si>
  <si>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</si>
  <si>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</si>
  <si>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</si>
  <si>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</si>
  <si>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</si>
  <si>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</si>
  <si>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</si>
  <si>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</si>
  <si>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</si>
  <si>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</si>
  <si>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</si>
  <si>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</si>
  <si>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</si>
  <si>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</si>
  <si>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</si>
  <si>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</si>
  <si>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</si>
  <si>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</si>
  <si>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</si>
  <si>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</si>
  <si>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</si>
  <si>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</si>
  <si>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</si>
  <si>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</si>
  <si>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</si>
  <si>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</si>
  <si>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</si>
  <si>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</si>
  <si>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</si>
  <si>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</si>
  <si>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</si>
  <si>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</si>
  <si>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</si>
  <si>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</si>
  <si>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</si>
  <si>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</si>
  <si>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</si>
  <si>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</si>
  <si>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</si>
  <si>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</si>
  <si>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</si>
  <si>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</si>
  <si>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</si>
  <si>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</si>
  <si>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</si>
  <si>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</si>
  <si>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</si>
  <si>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</si>
  <si>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</si>
  <si>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</si>
  <si>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</si>
  <si>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</si>
  <si>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</si>
  <si>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</si>
  <si>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</si>
  <si>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</si>
  <si>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</si>
  <si>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</si>
  <si>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</si>
  <si>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</si>
  <si>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</si>
  <si>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</si>
  <si>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</si>
  <si>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</si>
  <si>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</si>
  <si>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</si>
  <si>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</si>
  <si>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</si>
  <si>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</si>
  <si>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</si>
  <si>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</si>
  <si>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</si>
  <si>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</si>
  <si>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</si>
  <si>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</si>
  <si>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</si>
  <si>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</si>
  <si>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</si>
  <si>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</si>
  <si>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</si>
  <si>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</si>
  <si>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</si>
  <si>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</si>
  <si>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</si>
  <si>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</si>
  <si>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</si>
  <si>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</si>
  <si>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</si>
  <si>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</si>
  <si>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</si>
  <si>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</si>
  <si>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</si>
  <si>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</si>
  <si>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</si>
  <si>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</si>
  <si>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</si>
  <si>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</si>
  <si>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</si>
  <si>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</si>
  <si>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</si>
  <si>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</si>
  <si>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</si>
  <si>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</si>
  <si>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</si>
  <si>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</si>
  <si>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</si>
  <si>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</si>
  <si>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</si>
  <si>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</si>
  <si>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</si>
  <si>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</si>
  <si>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</si>
  <si>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</si>
  <si>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</si>
  <si>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</si>
  <si>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</si>
  <si>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</si>
  <si>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</si>
  <si>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</si>
  <si>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</si>
  <si>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</si>
  <si>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</si>
  <si>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</si>
  <si>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</si>
  <si>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</si>
  <si>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</si>
  <si>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</si>
  <si>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</si>
  <si>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</si>
  <si>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</si>
  <si>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</si>
  <si>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</si>
  <si>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</si>
  <si>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</si>
  <si>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</si>
  <si>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</si>
  <si>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</si>
  <si>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</si>
  <si>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</si>
  <si>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</si>
  <si>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</si>
  <si>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</si>
  <si>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</si>
  <si>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</si>
  <si>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</si>
  <si>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</si>
  <si>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</si>
  <si>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</si>
  <si>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</si>
  <si>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</si>
  <si>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</si>
  <si>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</si>
  <si>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</si>
  <si>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</si>
  <si>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</si>
  <si>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</si>
  <si>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</si>
  <si>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</si>
  <si>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</si>
  <si>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</si>
  <si>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</si>
  <si>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</si>
  <si>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</si>
  <si>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</si>
  <si>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</si>
  <si>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</si>
  <si>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</si>
  <si>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</si>
  <si>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</si>
  <si>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</si>
  <si>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</si>
  <si>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</si>
  <si>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</si>
  <si>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</si>
  <si>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</si>
  <si>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</si>
  <si>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</si>
  <si>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</si>
  <si>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</si>
  <si>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</si>
  <si>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</si>
  <si>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</si>
  <si>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</si>
  <si>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</si>
  <si>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</si>
  <si>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</si>
  <si>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</si>
  <si>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</si>
  <si>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</si>
  <si>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</si>
  <si>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</si>
  <si>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</si>
  <si>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</si>
  <si>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</si>
  <si>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</si>
  <si>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</si>
  <si>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</si>
  <si>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</si>
  <si>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</si>
  <si>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</si>
  <si>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</si>
  <si>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</si>
  <si>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</si>
  <si>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</si>
  <si>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</si>
  <si>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</si>
  <si>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</si>
  <si>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</si>
  <si>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</si>
  <si>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</si>
  <si>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</si>
  <si>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</si>
  <si>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</si>
  <si>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</si>
  <si>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</si>
  <si>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</si>
  <si>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</si>
  <si>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</si>
  <si>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</si>
  <si>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</si>
  <si>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</si>
  <si>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</si>
  <si>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</si>
  <si>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</si>
  <si>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</si>
  <si>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</si>
  <si>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</si>
  <si>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</si>
  <si>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</si>
  <si>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</si>
  <si>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</si>
  <si>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</si>
  <si>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</si>
  <si>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</si>
  <si>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</si>
  <si>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</si>
  <si>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</si>
  <si>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</si>
  <si>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</si>
  <si>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</si>
  <si>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</si>
  <si>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</si>
  <si>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</si>
  <si>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</si>
  <si>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</si>
  <si>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</si>
  <si>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</si>
  <si>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</si>
  <si>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</si>
  <si>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</si>
  <si>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</si>
  <si>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</si>
  <si>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</si>
  <si>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</si>
  <si>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</si>
  <si>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</si>
  <si>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</si>
  <si>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</si>
  <si>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</si>
  <si>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</si>
  <si>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</si>
  <si>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</si>
  <si>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</si>
  <si>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</si>
  <si>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</si>
  <si>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</si>
  <si>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</si>
  <si>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</si>
  <si>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</si>
  <si>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</si>
  <si>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</si>
  <si>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</si>
  <si>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</si>
  <si>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</si>
  <si>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</si>
  <si>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</si>
  <si>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</si>
  <si>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</si>
  <si>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</si>
  <si>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</si>
  <si>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</si>
  <si>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</si>
  <si>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</si>
  <si>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</si>
  <si>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</si>
  <si>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</si>
  <si>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</si>
  <si>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</si>
  <si>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</si>
  <si>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</si>
  <si>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</si>
  <si>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</si>
  <si>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</si>
  <si>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</si>
  <si>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</si>
  <si>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</si>
  <si>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</si>
  <si>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</si>
  <si>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</si>
  <si>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</si>
  <si>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</si>
  <si>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</si>
  <si>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</si>
  <si>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</si>
  <si>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</si>
  <si>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</si>
  <si>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</si>
  <si>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</si>
  <si>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</si>
  <si>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</si>
  <si>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</si>
  <si>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</si>
  <si>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</si>
  <si>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</si>
  <si>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</si>
  <si>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</si>
  <si>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</si>
  <si>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</si>
  <si>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</si>
  <si>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</si>
  <si>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</si>
  <si>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</si>
  <si>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</si>
  <si>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</si>
  <si>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</si>
  <si>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</si>
  <si>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</si>
  <si>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</si>
  <si>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</si>
  <si>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</si>
  <si>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</si>
  <si>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</si>
  <si>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</si>
  <si>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</si>
  <si>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</si>
  <si>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</si>
  <si>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</si>
  <si>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</si>
  <si>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</si>
  <si>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</si>
  <si>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</si>
  <si>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</si>
  <si>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</si>
  <si>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</si>
  <si>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</si>
  <si>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</si>
  <si>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</si>
  <si>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</si>
  <si>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</si>
  <si>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</si>
  <si>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</si>
  <si>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</si>
  <si>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</si>
  <si>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</si>
  <si>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</si>
  <si>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</si>
  <si>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</si>
  <si>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</si>
  <si>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</si>
  <si>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</si>
  <si>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</si>
  <si>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</si>
  <si>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</si>
  <si>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</si>
  <si>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</si>
  <si>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</si>
  <si>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</si>
  <si>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</si>
  <si>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</si>
  <si>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</si>
  <si>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</si>
  <si>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</si>
  <si>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</si>
  <si>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</si>
  <si>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</si>
  <si>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</si>
  <si>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</si>
  <si>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</si>
  <si>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</si>
  <si>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</si>
  <si>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</si>
  <si>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</si>
  <si>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</si>
  <si>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</si>
  <si>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</si>
  <si>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</si>
  <si>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</si>
  <si>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</si>
  <si>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</si>
  <si>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</si>
  <si>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</si>
  <si>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</si>
  <si>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</si>
  <si>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</si>
  <si>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</si>
  <si>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</si>
  <si>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</si>
  <si>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</si>
  <si>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</si>
  <si>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</si>
  <si>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</si>
  <si>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</si>
  <si>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</si>
  <si>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</si>
  <si>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</si>
  <si>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</si>
  <si>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</si>
  <si>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</si>
  <si>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</si>
  <si>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</si>
  <si>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</si>
  <si>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</si>
  <si>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</si>
  <si>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</si>
  <si>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</si>
  <si>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</si>
  <si>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</si>
  <si>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</si>
  <si>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</si>
  <si>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</si>
  <si>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</si>
  <si>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</si>
  <si>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</si>
  <si>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</si>
  <si>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</si>
  <si>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</si>
  <si>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</si>
  <si>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</si>
  <si>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</si>
  <si>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</si>
  <si>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</si>
  <si>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</si>
  <si>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</si>
  <si>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</si>
  <si>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</si>
  <si>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</si>
  <si>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</si>
  <si>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</si>
  <si>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</si>
  <si>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</si>
  <si>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</si>
  <si>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</si>
  <si>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</si>
  <si>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</si>
  <si>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</si>
  <si>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</si>
  <si>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</si>
  <si>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</si>
  <si>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</si>
  <si>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</si>
  <si>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</si>
  <si>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</si>
  <si>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</si>
  <si>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</si>
  <si>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</si>
  <si>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</si>
  <si>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</si>
  <si>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</si>
  <si>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</si>
  <si>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</si>
  <si>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</si>
  <si>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</si>
  <si>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</si>
  <si>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</si>
  <si>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</si>
  <si>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</si>
  <si>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</si>
  <si>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</si>
  <si>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</si>
  <si>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</si>
  <si>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</si>
  <si>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</si>
  <si>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</si>
  <si>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</si>
  <si>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</si>
  <si>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</si>
  <si>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</si>
  <si>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</si>
  <si>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</si>
  <si>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</si>
  <si>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</si>
  <si>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</si>
  <si>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</si>
  <si>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</si>
  <si>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</si>
  <si>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</si>
  <si>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</si>
  <si>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</si>
  <si>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</si>
  <si>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</si>
  <si>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</si>
  <si>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</si>
  <si>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</si>
  <si>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</si>
  <si>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</si>
  <si>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</si>
  <si>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</si>
  <si>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</si>
  <si>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</si>
  <si>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</si>
  <si>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</si>
  <si>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</si>
  <si>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</si>
  <si>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</si>
  <si>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</si>
  <si>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</si>
  <si>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</si>
  <si>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</si>
  <si>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</si>
  <si>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</si>
  <si>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</si>
  <si>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</si>
  <si>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</si>
  <si>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</si>
  <si>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</si>
  <si>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</si>
  <si>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</si>
  <si>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</si>
  <si>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</si>
  <si>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</si>
  <si>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</si>
  <si>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</si>
  <si>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</si>
  <si>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</si>
  <si>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</si>
  <si>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</si>
  <si>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</si>
  <si>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</si>
  <si>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</si>
  <si>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</si>
  <si>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</si>
  <si>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</si>
  <si>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</si>
  <si>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</si>
  <si>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</si>
  <si>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</si>
  <si>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</si>
  <si>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</si>
  <si>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</si>
  <si>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</si>
  <si>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</si>
  <si>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</si>
  <si>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</si>
  <si>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</si>
  <si>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</si>
  <si>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</si>
  <si>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</si>
  <si>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</si>
  <si>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</si>
  <si>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</si>
  <si>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</si>
  <si>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</si>
  <si>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</si>
  <si>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</si>
  <si>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</si>
  <si>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</si>
  <si>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</si>
  <si>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</si>
  <si>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</si>
  <si>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</si>
  <si>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</si>
  <si>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</si>
  <si>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</si>
  <si>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</si>
  <si>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</si>
  <si>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</si>
  <si>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</si>
  <si>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</si>
  <si>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</si>
  <si>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</si>
  <si>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</si>
  <si>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</si>
  <si>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</si>
  <si>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</si>
  <si>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</si>
  <si>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</si>
  <si>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</si>
  <si>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</si>
  <si>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</si>
  <si>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</si>
  <si>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</si>
  <si>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</si>
  <si>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</si>
  <si>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</si>
  <si>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</si>
  <si>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</si>
  <si>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</si>
  <si>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</si>
  <si>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</si>
  <si>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</si>
  <si>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</si>
  <si>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</si>
  <si>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</si>
  <si>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</si>
  <si>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</si>
  <si>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</si>
  <si>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</si>
  <si>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</si>
  <si>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</si>
  <si>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</si>
  <si>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</si>
  <si>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</si>
  <si>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</si>
  <si>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</si>
  <si>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</si>
  <si>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</si>
  <si>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</si>
  <si>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</si>
  <si>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</si>
  <si>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</si>
  <si>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</si>
  <si>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</si>
  <si>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</si>
  <si>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</si>
  <si>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</si>
  <si>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</si>
  <si>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</si>
  <si>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</si>
  <si>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</si>
  <si>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</si>
  <si>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</si>
  <si>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</si>
  <si>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</si>
  <si>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</si>
  <si>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</si>
  <si>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</si>
  <si>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</si>
  <si>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</si>
  <si>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</si>
  <si>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</si>
  <si>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</si>
  <si>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</si>
  <si>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</si>
  <si>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</si>
  <si>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</si>
  <si>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</si>
  <si>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</si>
  <si>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</si>
  <si>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</si>
  <si>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</si>
  <si>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</si>
  <si>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</si>
  <si>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</si>
  <si>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</si>
  <si>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</si>
  <si>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</si>
  <si>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</si>
  <si>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</si>
  <si>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</si>
  <si>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</si>
  <si>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</si>
  <si>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</si>
  <si>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</si>
  <si>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</si>
  <si>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</si>
  <si>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</si>
  <si>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</si>
  <si>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</si>
  <si>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</si>
  <si>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</si>
  <si>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</si>
  <si>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</si>
  <si>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</si>
  <si>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</si>
  <si>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</si>
  <si>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</si>
  <si>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</si>
  <si>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</si>
  <si>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</si>
  <si>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</si>
  <si>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</si>
  <si>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</si>
  <si>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</si>
  <si>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</si>
  <si>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</si>
  <si>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</si>
  <si>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</si>
  <si>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</si>
  <si>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</si>
  <si>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</si>
  <si>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</si>
  <si>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</si>
  <si>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</si>
  <si>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</si>
  <si>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</si>
  <si>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</si>
  <si>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</si>
  <si>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</si>
  <si>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</si>
  <si>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</si>
  <si>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</si>
  <si>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</si>
  <si>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</si>
  <si>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</si>
  <si>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</si>
  <si>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</si>
  <si>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</si>
  <si>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</si>
  <si>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</si>
  <si>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</si>
  <si>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</si>
  <si>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</si>
  <si>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</si>
  <si>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</si>
  <si>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</si>
  <si>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</si>
  <si>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</si>
  <si>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</si>
  <si>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</si>
  <si>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</si>
  <si>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</si>
  <si>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</si>
  <si>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</si>
  <si>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</si>
  <si>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</si>
  <si>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</si>
  <si>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</si>
  <si>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</si>
  <si>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</si>
  <si>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</si>
  <si>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</si>
  <si>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</si>
  <si>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</si>
  <si>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</si>
  <si>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</si>
  <si>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</si>
  <si>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</si>
  <si>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</si>
  <si>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</si>
  <si>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</si>
  <si>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</si>
  <si>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</si>
  <si>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</si>
  <si>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</si>
  <si>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</si>
  <si>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</si>
  <si>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</si>
  <si>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</si>
  <si>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</si>
  <si>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</si>
  <si>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</si>
  <si>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</si>
  <si>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</si>
  <si>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</si>
  <si>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</si>
  <si>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</si>
  <si>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</si>
  <si>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</si>
  <si>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</si>
  <si>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</si>
  <si>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</si>
  <si>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</si>
  <si>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</si>
  <si>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</si>
  <si>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</si>
  <si>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</si>
  <si>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</si>
  <si>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</si>
  <si>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</si>
  <si>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</si>
  <si>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</si>
  <si>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</si>
  <si>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</si>
  <si>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</si>
  <si>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</si>
  <si>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</si>
  <si>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</si>
  <si>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</si>
  <si>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</si>
  <si>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</si>
  <si>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</si>
  <si>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</si>
  <si>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</si>
  <si>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</si>
  <si>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</si>
  <si>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</si>
  <si>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</si>
  <si>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</si>
  <si>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</si>
  <si>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</si>
  <si>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</si>
  <si>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</si>
  <si>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</si>
  <si>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</si>
  <si>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</si>
  <si>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</si>
  <si>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</si>
  <si>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</si>
  <si>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</si>
  <si>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</si>
  <si>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</si>
  <si>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</si>
  <si>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</si>
  <si>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</si>
  <si>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</si>
  <si>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</si>
  <si>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</si>
  <si>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</si>
  <si>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</si>
  <si>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</si>
  <si>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</si>
  <si>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</si>
  <si>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</si>
  <si>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</si>
  <si>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</si>
  <si>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</si>
  <si>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</si>
  <si>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</si>
  <si>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</si>
  <si>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</si>
  <si>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</si>
  <si>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</si>
  <si>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</si>
  <si>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</si>
  <si>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</si>
  <si>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</si>
  <si>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</si>
  <si>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</si>
  <si>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</si>
  <si>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</si>
  <si>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</si>
  <si>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</si>
  <si>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</si>
  <si>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</si>
  <si>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</si>
  <si>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</si>
  <si>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</si>
  <si>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</si>
  <si>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</si>
  <si>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</si>
  <si>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</si>
  <si>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</si>
  <si>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</si>
  <si>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</si>
  <si>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</si>
  <si>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</si>
  <si>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</si>
  <si>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</si>
  <si>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</si>
  <si>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</si>
  <si>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</si>
  <si>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</si>
  <si>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</si>
  <si>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</si>
  <si>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</si>
  <si>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</si>
  <si>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</si>
  <si>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</si>
  <si>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</si>
  <si>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</si>
  <si>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</si>
  <si>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</si>
  <si>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</si>
  <si>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</si>
  <si>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</si>
  <si>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</si>
  <si>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</si>
  <si>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</si>
  <si>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</si>
  <si>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</si>
  <si>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</si>
  <si>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</si>
  <si>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</si>
  <si>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</si>
  <si>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</si>
  <si>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</si>
  <si>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</si>
  <si>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</si>
  <si>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</si>
  <si>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</si>
  <si>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</si>
  <si>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</si>
  <si>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</si>
  <si>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</si>
  <si>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</si>
  <si>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</si>
  <si>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</si>
  <si>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</si>
  <si>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</si>
  <si>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</si>
  <si>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</si>
  <si>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</si>
  <si>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</si>
  <si>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</si>
  <si>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</si>
  <si>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</si>
  <si>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</si>
  <si>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</si>
  <si>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</si>
  <si>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</si>
  <si>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</si>
  <si>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</si>
  <si>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</si>
  <si>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</si>
  <si>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</si>
  <si>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</si>
  <si>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</si>
  <si>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</si>
  <si>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</si>
  <si>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</si>
  <si>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</si>
  <si>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</si>
  <si>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</si>
  <si>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</si>
  <si>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</si>
  <si>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</si>
  <si>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</si>
  <si>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</si>
  <si>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</si>
  <si>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</si>
  <si>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</si>
  <si>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</si>
  <si>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</si>
  <si>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</si>
  <si>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</si>
  <si>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</si>
  <si>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</si>
  <si>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</si>
  <si>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</si>
  <si>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</si>
  <si>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</si>
  <si>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</si>
  <si>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</si>
  <si>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</si>
  <si>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</si>
  <si>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</si>
  <si>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</si>
  <si>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</si>
  <si>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</si>
  <si>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</si>
  <si>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</si>
  <si>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</si>
  <si>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</si>
  <si>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</si>
  <si>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</si>
  <si>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</si>
  <si>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</si>
  <si>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</si>
  <si>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</si>
  <si>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</si>
  <si>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</si>
  <si>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</si>
  <si>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</si>
  <si>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</si>
  <si>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</si>
  <si>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</si>
  <si>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</si>
  <si>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</si>
  <si>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</si>
  <si>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</si>
  <si>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</si>
  <si>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</si>
  <si>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</si>
  <si>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</si>
  <si>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</si>
  <si>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</si>
  <si>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</si>
  <si>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</si>
  <si>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</si>
  <si>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</si>
  <si>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</si>
  <si>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</si>
  <si>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</si>
  <si>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</si>
  <si>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</si>
  <si>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</si>
  <si>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</si>
  <si>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</si>
  <si>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</si>
  <si>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</si>
  <si>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</si>
  <si>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</si>
  <si>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</si>
  <si>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</si>
  <si>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</si>
  <si>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</si>
  <si>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</si>
  <si>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</si>
  <si>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</si>
  <si>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</si>
  <si>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</si>
  <si>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</si>
  <si>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</si>
  <si>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</si>
  <si>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</si>
  <si>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</si>
  <si>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</si>
  <si>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</si>
  <si>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</si>
  <si>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</si>
  <si>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</si>
  <si>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</si>
  <si>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</si>
  <si>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</si>
  <si>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</si>
  <si>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</si>
  <si>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</si>
  <si>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</si>
  <si>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</si>
  <si>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</si>
  <si>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</si>
  <si>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</si>
  <si>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</si>
  <si>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</si>
  <si>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</si>
  <si>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</si>
  <si>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</si>
  <si>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</si>
  <si>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</si>
  <si>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</si>
  <si>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</si>
  <si>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</si>
  <si>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</si>
  <si>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</si>
  <si>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</si>
  <si>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</si>
  <si>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</si>
  <si>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</si>
  <si>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</si>
  <si>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</si>
  <si>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</si>
  <si>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</si>
  <si>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</si>
  <si>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</si>
  <si>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</si>
  <si>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</si>
  <si>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</si>
  <si>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</si>
  <si>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</si>
  <si>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</si>
  <si>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</si>
  <si>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</si>
  <si>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</si>
  <si>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</si>
  <si>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</si>
  <si>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</si>
  <si>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</si>
  <si>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</si>
  <si>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</si>
  <si>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</si>
  <si>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</si>
  <si>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</si>
  <si>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</si>
  <si>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</si>
  <si>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</si>
  <si>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</si>
  <si>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</si>
  <si>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</si>
  <si>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</si>
  <si>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</si>
  <si>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</si>
  <si>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</si>
  <si>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</si>
  <si>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</si>
  <si>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</si>
  <si>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</si>
  <si>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</si>
  <si>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</si>
  <si>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</si>
  <si>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</si>
  <si>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</si>
  <si>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</si>
  <si>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</si>
  <si>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</si>
  <si>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</si>
  <si>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</si>
  <si>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</si>
  <si>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</si>
  <si>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</si>
  <si>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</si>
  <si>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</si>
  <si>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</si>
  <si>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</si>
  <si>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</si>
  <si>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</si>
  <si>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</si>
  <si>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</si>
  <si>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</si>
  <si>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</si>
  <si>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</si>
  <si>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</si>
  <si>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</si>
  <si>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</si>
  <si>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</si>
  <si>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</si>
  <si>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</si>
  <si>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</si>
  <si>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</si>
  <si>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</si>
  <si>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</si>
  <si>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</si>
  <si>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</si>
  <si>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</si>
  <si>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</si>
  <si>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</si>
  <si>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</si>
  <si>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</si>
  <si>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</si>
  <si>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</si>
  <si>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</si>
  <si>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</si>
  <si>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</si>
  <si>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</si>
  <si>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</si>
  <si>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</si>
  <si>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</si>
  <si>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</si>
  <si>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</si>
  <si>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</si>
  <si>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</si>
  <si>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</si>
  <si>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</si>
  <si>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</si>
  <si>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</si>
  <si>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</si>
  <si>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</si>
  <si>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</si>
  <si>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</si>
  <si>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</si>
  <si>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</si>
  <si>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</si>
  <si>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</si>
  <si>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</si>
  <si>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</si>
  <si>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</si>
  <si>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</si>
  <si>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</si>
  <si>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</si>
  <si>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</si>
  <si>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</si>
  <si>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</si>
  <si>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</si>
  <si>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</si>
  <si>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</si>
  <si>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</si>
  <si>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</si>
  <si>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</si>
  <si>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</si>
  <si>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</si>
  <si>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</si>
  <si>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</si>
  <si>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</si>
  <si>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</si>
  <si>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</si>
  <si>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</si>
  <si>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</si>
  <si>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</si>
  <si>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</si>
  <si>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</si>
  <si>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</si>
  <si>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</si>
  <si>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</si>
  <si>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</si>
  <si>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</si>
  <si>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</si>
  <si>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</si>
  <si>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</si>
  <si>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</si>
  <si>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</si>
  <si>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</si>
  <si>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</si>
  <si>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</si>
  <si>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</si>
  <si>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</si>
  <si>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</si>
  <si>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</si>
  <si>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</si>
  <si>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</si>
  <si>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</si>
  <si>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</si>
  <si>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</si>
  <si>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</si>
  <si>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</si>
  <si>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</si>
  <si>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</si>
  <si>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</si>
  <si>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</si>
  <si>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</si>
  <si>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</si>
  <si>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</si>
  <si>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</si>
  <si>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</si>
  <si>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</si>
  <si>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</si>
  <si>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</si>
  <si>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</si>
  <si>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</si>
  <si>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</si>
  <si>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</si>
  <si>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</si>
  <si>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</si>
  <si>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</si>
  <si>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</si>
  <si>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</si>
  <si>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</si>
  <si>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</si>
  <si>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</si>
  <si>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</si>
  <si>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</si>
  <si>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</si>
  <si>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</si>
  <si>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</si>
  <si>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</si>
  <si>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</si>
  <si>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</si>
  <si>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</si>
  <si>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</si>
  <si>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</si>
  <si>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</si>
  <si>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</si>
  <si>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</si>
  <si>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</si>
  <si>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</si>
  <si>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</si>
  <si>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</si>
  <si>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</si>
  <si>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</si>
  <si>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</si>
  <si>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</si>
  <si>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</si>
  <si>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</si>
  <si>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</si>
  <si>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</si>
  <si>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</si>
  <si>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</si>
  <si>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</si>
  <si>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</si>
  <si>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</si>
  <si>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</si>
  <si>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</si>
  <si>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</si>
  <si>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</si>
  <si>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</si>
  <si>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</si>
  <si>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</si>
  <si>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</si>
  <si>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</si>
  <si>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</si>
  <si>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</si>
  <si>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</si>
  <si>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</si>
  <si>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</si>
  <si>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</si>
  <si>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</si>
  <si>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</si>
  <si>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</si>
  <si>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</si>
  <si>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</si>
  <si>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</si>
  <si>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</si>
  <si>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</si>
  <si>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</si>
  <si>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</si>
  <si>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</si>
  <si>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</si>
  <si>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</si>
  <si>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</si>
  <si>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</si>
  <si>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</si>
  <si>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</si>
  <si>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</si>
  <si>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</si>
  <si>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</si>
  <si>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</si>
  <si>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</si>
  <si>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</si>
  <si>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</si>
  <si>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</si>
  <si>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</si>
  <si>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</si>
  <si>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</si>
  <si>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</si>
  <si>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</si>
  <si>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</si>
  <si>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</si>
  <si>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</si>
  <si>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</si>
  <si>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</si>
  <si>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</si>
  <si>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</si>
  <si>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</si>
  <si>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</si>
  <si>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</si>
  <si>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</si>
  <si>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</si>
  <si>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</si>
  <si>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</si>
  <si>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</si>
  <si>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</si>
  <si>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</si>
  <si>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</si>
  <si>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</si>
  <si>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</si>
  <si>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</si>
  <si>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</si>
  <si>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</si>
  <si>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</si>
  <si>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</si>
  <si>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</si>
  <si>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</si>
  <si>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</si>
  <si>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</si>
  <si>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</si>
  <si>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</si>
  <si>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</si>
  <si>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</si>
  <si>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</si>
  <si>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</si>
  <si>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</si>
  <si>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</si>
  <si>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</si>
  <si>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</si>
  <si>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</si>
  <si>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</si>
  <si>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</si>
  <si>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</si>
  <si>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</si>
  <si>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</si>
  <si>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</si>
  <si>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</si>
  <si>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</si>
  <si>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</si>
  <si>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</si>
  <si>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</si>
  <si>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</si>
  <si>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</si>
  <si>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</si>
  <si>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</si>
  <si>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</si>
  <si>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</si>
  <si>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</si>
  <si>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</si>
  <si>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</si>
  <si>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</si>
  <si>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</si>
  <si>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</si>
  <si>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</si>
  <si>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</si>
  <si>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</si>
  <si>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</si>
  <si>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</si>
  <si>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</si>
  <si>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</si>
  <si>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</si>
  <si>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</si>
  <si>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</si>
  <si>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</si>
  <si>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</si>
  <si>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</si>
  <si>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</si>
  <si>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</si>
  <si>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</si>
  <si>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</si>
  <si>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</si>
  <si>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</si>
  <si>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</si>
  <si>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</si>
  <si>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</si>
  <si>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</si>
  <si>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</si>
  <si>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</si>
  <si>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</si>
  <si>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</si>
  <si>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</si>
  <si>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</si>
  <si>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</si>
  <si>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</si>
  <si>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</si>
  <si>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</si>
  <si>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</si>
  <si>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</si>
  <si>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</si>
  <si>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</si>
  <si>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</si>
  <si>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</si>
  <si>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</si>
  <si>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</si>
  <si>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</si>
  <si>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</si>
  <si>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</si>
  <si>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</si>
  <si>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</si>
  <si>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</si>
  <si>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</si>
  <si>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</si>
  <si>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</si>
  <si>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</si>
  <si>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</si>
  <si>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</si>
  <si>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</si>
  <si>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</si>
  <si>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</si>
  <si>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</si>
  <si>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</si>
  <si>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</si>
  <si>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</si>
  <si>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</si>
  <si>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</si>
  <si>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</si>
  <si>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</si>
  <si>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</si>
  <si>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</si>
  <si>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</si>
  <si>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</si>
  <si>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</si>
  <si>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</si>
  <si>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</si>
  <si>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</si>
  <si>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</si>
  <si>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</si>
  <si>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</si>
  <si>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</si>
  <si>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</si>
  <si>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</si>
  <si>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</si>
  <si>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</si>
  <si>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</si>
  <si>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</si>
  <si>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</si>
  <si>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</si>
  <si>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</si>
  <si>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</si>
  <si>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</si>
  <si>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</si>
  <si>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</si>
  <si>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</si>
  <si>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</si>
  <si>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</si>
  <si>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</si>
  <si>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</si>
  <si>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</si>
  <si>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</si>
  <si>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</si>
  <si>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</si>
  <si>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</si>
  <si>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</si>
  <si>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</si>
  <si>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</si>
  <si>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</si>
  <si>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</si>
  <si>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</si>
  <si>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</si>
  <si>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</si>
  <si>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</si>
  <si>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</si>
  <si>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</si>
  <si>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</si>
  <si>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</si>
  <si>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</si>
  <si>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</si>
  <si>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</si>
  <si>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</si>
  <si>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</si>
  <si>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</si>
  <si>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</si>
  <si>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</si>
  <si>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</si>
  <si>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</si>
  <si>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</si>
  <si>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</si>
  <si>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</si>
  <si>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</si>
  <si>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</si>
  <si>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</si>
  <si>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</si>
  <si>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</si>
  <si>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</si>
  <si>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</si>
  <si>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</si>
  <si>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</si>
  <si>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</si>
  <si>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</si>
  <si>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</si>
  <si>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</si>
  <si>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</si>
  <si>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</si>
  <si>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</si>
  <si>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</si>
  <si>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</si>
  <si>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</si>
  <si>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</si>
  <si>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</si>
  <si>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</si>
  <si>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</si>
  <si>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</si>
  <si>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</si>
  <si>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</si>
  <si>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</si>
  <si>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</si>
  <si>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</si>
  <si>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</si>
  <si>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</si>
  <si>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</si>
  <si>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</si>
  <si>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</si>
  <si>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</si>
  <si>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</si>
  <si>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</si>
  <si>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</si>
  <si>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</si>
  <si>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</si>
  <si>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</si>
  <si>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</si>
  <si>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</si>
  <si>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</si>
  <si>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</si>
  <si>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</si>
  <si>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</si>
  <si>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</si>
  <si>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</si>
  <si>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</si>
  <si>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</si>
  <si>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</si>
  <si>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</si>
  <si>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</si>
  <si>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</si>
  <si>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</si>
  <si>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</si>
  <si>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</si>
  <si>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</si>
  <si>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</si>
  <si>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</si>
  <si>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</si>
  <si>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</si>
  <si>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</si>
  <si>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</si>
  <si>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</si>
  <si>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</si>
  <si>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</si>
  <si>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</si>
  <si>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</si>
  <si>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</si>
  <si>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</si>
  <si>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</si>
  <si>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</si>
  <si>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</si>
  <si>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</si>
  <si>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</si>
  <si>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</si>
  <si>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</si>
  <si>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</si>
  <si>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</si>
  <si>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</si>
  <si>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</si>
  <si>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</si>
  <si>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</si>
  <si>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</si>
  <si>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</si>
  <si>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</si>
  <si>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</si>
  <si>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</si>
  <si>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</si>
  <si>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</si>
  <si>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</si>
  <si>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</si>
  <si>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</si>
  <si>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</si>
  <si>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</si>
  <si>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</si>
  <si>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</si>
  <si>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</si>
  <si>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</si>
  <si>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</si>
  <si>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</si>
  <si>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</si>
  <si>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</si>
  <si>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</si>
  <si>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</si>
  <si>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</si>
  <si>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</si>
  <si>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</si>
  <si>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</si>
  <si>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</si>
  <si>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</si>
  <si>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</si>
  <si>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</si>
  <si>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</si>
  <si>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</si>
  <si>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</si>
  <si>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</si>
  <si>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</si>
  <si>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</si>
  <si>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</si>
  <si>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</si>
  <si>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</si>
  <si>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</si>
  <si>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</si>
  <si>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</si>
  <si>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</si>
  <si>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</si>
  <si>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</si>
  <si>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</si>
  <si>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</si>
  <si>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</si>
  <si>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</si>
  <si>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</si>
  <si>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</si>
  <si>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</si>
  <si>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</si>
  <si>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</si>
  <si>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</si>
  <si>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</si>
  <si>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</si>
  <si>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</si>
  <si>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</si>
  <si>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</si>
  <si>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</si>
  <si>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</si>
  <si>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</si>
  <si>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</si>
  <si>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</si>
  <si>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</si>
  <si>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</si>
  <si>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</si>
  <si>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</si>
  <si>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</si>
  <si>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</si>
  <si>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</si>
  <si>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</si>
  <si>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</si>
  <si>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</si>
  <si>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</si>
  <si>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</si>
  <si>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</si>
  <si>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</si>
  <si>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</si>
  <si>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</si>
  <si>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</si>
  <si>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</si>
  <si>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</si>
  <si>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</si>
  <si>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</si>
  <si>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</si>
  <si>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</si>
  <si>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</si>
  <si>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</si>
  <si>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</si>
  <si>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</si>
  <si>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</si>
  <si>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</si>
  <si>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</si>
  <si>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</si>
  <si>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</si>
  <si>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</si>
  <si>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</si>
  <si>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</si>
  <si>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</si>
  <si>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</si>
  <si>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</si>
  <si>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</si>
  <si>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</si>
  <si>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</si>
  <si>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</si>
  <si>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</si>
  <si>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</si>
  <si>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</si>
  <si>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</si>
  <si>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</si>
  <si>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</si>
  <si>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</si>
  <si>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</si>
  <si>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</si>
  <si>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</si>
  <si>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</si>
  <si>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</si>
  <si>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</si>
  <si>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</si>
  <si>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</si>
  <si>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</si>
  <si>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</si>
  <si>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</si>
  <si>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</si>
  <si>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</si>
  <si>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</si>
  <si>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</si>
  <si>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</si>
  <si>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</si>
  <si>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</si>
  <si>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</si>
  <si>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</si>
  <si>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</si>
  <si>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</si>
  <si>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</si>
  <si>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</si>
  <si>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</si>
  <si>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</si>
  <si>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</si>
  <si>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</si>
  <si>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</si>
  <si>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</si>
  <si>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</si>
  <si>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</si>
  <si>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</si>
  <si>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</si>
  <si>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</si>
  <si>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</si>
  <si>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</si>
  <si>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</si>
  <si>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</si>
  <si>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</si>
  <si>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</si>
  <si>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</si>
  <si>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</si>
  <si>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</si>
  <si>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</si>
  <si>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</si>
  <si>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</si>
  <si>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</si>
  <si>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</si>
  <si>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</si>
  <si>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</si>
  <si>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</si>
  <si>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</si>
  <si>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</si>
  <si>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</si>
  <si>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</si>
  <si>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</si>
  <si>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</si>
  <si>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</si>
  <si>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</si>
  <si>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</si>
  <si>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</si>
  <si>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</si>
  <si>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</si>
  <si>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</si>
  <si>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</si>
  <si>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</si>
  <si>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</si>
  <si>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</si>
  <si>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</si>
  <si>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</si>
  <si>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</si>
  <si>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</si>
  <si>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</si>
  <si>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</si>
  <si>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</si>
  <si>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</si>
  <si>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</si>
  <si>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</si>
  <si>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</si>
  <si>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</si>
  <si>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</si>
  <si>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</si>
  <si>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</si>
  <si>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</si>
  <si>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</si>
  <si>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</si>
  <si>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</si>
  <si>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</si>
  <si>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</si>
  <si>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</si>
  <si>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</si>
  <si>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</si>
  <si>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</si>
  <si>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</si>
  <si>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</si>
  <si>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</si>
  <si>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</si>
  <si>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</si>
  <si>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</si>
  <si>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</si>
  <si>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</si>
  <si>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</si>
  <si>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</si>
  <si>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</si>
  <si>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</si>
  <si>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</si>
  <si>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</si>
  <si>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</si>
  <si>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</si>
  <si>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</si>
  <si>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</si>
  <si>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</si>
  <si>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</si>
  <si>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</si>
  <si>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</si>
  <si>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</si>
  <si>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</si>
  <si>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</si>
  <si>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</si>
  <si>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</si>
  <si>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</si>
  <si>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</si>
  <si>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</si>
  <si>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</si>
  <si>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</si>
  <si>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</si>
  <si>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</si>
  <si>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</si>
  <si>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</si>
  <si>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</si>
  <si>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</si>
  <si>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</si>
  <si>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</si>
  <si>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</si>
  <si>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</si>
  <si>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</si>
  <si>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</si>
  <si>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</si>
  <si>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</si>
  <si>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</si>
  <si>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</si>
  <si>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</si>
  <si>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</si>
  <si>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</si>
  <si>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</si>
  <si>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</si>
  <si>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</si>
  <si>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</si>
  <si>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</si>
  <si>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</si>
  <si>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</si>
  <si>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</si>
  <si>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</si>
  <si>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</si>
  <si>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</si>
  <si>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</si>
  <si>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</si>
  <si>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</si>
  <si>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</si>
  <si>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</si>
  <si>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</si>
  <si>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</si>
  <si>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</si>
  <si>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</si>
  <si>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</si>
  <si>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</si>
  <si>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</si>
  <si>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</si>
  <si>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</si>
  <si>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</si>
  <si>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</si>
  <si>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</si>
  <si>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</si>
  <si>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</si>
  <si>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</si>
  <si>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</si>
  <si>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</si>
  <si>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</si>
  <si>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</si>
  <si>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</si>
  <si>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</si>
  <si>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</si>
  <si>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</si>
  <si>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</si>
  <si>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</si>
  <si>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</si>
  <si>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</si>
  <si>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</si>
  <si>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</si>
  <si>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</si>
  <si>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</si>
  <si>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</si>
  <si>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</si>
  <si>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</si>
  <si>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</si>
  <si>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</si>
  <si>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</si>
  <si>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</si>
  <si>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</si>
  <si>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</si>
  <si>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</si>
  <si>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</si>
  <si>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</si>
  <si>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</si>
  <si>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</si>
  <si>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</si>
  <si>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</si>
  <si>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</si>
  <si>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</si>
  <si>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</si>
  <si>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</si>
  <si>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</si>
  <si>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</si>
  <si>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</si>
  <si>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</si>
  <si>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</si>
  <si>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</si>
  <si>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</si>
  <si>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</si>
  <si>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</si>
  <si>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</si>
  <si>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</si>
  <si>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</si>
  <si>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</si>
  <si>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</si>
  <si>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</si>
  <si>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</si>
  <si>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</si>
  <si>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</si>
  <si>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</si>
  <si>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</si>
  <si>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</si>
  <si>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</si>
  <si>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</si>
  <si>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</si>
  <si>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</si>
  <si>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</si>
  <si>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</si>
  <si>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</si>
  <si>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</si>
  <si>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</si>
  <si>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</si>
  <si>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</si>
  <si>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</si>
  <si>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</si>
  <si>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</si>
  <si>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</si>
  <si>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</si>
  <si>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</si>
  <si>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</si>
  <si>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</si>
  <si>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</si>
  <si>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</si>
  <si>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</si>
  <si>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</si>
  <si>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</si>
  <si>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</si>
  <si>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</si>
  <si>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</si>
  <si>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</si>
  <si>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</si>
  <si>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</si>
  <si>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</si>
  <si>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</si>
  <si>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</si>
  <si>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</si>
  <si>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</si>
  <si>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</si>
  <si>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</si>
  <si>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</si>
  <si>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</si>
  <si>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</si>
  <si>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</si>
  <si>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</si>
  <si>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</si>
  <si>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</si>
  <si>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</si>
  <si>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</si>
  <si>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</si>
  <si>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</si>
  <si>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</si>
  <si>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</si>
  <si>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</si>
  <si>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</si>
  <si>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</si>
  <si>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</si>
  <si>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</si>
  <si>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</si>
  <si>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</si>
  <si>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</si>
  <si>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</si>
  <si>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</si>
  <si>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</si>
  <si>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</si>
  <si>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</si>
  <si>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</si>
  <si>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</si>
  <si>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</si>
  <si>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</si>
  <si>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</si>
  <si>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</si>
  <si>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</si>
  <si>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</si>
  <si>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</si>
  <si>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</si>
  <si>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</si>
  <si>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</si>
  <si>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</si>
  <si>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</si>
  <si>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</si>
  <si>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</si>
  <si>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</si>
  <si>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</si>
  <si>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</si>
  <si>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</si>
  <si>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</si>
  <si>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</si>
  <si>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</si>
  <si>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</si>
  <si>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</si>
  <si>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</si>
  <si>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</si>
  <si>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</si>
  <si>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</si>
  <si>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</si>
  <si>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</si>
  <si>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</si>
  <si>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</si>
  <si>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</si>
  <si>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</si>
  <si>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</si>
  <si>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</si>
  <si>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</si>
  <si>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</si>
  <si>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</si>
  <si>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</si>
  <si>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</si>
  <si>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</si>
  <si>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</si>
  <si>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</si>
  <si>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</si>
  <si>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</si>
  <si>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</si>
  <si>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</si>
  <si>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</si>
  <si>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</si>
  <si>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</si>
  <si>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</si>
  <si>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</si>
  <si>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</si>
  <si>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</si>
  <si>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</si>
  <si>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</si>
  <si>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</si>
  <si>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</si>
  <si>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</si>
  <si>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</si>
  <si>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</si>
  <si>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</si>
  <si>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</si>
  <si>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</si>
  <si>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</si>
  <si>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</si>
  <si>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</si>
  <si>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</si>
  <si>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</si>
  <si>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</si>
  <si>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</si>
  <si>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</si>
  <si>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</si>
  <si>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</si>
  <si>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</si>
  <si>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</si>
  <si>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</si>
  <si>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</si>
  <si>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</si>
  <si>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</si>
  <si>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</si>
  <si>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</si>
  <si>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</si>
  <si>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</si>
  <si>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</si>
  <si>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</si>
  <si>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</si>
  <si>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</si>
  <si>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</si>
  <si>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</si>
  <si>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</si>
  <si>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</si>
  <si>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</si>
  <si>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</si>
  <si>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</si>
  <si>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</si>
  <si>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</si>
  <si>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</si>
  <si>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</si>
  <si>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</si>
  <si>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</si>
  <si>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</si>
  <si>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</si>
  <si>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</si>
  <si>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</si>
  <si>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</si>
  <si>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</si>
  <si>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</si>
  <si>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</si>
  <si>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</si>
  <si>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</si>
  <si>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</si>
  <si>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</si>
  <si>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</si>
  <si>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</si>
  <si>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</si>
  <si>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</si>
  <si>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</si>
  <si>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</si>
  <si>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</si>
  <si>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</si>
  <si>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</si>
  <si>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</si>
  <si>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</si>
  <si>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</si>
  <si>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</si>
  <si>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</si>
  <si>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</si>
  <si>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</si>
  <si>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</si>
  <si>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</si>
  <si>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</si>
  <si>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</si>
  <si>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</si>
  <si>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</si>
  <si>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</si>
  <si>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</si>
  <si>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</si>
  <si>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</si>
  <si>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</si>
  <si>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</si>
  <si>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</si>
  <si>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</si>
  <si>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</si>
  <si>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</si>
  <si>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</si>
  <si>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</si>
  <si>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</si>
  <si>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</si>
  <si>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</si>
  <si>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</si>
  <si>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</si>
  <si>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</si>
  <si>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</si>
  <si>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</si>
  <si>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</si>
  <si>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</si>
  <si>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</si>
  <si>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</si>
  <si>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</si>
  <si>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</si>
  <si>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</si>
  <si>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</si>
  <si>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</si>
  <si>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</si>
  <si>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</si>
  <si>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</si>
  <si>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</si>
  <si>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</si>
  <si>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</si>
  <si>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</si>
  <si>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</si>
  <si>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</si>
  <si>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</si>
  <si>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</si>
  <si>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</si>
  <si>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</si>
  <si>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</si>
  <si>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</si>
  <si>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</si>
  <si>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</si>
  <si>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</si>
  <si>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</si>
  <si>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</si>
  <si>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</si>
  <si>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</si>
  <si>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</si>
  <si>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</si>
  <si>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</si>
  <si>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</si>
  <si>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</si>
  <si>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</si>
  <si>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</si>
  <si>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</si>
  <si>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</si>
  <si>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</si>
  <si>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</si>
  <si>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</si>
  <si>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</si>
  <si>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</si>
  <si>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</si>
  <si>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</si>
  <si>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</si>
  <si>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</si>
  <si>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</si>
  <si>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</si>
  <si>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</si>
  <si>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</si>
  <si>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</si>
  <si>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</si>
  <si>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</si>
  <si>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</si>
  <si>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</si>
  <si>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</si>
  <si>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</si>
  <si>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</si>
  <si>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</si>
  <si>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</si>
  <si>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</si>
  <si>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</si>
  <si>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</si>
  <si>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</si>
  <si>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</si>
  <si>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</si>
  <si>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</si>
  <si>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</si>
  <si>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</si>
  <si>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</si>
  <si>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</si>
  <si>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</si>
  <si>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</si>
  <si>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</si>
  <si>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</si>
  <si>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</si>
  <si>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</si>
  <si>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</si>
  <si>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</si>
  <si>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</si>
  <si>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</si>
  <si>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</si>
  <si>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</si>
  <si>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</si>
  <si>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</si>
  <si>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</si>
  <si>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</si>
  <si>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</si>
  <si>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</si>
  <si>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</si>
  <si>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</si>
  <si>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</si>
  <si>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</si>
  <si>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</si>
  <si>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</si>
  <si>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</si>
  <si>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</si>
  <si>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</si>
  <si>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</si>
  <si>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</si>
  <si>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</si>
  <si>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</si>
  <si>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</si>
  <si>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</si>
  <si>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</si>
  <si>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</si>
  <si>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</si>
  <si>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</si>
  <si>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</si>
  <si>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</si>
  <si>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</si>
  <si>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</si>
  <si>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</si>
  <si>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</si>
  <si>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</si>
  <si>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</si>
  <si>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</si>
  <si>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</si>
  <si>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</si>
  <si>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</si>
  <si>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</si>
  <si>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</si>
  <si>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</si>
  <si>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</si>
  <si>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</si>
  <si>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</si>
  <si>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</si>
  <si>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</si>
  <si>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</si>
  <si>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</si>
  <si>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</si>
  <si>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</si>
  <si>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</si>
  <si>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</si>
  <si>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</si>
  <si>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</si>
  <si>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</si>
  <si>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</si>
  <si>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</si>
  <si>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</si>
  <si>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</si>
  <si>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</si>
  <si>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</si>
  <si>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</si>
  <si>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</si>
  <si>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</si>
  <si>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</si>
  <si>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</si>
  <si>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</si>
  <si>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</si>
  <si>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</si>
  <si>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</si>
  <si>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</si>
  <si>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</si>
  <si>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</si>
  <si>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</si>
  <si>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</si>
  <si>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</si>
  <si>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</si>
  <si>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</si>
  <si>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</si>
  <si>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</si>
  <si>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</si>
  <si>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</si>
  <si>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</si>
  <si>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</si>
  <si>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</si>
  <si>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</si>
  <si>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</si>
  <si>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</si>
  <si>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</si>
  <si>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</si>
  <si>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</si>
  <si>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</si>
  <si>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</si>
  <si>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</si>
  <si>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</si>
  <si>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</si>
  <si>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</si>
  <si>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</si>
  <si>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</si>
  <si>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</si>
  <si>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</si>
  <si>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</si>
  <si>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</si>
  <si>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</si>
  <si>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</si>
  <si>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</si>
  <si>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</si>
  <si>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</si>
  <si>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</si>
  <si>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</si>
  <si>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</si>
  <si>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</si>
  <si>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</si>
  <si>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</si>
  <si>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</si>
  <si>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</si>
  <si>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</si>
  <si>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</si>
  <si>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</si>
  <si>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</si>
  <si>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</si>
  <si>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</si>
  <si>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</si>
  <si>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</si>
  <si>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</si>
  <si>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</si>
  <si>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</si>
  <si>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</si>
  <si>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</si>
  <si>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</si>
  <si>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</si>
  <si>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</si>
  <si>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</si>
  <si>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</si>
  <si>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</si>
  <si>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</si>
  <si>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</si>
  <si>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</si>
  <si>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</si>
  <si>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</si>
  <si>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</si>
  <si>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</si>
  <si>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</si>
  <si>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</si>
  <si>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</si>
  <si>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</si>
  <si>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</si>
  <si>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</si>
  <si>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</si>
  <si>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</si>
  <si>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</si>
  <si>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</si>
  <si>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</si>
  <si>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</si>
  <si>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</si>
  <si>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</si>
  <si>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</si>
  <si>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</si>
  <si>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</si>
  <si>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</si>
  <si>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</si>
  <si>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</si>
  <si>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</si>
  <si>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</si>
  <si>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</si>
  <si>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</si>
  <si>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</si>
  <si>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</si>
  <si>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</si>
  <si>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</si>
  <si>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</si>
  <si>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</si>
  <si>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</si>
  <si>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</si>
  <si>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</si>
  <si>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</si>
  <si>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</si>
  <si>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</si>
  <si>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</si>
  <si>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</si>
  <si>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</si>
  <si>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</si>
  <si>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</si>
  <si>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</si>
  <si>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</si>
  <si>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</si>
  <si>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</si>
  <si>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</si>
  <si>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</si>
  <si>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</si>
  <si>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</si>
  <si>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</si>
  <si>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</si>
  <si>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</si>
  <si>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</si>
  <si>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</si>
  <si>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</si>
  <si>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</si>
  <si>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</si>
  <si>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</si>
  <si>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</si>
  <si>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</si>
  <si>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</si>
  <si>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</si>
  <si>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</si>
  <si>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</si>
  <si>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</si>
  <si>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</si>
  <si>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</si>
  <si>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</si>
  <si>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</si>
  <si>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</si>
  <si>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</si>
  <si>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</si>
  <si>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</si>
  <si>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</si>
  <si>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</si>
  <si>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</si>
  <si>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</si>
  <si>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</si>
  <si>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</si>
  <si>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</si>
  <si>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</si>
  <si>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</si>
  <si>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</si>
  <si>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</si>
  <si>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</si>
  <si>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</si>
  <si>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</si>
  <si>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</si>
  <si>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</si>
  <si>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</si>
  <si>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</si>
  <si>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</si>
  <si>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</si>
  <si>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</si>
  <si>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</si>
  <si>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</si>
  <si>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</si>
  <si>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</si>
  <si>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</si>
  <si>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</si>
  <si>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</si>
  <si>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</si>
  <si>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</si>
  <si>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</si>
  <si>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</si>
  <si>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</si>
  <si>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</si>
  <si>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</si>
  <si>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</si>
  <si>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</si>
  <si>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</si>
  <si>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</si>
  <si>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</si>
  <si>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</si>
  <si>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</si>
  <si>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</si>
  <si>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</si>
  <si>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</si>
  <si>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</si>
  <si>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</si>
  <si>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</si>
  <si>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</si>
  <si>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</si>
  <si>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</si>
  <si>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</si>
  <si>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</si>
  <si>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</si>
  <si>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</si>
  <si>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</si>
  <si>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</si>
  <si>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</si>
  <si>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</si>
  <si>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</si>
  <si>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</si>
  <si>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</si>
  <si>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</si>
  <si>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</si>
  <si>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</si>
  <si>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</si>
  <si>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</si>
  <si>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</si>
  <si>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</si>
  <si>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</si>
  <si>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</si>
  <si>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</si>
  <si>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</si>
  <si>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</si>
  <si>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</si>
  <si>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</si>
  <si>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</si>
  <si>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</si>
  <si>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</si>
  <si>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</si>
  <si>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</si>
  <si>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</si>
  <si>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</si>
  <si>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</si>
  <si>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</si>
  <si>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</si>
  <si>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</si>
  <si>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</si>
  <si>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</si>
  <si>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</si>
  <si>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</si>
  <si>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</si>
  <si>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</si>
  <si>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</si>
  <si>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</si>
  <si>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</si>
  <si>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</si>
  <si>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</si>
  <si>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</si>
  <si>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</si>
  <si>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</si>
  <si>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</si>
  <si>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</si>
  <si>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</si>
  <si>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</si>
  <si>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</si>
  <si>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</si>
  <si>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</si>
  <si>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</si>
  <si>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</si>
  <si>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</si>
  <si>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</si>
  <si>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</si>
  <si>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</si>
  <si>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</si>
  <si>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</si>
  <si>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</si>
  <si>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</si>
  <si>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</si>
  <si>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</si>
  <si>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</si>
  <si>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</si>
  <si>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</si>
  <si>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</si>
  <si>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</si>
  <si>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</si>
  <si>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</si>
  <si>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</si>
  <si>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</si>
  <si>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</si>
  <si>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</si>
  <si>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</si>
  <si>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</si>
  <si>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</si>
  <si>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</si>
  <si>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</si>
  <si>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</si>
  <si>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</si>
  <si>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</si>
  <si>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</si>
  <si>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</si>
  <si>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</si>
  <si>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</si>
  <si>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</si>
  <si>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</si>
  <si>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</si>
  <si>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</si>
  <si>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</si>
  <si>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</si>
  <si>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</si>
  <si>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</si>
  <si>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</si>
  <si>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</si>
  <si>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</si>
  <si>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</si>
  <si>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</si>
  <si>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</si>
  <si>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</si>
  <si>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</si>
  <si>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</si>
  <si>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</si>
  <si>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</si>
  <si>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</si>
  <si>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</si>
  <si>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</si>
  <si>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</si>
  <si>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</si>
  <si>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</si>
  <si>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</si>
  <si>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</si>
  <si>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</si>
  <si>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</si>
  <si>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</si>
  <si>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</si>
  <si>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</si>
  <si>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</si>
  <si>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</si>
  <si>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</si>
  <si>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</si>
  <si>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</si>
  <si>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</si>
  <si>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</si>
  <si>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</si>
  <si>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</si>
  <si>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</si>
  <si>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</si>
  <si>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</si>
  <si>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</si>
  <si>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</si>
  <si>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</si>
  <si>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</si>
  <si>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</si>
  <si>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</si>
  <si>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</si>
  <si>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</si>
  <si>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</si>
  <si>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</si>
  <si>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</si>
  <si>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</si>
  <si>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</si>
  <si>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</si>
  <si>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</si>
  <si>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</si>
  <si>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</si>
  <si>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</si>
  <si>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</si>
  <si>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</si>
  <si>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</si>
  <si>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</si>
  <si>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</si>
  <si>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</si>
  <si>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</si>
  <si>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</si>
  <si>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</si>
  <si>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</si>
  <si>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</si>
  <si>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</si>
  <si>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</si>
  <si>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</si>
  <si>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</si>
  <si>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</si>
  <si>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</si>
  <si>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</si>
  <si>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</si>
  <si>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</si>
  <si>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</si>
  <si>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</si>
  <si>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</si>
  <si>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</si>
  <si>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</si>
  <si>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</si>
  <si>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</si>
  <si>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</si>
  <si>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</si>
  <si>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</si>
  <si>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</si>
  <si>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</si>
  <si>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</si>
  <si>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</si>
  <si>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</si>
  <si>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</si>
  <si>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</si>
  <si>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</si>
  <si>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</si>
  <si>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</si>
  <si>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</si>
  <si>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</si>
  <si>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</si>
  <si>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</si>
  <si>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</si>
  <si>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</si>
  <si>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</si>
  <si>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</si>
  <si>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</si>
  <si>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</si>
  <si>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</si>
  <si>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</si>
  <si>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</si>
  <si>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</si>
  <si>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</si>
  <si>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</si>
  <si>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</si>
  <si>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</si>
  <si>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</si>
  <si>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</si>
  <si>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</si>
  <si>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</si>
  <si>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</si>
  <si>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</si>
  <si>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</si>
  <si>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</si>
  <si>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</si>
  <si>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</si>
  <si>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</si>
  <si>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</si>
  <si>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</si>
  <si>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</si>
  <si>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</si>
  <si>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</si>
  <si>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</si>
  <si>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</si>
  <si>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</si>
  <si>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</si>
  <si>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</si>
  <si>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</si>
  <si>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</si>
  <si>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</si>
  <si>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</si>
  <si>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</si>
  <si>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</si>
  <si>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</si>
  <si>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</si>
  <si>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</si>
  <si>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</si>
  <si>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</si>
  <si>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</si>
  <si>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</si>
  <si>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</si>
  <si>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</si>
  <si>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</si>
  <si>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</si>
  <si>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</si>
  <si>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</si>
  <si>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</si>
  <si>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</si>
  <si>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</si>
  <si>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</si>
  <si>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</si>
  <si>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</si>
  <si>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</si>
  <si>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</si>
  <si>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</si>
  <si>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</si>
  <si>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</si>
  <si>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</si>
  <si>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</si>
  <si>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</si>
  <si>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</si>
  <si>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</si>
  <si>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</si>
  <si>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</si>
  <si>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</si>
  <si>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</si>
  <si>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</si>
  <si>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</si>
  <si>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</si>
  <si>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</si>
  <si>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</si>
  <si>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</si>
  <si>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</si>
  <si>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</si>
  <si>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</si>
  <si>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</si>
  <si>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</si>
  <si>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</si>
  <si>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</si>
  <si>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</si>
  <si>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</si>
  <si>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</si>
  <si>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</si>
  <si>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</si>
  <si>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</si>
  <si>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</si>
  <si>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</si>
  <si>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</si>
  <si>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</si>
  <si>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</si>
  <si>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</si>
  <si>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</si>
  <si>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</si>
  <si>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</si>
  <si>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</si>
  <si>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</si>
  <si>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</si>
  <si>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</si>
  <si>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</si>
  <si>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</si>
  <si>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</si>
  <si>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</si>
  <si>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</si>
  <si>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</si>
  <si>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</si>
  <si>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</si>
  <si>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</si>
  <si>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</si>
  <si>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</si>
  <si>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</si>
  <si>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</si>
  <si>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</si>
  <si>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</si>
  <si>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</si>
  <si>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</si>
  <si>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</si>
  <si>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</si>
  <si>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</si>
  <si>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</si>
  <si>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</si>
  <si>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</si>
  <si>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</si>
  <si>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</si>
  <si>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</si>
  <si>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</si>
  <si>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</si>
  <si>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</si>
  <si>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</si>
  <si>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</si>
  <si>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</si>
  <si>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</si>
  <si>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</si>
  <si>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</si>
  <si>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</si>
  <si>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</si>
  <si>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</si>
  <si>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</si>
  <si>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</si>
  <si>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</si>
  <si>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</si>
  <si>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</si>
  <si>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</si>
  <si>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</si>
  <si>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</si>
  <si>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</si>
  <si>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</si>
  <si>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</si>
  <si>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</si>
  <si>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</si>
  <si>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</si>
  <si>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</si>
  <si>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</si>
  <si>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</si>
  <si>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</si>
  <si>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</si>
  <si>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</si>
  <si>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</si>
  <si>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</si>
  <si>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</si>
  <si>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</si>
  <si>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</si>
  <si>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</si>
  <si>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</si>
  <si>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</si>
  <si>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</si>
  <si>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</si>
  <si>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</si>
  <si>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</si>
  <si>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</si>
  <si>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</si>
  <si>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</si>
  <si>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</si>
  <si>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</si>
  <si>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</si>
  <si>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</si>
  <si>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</si>
  <si>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</si>
  <si>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</si>
  <si>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</si>
  <si>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</si>
  <si>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</si>
  <si>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</si>
  <si>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</si>
  <si>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</si>
  <si>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</si>
  <si>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</si>
  <si>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</si>
  <si>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</si>
  <si>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</si>
  <si>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</si>
  <si>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</si>
  <si>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</si>
  <si>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</si>
  <si>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</si>
  <si>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</si>
  <si>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</si>
  <si>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</si>
  <si>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</si>
  <si>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</si>
  <si>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</si>
  <si>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</si>
  <si>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</si>
  <si>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</si>
  <si>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</si>
  <si>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</si>
  <si>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</si>
  <si>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</si>
  <si>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</si>
  <si>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</si>
  <si>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</si>
  <si>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</si>
  <si>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</si>
  <si>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</si>
  <si>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</si>
  <si>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</si>
  <si>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</si>
  <si>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</si>
  <si>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</si>
  <si>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</si>
  <si>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</si>
  <si>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</si>
  <si>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</si>
  <si>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</si>
  <si>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</si>
  <si>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</si>
  <si>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</si>
  <si>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</si>
  <si>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</si>
  <si>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</si>
  <si>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</si>
  <si>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</si>
  <si>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</si>
  <si>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</si>
  <si>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</si>
  <si>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</si>
  <si>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</si>
  <si>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</si>
  <si>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</si>
  <si>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</si>
  <si>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</si>
  <si>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</si>
  <si>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</si>
  <si>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</si>
  <si>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</si>
  <si>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</si>
  <si>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</si>
  <si>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</si>
  <si>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</si>
  <si>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</si>
  <si>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</si>
  <si>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</si>
  <si>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</si>
  <si>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</si>
  <si>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</si>
  <si>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</si>
  <si>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</si>
  <si>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</si>
  <si>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</si>
  <si>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</si>
  <si>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</si>
  <si>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</si>
  <si>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</si>
  <si>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</si>
  <si>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</si>
  <si>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</si>
  <si>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</si>
  <si>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</si>
  <si>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</si>
  <si>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</si>
  <si>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</si>
  <si>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</si>
  <si>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</si>
  <si>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</si>
  <si>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</si>
  <si>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</si>
  <si>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</si>
  <si>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</si>
  <si>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</si>
  <si>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</si>
  <si>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</si>
  <si>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</si>
  <si>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</si>
  <si>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</si>
  <si>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</si>
  <si>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</si>
  <si>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</si>
  <si>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</si>
  <si>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</si>
  <si>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</si>
  <si>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</si>
  <si>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</si>
  <si>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</si>
  <si>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</si>
  <si>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</si>
  <si>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</si>
  <si>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</si>
  <si>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</si>
  <si>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</si>
  <si>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</si>
  <si>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</si>
  <si>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</si>
  <si>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</si>
  <si>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</si>
  <si>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</si>
  <si>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</si>
  <si>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</si>
  <si>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</si>
  <si>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</si>
  <si>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</si>
  <si>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</si>
  <si>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</si>
  <si>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</si>
  <si>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</si>
  <si>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</si>
  <si>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</si>
  <si>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</si>
  <si>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</si>
  <si>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</si>
  <si>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</si>
  <si>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</si>
  <si>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</si>
  <si>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</si>
  <si>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</si>
  <si>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</si>
  <si>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</si>
  <si>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</si>
  <si>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</si>
  <si>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</si>
  <si>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</si>
  <si>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</si>
  <si>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</si>
  <si>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</si>
  <si>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</si>
  <si>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</si>
  <si>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</si>
  <si>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</si>
  <si>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</si>
  <si>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</si>
  <si>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</si>
  <si>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</si>
  <si>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</si>
  <si>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</si>
  <si>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</si>
  <si>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</si>
  <si>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</si>
  <si>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</si>
  <si>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</si>
  <si>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</si>
  <si>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</si>
  <si>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</si>
  <si>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</si>
  <si>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</si>
  <si>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</si>
  <si>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</si>
  <si>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</si>
  <si>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</si>
  <si>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</si>
  <si>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</si>
  <si>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</si>
  <si>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</si>
  <si>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</si>
  <si>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</si>
  <si>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</si>
  <si>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</si>
  <si>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</si>
  <si>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</si>
  <si>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</si>
  <si>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</si>
  <si>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</si>
  <si>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</si>
  <si>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</si>
  <si>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</si>
  <si>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</si>
  <si>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</si>
  <si>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</si>
  <si>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</si>
  <si>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</si>
  <si>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</si>
  <si>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</si>
  <si>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</si>
  <si>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</si>
  <si>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</si>
  <si>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</si>
  <si>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</si>
  <si>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</si>
  <si>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</si>
  <si>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</si>
  <si>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</si>
  <si>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</si>
  <si>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</si>
  <si>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</si>
  <si>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</si>
  <si>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</si>
  <si>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</si>
  <si>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</si>
  <si>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</si>
  <si>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</si>
  <si>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</si>
  <si>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</si>
  <si>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</si>
  <si>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</si>
  <si>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</si>
  <si>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</si>
  <si>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</si>
  <si>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</si>
  <si>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</si>
  <si>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</si>
  <si>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</si>
  <si>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</si>
  <si>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</si>
  <si>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</si>
  <si>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</si>
  <si>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</si>
  <si>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</si>
  <si>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</si>
  <si>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</si>
  <si>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</si>
  <si>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</si>
  <si>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</si>
  <si>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</si>
  <si>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</si>
  <si>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</si>
  <si>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</si>
  <si>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</si>
  <si>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</si>
  <si>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</si>
  <si>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</si>
  <si>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</si>
  <si>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</si>
  <si>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</si>
  <si>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</si>
  <si>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</si>
  <si>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</si>
  <si>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</si>
  <si>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</si>
  <si>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</si>
  <si>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</si>
  <si>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</si>
  <si>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</si>
  <si>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</si>
  <si>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</si>
  <si>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</si>
  <si>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</si>
  <si>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</si>
  <si>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</si>
  <si>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</si>
  <si>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</si>
  <si>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</si>
  <si>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</si>
  <si>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</si>
  <si>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</si>
  <si>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</si>
  <si>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</si>
  <si>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</si>
  <si>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</si>
  <si>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</si>
  <si>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</si>
  <si>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</si>
  <si>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</si>
  <si>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</si>
  <si>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</si>
  <si>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</si>
  <si>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</si>
  <si>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</si>
  <si>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</si>
  <si>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</si>
  <si>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</si>
  <si>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</si>
  <si>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</si>
  <si>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</si>
  <si>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</si>
  <si>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</si>
  <si>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</si>
  <si>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</si>
  <si>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</si>
  <si>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</si>
  <si>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</si>
  <si>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</si>
  <si>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</si>
  <si>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</si>
  <si>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</si>
  <si>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</si>
  <si>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</si>
  <si>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</si>
  <si>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</si>
  <si>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</si>
  <si>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</si>
  <si>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</si>
  <si>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</si>
  <si>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</si>
  <si>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</si>
  <si>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</si>
  <si>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</si>
  <si>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</si>
  <si>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</si>
  <si>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</si>
  <si>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</si>
  <si>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</si>
  <si>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</si>
  <si>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</si>
  <si>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</si>
  <si>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</si>
  <si>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</si>
  <si>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</si>
  <si>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</si>
  <si>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</si>
  <si>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</si>
  <si>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</si>
  <si>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</si>
  <si>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</si>
  <si>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</si>
  <si>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</si>
  <si>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</si>
  <si>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</si>
  <si>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</si>
  <si>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</si>
  <si>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</si>
  <si>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</si>
  <si>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</si>
  <si>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</si>
  <si>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</si>
  <si>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</si>
  <si>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</si>
  <si>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</si>
  <si>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</si>
  <si>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</si>
  <si>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</si>
  <si>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</si>
  <si>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</si>
  <si>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</si>
  <si>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</si>
  <si>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</si>
  <si>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</si>
  <si>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</si>
  <si>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</si>
  <si>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</si>
  <si>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</si>
  <si>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</si>
  <si>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</si>
  <si>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</si>
  <si>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</si>
  <si>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</si>
  <si>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</si>
  <si>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</si>
  <si>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</si>
  <si>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</si>
  <si>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</si>
  <si>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</si>
  <si>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</si>
  <si>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</si>
  <si>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</si>
  <si>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</si>
  <si>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</si>
  <si>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</si>
  <si>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</si>
  <si>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</si>
  <si>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</si>
  <si>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</si>
  <si>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</si>
  <si>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</si>
  <si>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</si>
  <si>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</si>
  <si>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</si>
  <si>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</si>
  <si>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</si>
  <si>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</si>
  <si>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</si>
  <si>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</si>
  <si>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</si>
  <si>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</si>
  <si>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</si>
  <si>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</si>
  <si>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</si>
  <si>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</si>
  <si>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</si>
  <si>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</si>
  <si>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</si>
  <si>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</si>
  <si>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</si>
  <si>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</si>
  <si>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</si>
  <si>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</si>
  <si>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</si>
  <si>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</si>
  <si>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</si>
  <si>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</si>
  <si>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</si>
  <si>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</si>
  <si>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</si>
  <si>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</si>
  <si>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</si>
  <si>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</si>
  <si>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</si>
  <si>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</si>
  <si>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</si>
  <si>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</si>
  <si>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</si>
  <si>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</si>
  <si>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</si>
  <si>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</si>
  <si>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</si>
  <si>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</si>
  <si>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</si>
  <si>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</si>
  <si>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</si>
  <si>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</si>
  <si>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</si>
  <si>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</si>
  <si>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</si>
  <si>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</si>
  <si>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</si>
  <si>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</si>
  <si>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</si>
  <si>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</si>
  <si>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</si>
  <si>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</si>
  <si>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</si>
  <si>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</si>
  <si>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</si>
  <si>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</si>
  <si>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</si>
  <si>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</si>
  <si>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</si>
  <si>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</si>
  <si>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</si>
  <si>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</si>
  <si>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</si>
  <si>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</si>
  <si>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</si>
  <si>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</si>
  <si>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</si>
  <si>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</si>
  <si>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</si>
  <si>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</si>
  <si>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</si>
  <si>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</si>
  <si>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</si>
  <si>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</si>
  <si>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</si>
  <si>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</si>
  <si>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</si>
  <si>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</si>
  <si>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</si>
  <si>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</si>
  <si>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</si>
  <si>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</si>
  <si>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</si>
  <si>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</si>
  <si>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</si>
  <si>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</si>
  <si>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</si>
  <si>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</si>
  <si>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</si>
  <si>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</si>
  <si>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</si>
  <si>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</si>
  <si>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</si>
  <si>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</si>
  <si>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</si>
  <si>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</si>
  <si>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</si>
  <si>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</si>
  <si>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</si>
  <si>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</si>
  <si>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</si>
  <si>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</si>
  <si>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</si>
  <si>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</si>
  <si>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</si>
  <si>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</si>
  <si>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</si>
  <si>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</si>
  <si>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</si>
  <si>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</si>
  <si>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</si>
  <si>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</si>
  <si>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</si>
  <si>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</si>
  <si>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</si>
  <si>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</si>
  <si>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</si>
  <si>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</si>
  <si>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</si>
  <si>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</si>
  <si>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</si>
  <si>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</si>
  <si>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</si>
  <si>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</si>
  <si>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</si>
  <si>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</si>
  <si>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</si>
  <si>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</si>
  <si>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</si>
  <si>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</si>
  <si>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</si>
  <si>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</si>
  <si>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</si>
  <si>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</si>
  <si>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</si>
  <si>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</si>
  <si>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</si>
  <si>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</si>
  <si>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</si>
  <si>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</si>
  <si>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</si>
  <si>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</si>
  <si>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</si>
  <si>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</si>
  <si>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</si>
  <si>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</si>
  <si>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</si>
  <si>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</si>
  <si>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</si>
  <si>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</si>
  <si>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</si>
  <si>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</si>
  <si>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</si>
  <si>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</si>
  <si>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</si>
  <si>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</si>
  <si>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</si>
  <si>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</si>
  <si>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</si>
  <si>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</si>
  <si>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</si>
  <si>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</si>
  <si>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</si>
  <si>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</si>
  <si>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</si>
  <si>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</si>
  <si>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</si>
  <si>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</si>
  <si>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</si>
  <si>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</si>
  <si>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</si>
  <si>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</si>
  <si>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</si>
  <si>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</si>
  <si>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</si>
  <si>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</si>
  <si>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</si>
  <si>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</si>
  <si>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</si>
  <si>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</si>
  <si>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</si>
  <si>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</si>
  <si>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</si>
  <si>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</si>
  <si>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</si>
  <si>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</si>
  <si>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</si>
  <si>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</si>
  <si>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</si>
  <si>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</si>
  <si>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</si>
  <si>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</si>
  <si>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</si>
  <si>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</si>
  <si>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</si>
  <si>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</si>
  <si>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</si>
  <si>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</si>
  <si>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</si>
  <si>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</si>
  <si>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</si>
  <si>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</si>
  <si>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</si>
  <si>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</si>
  <si>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</si>
  <si>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</si>
  <si>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</si>
  <si>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</si>
  <si>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</si>
  <si>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</si>
  <si>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</si>
  <si>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</si>
  <si>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</si>
  <si>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</si>
  <si>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</si>
  <si>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</si>
  <si>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</si>
  <si>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</si>
  <si>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</si>
  <si>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</si>
  <si>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</si>
  <si>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</si>
  <si>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</si>
  <si>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</si>
  <si>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</si>
  <si>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</si>
  <si>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</si>
  <si>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</si>
  <si>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</si>
  <si>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</si>
  <si>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</si>
  <si>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</si>
  <si>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</si>
  <si>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</si>
  <si>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</si>
  <si>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</si>
  <si>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</si>
  <si>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</si>
  <si>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</si>
  <si>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</si>
  <si>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</si>
  <si>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</si>
  <si>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</si>
  <si>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</si>
  <si>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</si>
  <si>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</si>
  <si>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</si>
  <si>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</si>
  <si>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</si>
  <si>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</si>
  <si>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</si>
  <si>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</si>
  <si>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</si>
  <si>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</si>
  <si>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</si>
  <si>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</si>
  <si>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</si>
  <si>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</si>
  <si>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</si>
  <si>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</si>
  <si>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</si>
  <si>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</si>
  <si>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</si>
  <si>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</si>
  <si>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</si>
  <si>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</si>
  <si>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</si>
  <si>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</si>
  <si>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</si>
  <si>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</si>
  <si>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</si>
  <si>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</si>
  <si>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</si>
  <si>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</si>
  <si>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</si>
  <si>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</si>
  <si>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</si>
  <si>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</si>
  <si>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</si>
  <si>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</si>
  <si>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</si>
  <si>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</si>
  <si>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</si>
  <si>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</si>
  <si>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</si>
  <si>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</si>
  <si>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</si>
  <si>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</si>
  <si>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</si>
  <si>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</si>
  <si>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</si>
  <si>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</si>
  <si>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</si>
  <si>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</si>
  <si>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</si>
  <si>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</si>
  <si>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</si>
  <si>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</si>
  <si>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</si>
  <si>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</si>
  <si>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</si>
  <si>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</si>
  <si>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</si>
  <si>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</si>
  <si>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</si>
  <si>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</si>
  <si>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</si>
  <si>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</si>
  <si>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</si>
  <si>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</si>
  <si>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</si>
  <si>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</si>
  <si>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</si>
  <si>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</si>
  <si>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</si>
  <si>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</si>
  <si>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</si>
  <si>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</si>
  <si>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</si>
  <si>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</si>
  <si>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</si>
  <si>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</si>
  <si>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</si>
  <si>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</si>
  <si>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</si>
  <si>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</si>
  <si>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</si>
  <si>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</si>
  <si>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</si>
  <si>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</si>
  <si>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</si>
  <si>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</si>
  <si>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</si>
  <si>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</si>
  <si>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</si>
  <si>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</si>
  <si>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</si>
  <si>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</si>
  <si>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</si>
  <si>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</si>
  <si>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</si>
  <si>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</si>
  <si>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</si>
  <si>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</si>
  <si>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</si>
  <si>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</si>
  <si>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</si>
  <si>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</si>
  <si>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</si>
  <si>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</si>
  <si>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</si>
  <si>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</si>
  <si>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</si>
  <si>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</si>
  <si>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</si>
  <si>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</si>
  <si>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</si>
  <si>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</si>
  <si>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</si>
  <si>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</si>
  <si>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</si>
  <si>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</si>
  <si>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</si>
  <si>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</si>
  <si>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</si>
  <si>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</si>
  <si>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</si>
  <si>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</si>
  <si>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</si>
  <si>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</si>
  <si>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</si>
  <si>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</si>
  <si>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</si>
  <si>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</si>
  <si>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</si>
  <si>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</si>
  <si>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</si>
  <si>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</si>
  <si>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</si>
  <si>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</si>
  <si>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</si>
  <si>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</si>
  <si>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</si>
  <si>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</si>
  <si>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</si>
  <si>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</si>
  <si>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</si>
  <si>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</si>
  <si>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</si>
  <si>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</si>
  <si>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</si>
  <si>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</si>
  <si>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</si>
  <si>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</si>
  <si>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</si>
  <si>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</si>
  <si>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</si>
  <si>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</si>
  <si>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</si>
  <si>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</si>
  <si>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</si>
  <si>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</si>
  <si>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</si>
  <si>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</si>
  <si>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</si>
  <si>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</si>
  <si>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</si>
  <si>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</si>
  <si>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</si>
  <si>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</si>
  <si>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</si>
  <si>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</si>
  <si>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</si>
  <si>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</si>
  <si>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</si>
  <si>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</si>
  <si>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</si>
  <si>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</si>
  <si>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</si>
  <si>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</si>
  <si>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</si>
  <si>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</si>
  <si>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</si>
  <si>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</si>
  <si>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</si>
  <si>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</si>
  <si>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</si>
  <si>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</si>
  <si>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</si>
  <si>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</si>
  <si>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</si>
  <si>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</si>
  <si>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</si>
  <si>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</si>
  <si>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</si>
  <si>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</si>
  <si>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</si>
  <si>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</si>
  <si>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</si>
  <si>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</si>
  <si>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</si>
  <si>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</si>
  <si>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</si>
  <si>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</si>
  <si>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</si>
  <si>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</si>
  <si>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</si>
  <si>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</si>
  <si>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</si>
  <si>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</si>
  <si>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</si>
  <si>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</si>
  <si>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</si>
  <si>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</si>
  <si>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</si>
  <si>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</si>
  <si>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</si>
  <si>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</si>
  <si>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</si>
  <si>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</si>
  <si>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</si>
  <si>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</si>
  <si>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</si>
  <si>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</si>
  <si>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</si>
  <si>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</si>
  <si>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</si>
  <si>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</si>
  <si>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</si>
  <si>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</si>
  <si>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</si>
  <si>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</si>
  <si>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</si>
  <si>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</si>
  <si>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</si>
  <si>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</si>
  <si>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</si>
  <si>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</si>
  <si>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</si>
  <si>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</si>
  <si>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</si>
  <si>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</si>
  <si>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</si>
  <si>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</si>
  <si>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</si>
  <si>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</si>
  <si>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</si>
  <si>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</si>
  <si>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</si>
  <si>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</si>
  <si>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</si>
  <si>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</si>
  <si>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</si>
  <si>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</si>
  <si>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</si>
  <si>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</si>
  <si>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</si>
  <si>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</si>
  <si>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</si>
  <si>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</si>
  <si>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</si>
  <si>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</si>
  <si>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</si>
  <si>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</si>
  <si>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</si>
  <si>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</si>
  <si>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</si>
  <si>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</si>
  <si>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</si>
  <si>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</si>
  <si>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</si>
  <si>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</si>
  <si>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</si>
  <si>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</si>
  <si>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</si>
  <si>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</si>
  <si>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</si>
  <si>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</si>
  <si>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</si>
  <si>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</si>
  <si>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</si>
  <si>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</si>
  <si>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</si>
  <si>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</si>
  <si>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</si>
  <si>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</si>
  <si>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</si>
  <si>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</si>
  <si>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</si>
  <si>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</si>
  <si>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</si>
  <si>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</si>
  <si>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</si>
  <si>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</si>
  <si>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</si>
  <si>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</si>
  <si>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</si>
  <si>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</si>
  <si>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</si>
  <si>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</si>
  <si>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</si>
  <si>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</si>
  <si>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</si>
  <si>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</si>
  <si>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</si>
  <si>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</si>
  <si>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</si>
  <si>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</si>
  <si>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</si>
  <si>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</si>
  <si>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</si>
  <si>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</si>
  <si>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</si>
  <si>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</si>
  <si>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</si>
  <si>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</si>
  <si>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</si>
  <si>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</si>
  <si>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</si>
  <si>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</si>
  <si>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</si>
  <si>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</si>
  <si>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</si>
  <si>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</si>
  <si>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</si>
  <si>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</si>
  <si>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</si>
  <si>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</si>
  <si>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</si>
  <si>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</si>
  <si>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</si>
  <si>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</si>
  <si>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</si>
  <si>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</si>
  <si>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</si>
  <si>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</si>
  <si>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</si>
  <si>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</si>
  <si>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</si>
  <si>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</si>
  <si>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</si>
  <si>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</si>
  <si>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</si>
  <si>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</si>
  <si>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</si>
  <si>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</si>
  <si>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</si>
  <si>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</si>
  <si>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</si>
  <si>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</si>
  <si>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</si>
  <si>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</si>
  <si>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</si>
  <si>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</si>
  <si>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</si>
  <si>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</si>
  <si>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</si>
  <si>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</si>
  <si>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</si>
  <si>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</si>
  <si>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</si>
  <si>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</si>
  <si>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</si>
  <si>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</si>
  <si>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</si>
  <si>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</si>
  <si>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</si>
  <si>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</si>
  <si>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</si>
  <si>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</si>
  <si>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</si>
  <si>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</si>
  <si>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</si>
  <si>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</si>
  <si>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</si>
  <si>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</si>
  <si>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</si>
  <si>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</si>
  <si>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</si>
  <si>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</si>
  <si>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</si>
  <si>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</si>
  <si>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</si>
  <si>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</si>
  <si>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</si>
  <si>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</si>
  <si>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</si>
  <si>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</si>
  <si>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</si>
  <si>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</si>
  <si>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</si>
  <si>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</si>
  <si>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</si>
  <si>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</si>
  <si>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</si>
  <si>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</si>
  <si>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</si>
  <si>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</si>
  <si>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</si>
  <si>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</si>
  <si>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</si>
  <si>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</si>
  <si>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</si>
  <si>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</si>
  <si>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</si>
  <si>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</si>
  <si>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</si>
  <si>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</si>
  <si>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</si>
  <si>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</si>
  <si>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</si>
  <si>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</si>
  <si>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</si>
  <si>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</si>
  <si>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</si>
  <si>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</si>
  <si>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</si>
  <si>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</si>
  <si>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</si>
  <si>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</si>
  <si>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</si>
  <si>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</si>
  <si>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</si>
  <si>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</si>
  <si>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</si>
  <si>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</si>
  <si>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</si>
  <si>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</si>
  <si>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</si>
  <si>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</si>
  <si>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</si>
  <si>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</si>
  <si>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</si>
  <si>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</si>
  <si>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</si>
  <si>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</si>
  <si>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</si>
  <si>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</si>
  <si>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</si>
  <si>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</si>
  <si>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</si>
  <si>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</si>
  <si>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</si>
  <si>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</si>
  <si>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</si>
  <si>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</si>
  <si>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</si>
  <si>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</si>
  <si>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</si>
  <si>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</si>
  <si>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</si>
  <si>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</si>
  <si>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</si>
  <si>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</si>
  <si>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</si>
  <si>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</si>
  <si>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</si>
  <si>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</si>
  <si>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</si>
  <si>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</si>
  <si>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</si>
  <si>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</si>
  <si>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</si>
  <si>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</si>
  <si>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</si>
  <si>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</si>
  <si>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</si>
  <si>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</si>
  <si>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</si>
  <si>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</si>
  <si>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</si>
  <si>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</si>
  <si>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</si>
  <si>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</si>
  <si>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</si>
  <si>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</si>
  <si>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</si>
  <si>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</si>
  <si>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</si>
  <si>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</si>
  <si>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</si>
  <si>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</si>
  <si>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</si>
  <si>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</si>
  <si>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</si>
  <si>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</si>
  <si>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</si>
  <si>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</si>
  <si>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</si>
  <si>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</si>
  <si>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</si>
  <si>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</si>
  <si>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</si>
  <si>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</si>
  <si>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</si>
  <si>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</si>
  <si>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</si>
  <si>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</si>
  <si>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</si>
  <si>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</si>
  <si>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</si>
  <si>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</si>
  <si>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</si>
  <si>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</si>
  <si>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</si>
  <si>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</si>
  <si>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</si>
  <si>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</si>
  <si>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</si>
  <si>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</si>
  <si>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</si>
  <si>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</si>
  <si>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</si>
  <si>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</si>
  <si>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</si>
  <si>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</si>
  <si>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</si>
  <si>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</si>
  <si>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</si>
  <si>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</si>
  <si>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</si>
  <si>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</si>
  <si>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</si>
  <si>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</si>
  <si>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</si>
  <si>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</si>
  <si>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</si>
  <si>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</si>
  <si>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</si>
  <si>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</si>
  <si>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</si>
  <si>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</si>
  <si>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</si>
  <si>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</si>
  <si>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</si>
  <si>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</si>
  <si>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</si>
  <si>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</si>
  <si>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</si>
  <si>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</si>
  <si>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</si>
  <si>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</si>
  <si>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</si>
  <si>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</si>
  <si>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</si>
  <si>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</si>
  <si>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</si>
  <si>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</si>
  <si>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</si>
  <si>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</si>
  <si>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</si>
  <si>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</si>
  <si>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</si>
  <si>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</si>
  <si>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</si>
  <si>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</si>
  <si>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</si>
  <si>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</si>
  <si>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</si>
  <si>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</si>
  <si>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</si>
  <si>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</si>
  <si>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</si>
  <si>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</si>
  <si>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</si>
  <si>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</si>
  <si>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</si>
  <si>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</si>
  <si>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</si>
  <si>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</si>
  <si>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</si>
  <si>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</si>
  <si>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</si>
  <si>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</si>
  <si>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</si>
  <si>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</si>
  <si>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</si>
  <si>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</si>
  <si>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</si>
  <si>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</si>
  <si>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</si>
  <si>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</si>
  <si>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</si>
  <si>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</si>
  <si>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</si>
  <si>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</si>
  <si>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</si>
  <si>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</si>
  <si>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</si>
  <si>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</si>
  <si>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</si>
  <si>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</si>
  <si>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</si>
  <si>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</si>
  <si>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</si>
  <si>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</si>
  <si>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</si>
  <si>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</si>
  <si>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</si>
  <si>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</si>
  <si>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</si>
  <si>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</si>
  <si>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</si>
  <si>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</si>
  <si>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</si>
  <si>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</si>
  <si>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</si>
  <si>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</si>
  <si>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</si>
  <si>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</si>
  <si>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</si>
  <si>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</si>
  <si>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</si>
  <si>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</si>
  <si>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</si>
  <si>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</si>
  <si>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</si>
  <si>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</si>
  <si>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</si>
  <si>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</si>
  <si>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</si>
  <si>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</si>
  <si>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</si>
  <si>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</si>
  <si>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</si>
  <si>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</si>
  <si>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</si>
  <si>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</si>
  <si>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</si>
  <si>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</si>
  <si>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</si>
  <si>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</si>
  <si>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</si>
  <si>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</si>
  <si>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</si>
  <si>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</si>
  <si>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</si>
  <si>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</si>
  <si>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</si>
  <si>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</si>
  <si>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</si>
  <si>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</si>
  <si>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</si>
  <si>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</si>
  <si>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</si>
  <si>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</si>
  <si>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</si>
  <si>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</si>
  <si>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</si>
  <si>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</si>
  <si>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</si>
  <si>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</si>
  <si>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</si>
  <si>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</si>
  <si>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</si>
  <si>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</si>
  <si>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</si>
  <si>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</si>
  <si>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</si>
  <si>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</si>
  <si>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</si>
  <si>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</si>
  <si>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</si>
  <si>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</si>
  <si>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</si>
  <si>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</si>
  <si>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</si>
  <si>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</si>
  <si>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</si>
  <si>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</si>
  <si>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</si>
  <si>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</si>
  <si>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</si>
  <si>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</si>
  <si>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</si>
  <si>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</si>
  <si>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</si>
  <si>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</si>
  <si>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</si>
  <si>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</si>
  <si>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</si>
  <si>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</si>
  <si>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</si>
  <si>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</si>
  <si>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</si>
  <si>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</si>
  <si>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</si>
  <si>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</si>
  <si>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</si>
  <si>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</si>
  <si>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</si>
  <si>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</si>
  <si>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</si>
  <si>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</si>
  <si>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</si>
  <si>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</si>
  <si>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</si>
  <si>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</si>
  <si>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</si>
  <si>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</si>
  <si>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</si>
  <si>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</si>
  <si>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</si>
  <si>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</si>
  <si>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</si>
  <si>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</si>
  <si>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</si>
  <si>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</si>
  <si>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</si>
  <si>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</si>
  <si>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</si>
  <si>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</si>
  <si>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</si>
  <si>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</si>
  <si>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</si>
  <si>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</si>
  <si>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</si>
  <si>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</si>
  <si>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</si>
  <si>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</si>
  <si>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</si>
  <si>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</si>
  <si>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</si>
  <si>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</si>
  <si>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</si>
  <si>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</si>
  <si>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</si>
  <si>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</si>
  <si>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</si>
  <si>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</si>
  <si>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</si>
  <si>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</si>
  <si>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</si>
  <si>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</si>
  <si>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</si>
  <si>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</si>
  <si>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</si>
  <si>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</si>
  <si>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</si>
  <si>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</si>
  <si>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</si>
  <si>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</si>
  <si>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</si>
  <si>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</si>
  <si>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</si>
  <si>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</si>
  <si>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</si>
  <si>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</si>
  <si>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</si>
  <si>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</si>
  <si>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</si>
  <si>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</si>
  <si>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</si>
  <si>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</si>
  <si>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</si>
  <si>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</si>
  <si>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</si>
  <si>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</si>
  <si>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</si>
  <si>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</si>
  <si>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</si>
  <si>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</si>
  <si>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</si>
  <si>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</si>
  <si>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</si>
  <si>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</si>
  <si>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</si>
  <si>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</si>
  <si>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</si>
  <si>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</si>
  <si>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</si>
  <si>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</si>
  <si>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</si>
  <si>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</si>
  <si>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</si>
  <si>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</si>
  <si>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</si>
  <si>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</si>
  <si>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</si>
  <si>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</si>
  <si>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</si>
  <si>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</si>
  <si>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</si>
  <si>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</si>
  <si>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</si>
  <si>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</si>
  <si>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</si>
  <si>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</si>
  <si>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</si>
  <si>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</si>
  <si>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</si>
  <si>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</si>
  <si>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</si>
  <si>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</si>
  <si>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</si>
  <si>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</si>
  <si>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</si>
  <si>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</si>
  <si>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</si>
  <si>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</si>
  <si>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</si>
  <si>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</si>
  <si>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</si>
  <si>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</si>
  <si>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</si>
  <si>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</si>
  <si>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</si>
  <si>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</si>
  <si>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</si>
  <si>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</si>
  <si>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</si>
  <si>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</si>
  <si>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</si>
  <si>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</si>
  <si>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</si>
  <si>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</si>
  <si>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</si>
  <si>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</si>
  <si>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</si>
  <si>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</si>
  <si>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</si>
  <si>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</si>
  <si>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</si>
  <si>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</si>
  <si>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</si>
  <si>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</si>
  <si>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</si>
  <si>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</si>
  <si>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</si>
  <si>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</si>
  <si>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</si>
  <si>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</si>
  <si>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</si>
  <si>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</si>
  <si>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</si>
  <si>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</si>
  <si>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</si>
  <si>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</si>
  <si>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</si>
  <si>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</si>
  <si>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</si>
  <si>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</si>
  <si>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</si>
  <si>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</si>
  <si>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</si>
  <si>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</si>
  <si>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</si>
  <si>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</si>
  <si>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</si>
  <si>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</si>
  <si>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</si>
  <si>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</si>
  <si>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</si>
  <si>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</si>
  <si>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</si>
  <si>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</si>
  <si>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</si>
  <si>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</si>
  <si>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</si>
  <si>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</si>
  <si>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</si>
  <si>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</si>
  <si>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</si>
  <si>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</si>
  <si>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</si>
  <si>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</si>
  <si>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</si>
  <si>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</si>
  <si>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</si>
  <si>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</si>
  <si>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</si>
  <si>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</si>
  <si>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</si>
  <si>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</si>
  <si>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</si>
  <si>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</si>
  <si>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</si>
  <si>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</si>
  <si>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</si>
  <si>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</si>
  <si>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</si>
  <si>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</si>
  <si>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</si>
  <si>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</si>
  <si>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</si>
  <si>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</si>
  <si>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</si>
  <si>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</si>
  <si>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</si>
  <si>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</si>
  <si>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</si>
  <si>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</si>
  <si>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</si>
  <si>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</si>
  <si>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</si>
  <si>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</si>
  <si>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</si>
  <si>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</si>
  <si>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</si>
  <si>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</si>
  <si>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</si>
  <si>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</si>
  <si>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</si>
  <si>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</si>
  <si>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</si>
  <si>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</si>
  <si>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</si>
  <si>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</si>
  <si>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</si>
  <si>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</si>
  <si>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</si>
  <si>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</si>
  <si>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</si>
  <si>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</si>
  <si>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</si>
  <si>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</si>
  <si>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</si>
  <si>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</si>
  <si>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</si>
  <si>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</si>
  <si>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</si>
  <si>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</si>
  <si>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</si>
  <si>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</si>
  <si>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</si>
  <si>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</si>
  <si>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</si>
  <si>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</si>
  <si>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</si>
  <si>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</si>
  <si>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</si>
  <si>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</si>
  <si>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</si>
  <si>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</si>
  <si>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</si>
  <si>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</si>
  <si>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</si>
  <si>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</si>
  <si>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</si>
  <si>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</si>
  <si>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</si>
  <si>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</si>
  <si>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</si>
  <si>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</si>
  <si>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</si>
  <si>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</si>
  <si>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</si>
  <si>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</si>
  <si>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</si>
  <si>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</si>
  <si>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</si>
  <si>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</si>
  <si>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</si>
  <si>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</si>
  <si>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</si>
  <si>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</si>
  <si>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</si>
  <si>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</si>
  <si>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</si>
  <si>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</si>
  <si>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</si>
  <si>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</si>
  <si>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</si>
  <si>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</si>
  <si>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</si>
  <si>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</si>
  <si>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</si>
  <si>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</si>
  <si>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</si>
  <si>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</si>
  <si>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</si>
  <si>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</si>
  <si>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</si>
  <si>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</si>
  <si>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</si>
  <si>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</si>
  <si>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</si>
  <si>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</si>
  <si>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</si>
  <si>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</si>
  <si>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</si>
  <si>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</si>
  <si>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</si>
  <si>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</si>
  <si>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</si>
  <si>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</si>
  <si>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</si>
  <si>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</si>
  <si>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</si>
  <si>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</si>
  <si>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</si>
  <si>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</si>
  <si>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</si>
  <si>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</si>
  <si>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</si>
  <si>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</si>
  <si>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</si>
  <si>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</si>
  <si>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</si>
  <si>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</si>
  <si>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</si>
  <si>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</si>
  <si>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</si>
  <si>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</si>
  <si>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</si>
  <si>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</si>
  <si>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</si>
  <si>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</si>
  <si>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</si>
  <si>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</si>
  <si>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</si>
  <si>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</si>
  <si>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</si>
  <si>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</si>
  <si>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</si>
  <si>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</si>
  <si>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</si>
  <si>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</si>
  <si>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</si>
  <si>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</si>
  <si>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</si>
  <si>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</si>
  <si>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</si>
  <si>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</si>
  <si>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</si>
  <si>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</si>
  <si>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</si>
  <si>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</si>
  <si>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</si>
  <si>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</si>
  <si>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</si>
  <si>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</si>
  <si>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</si>
  <si>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</si>
  <si>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</si>
  <si>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</si>
  <si>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</si>
  <si>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</si>
  <si>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</si>
  <si>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</si>
  <si>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</si>
  <si>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</si>
  <si>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</si>
  <si>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</si>
  <si>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</si>
  <si>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</si>
  <si>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</si>
  <si>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</si>
  <si>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</si>
  <si>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</si>
  <si>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</si>
  <si>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</si>
  <si>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</si>
  <si>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</si>
  <si>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</si>
  <si>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</si>
  <si>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</si>
  <si>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</si>
  <si>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</si>
  <si>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</si>
  <si>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</si>
  <si>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</si>
  <si>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</si>
  <si>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</si>
  <si>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</si>
  <si>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</si>
  <si>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</si>
  <si>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</si>
  <si>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</si>
  <si>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</si>
  <si>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</si>
  <si>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</si>
  <si>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</si>
  <si>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</si>
  <si>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</si>
  <si>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</si>
  <si>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</si>
  <si>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</si>
  <si>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</si>
  <si>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</si>
  <si>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</si>
  <si>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</si>
  <si>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</si>
  <si>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</si>
  <si>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</si>
  <si>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</si>
  <si>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</si>
  <si>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</si>
  <si>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</si>
  <si>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</si>
  <si>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</si>
  <si>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</si>
  <si>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</si>
  <si>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</si>
  <si>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</si>
  <si>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</si>
  <si>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</si>
  <si>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</si>
  <si>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</si>
  <si>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</si>
  <si>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</si>
  <si>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</si>
  <si>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</si>
  <si>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</si>
  <si>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</si>
  <si>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</si>
  <si>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</si>
  <si>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</si>
  <si>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</si>
  <si>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</si>
  <si>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</si>
  <si>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</si>
  <si>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</si>
  <si>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</si>
  <si>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</si>
  <si>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</si>
  <si>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</si>
  <si>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</si>
  <si>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</si>
  <si>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</si>
  <si>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</si>
  <si>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</si>
  <si>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</si>
  <si>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</si>
  <si>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</si>
  <si>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</si>
  <si>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</si>
  <si>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</si>
  <si>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</si>
  <si>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</si>
  <si>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</si>
  <si>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</si>
  <si>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</si>
  <si>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</si>
  <si>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</si>
  <si>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</si>
  <si>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</si>
  <si>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</si>
  <si>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</si>
  <si>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</si>
  <si>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</si>
  <si>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</si>
  <si>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</si>
  <si>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</si>
  <si>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</si>
  <si>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</si>
  <si>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</si>
  <si>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</si>
  <si>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</si>
  <si>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</si>
  <si>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</si>
  <si>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</si>
  <si>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</si>
  <si>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</si>
  <si>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</si>
  <si>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</si>
  <si>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</si>
  <si>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</si>
  <si>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</si>
  <si>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</si>
  <si>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</si>
  <si>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</si>
  <si>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</si>
  <si>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</si>
  <si>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</si>
  <si>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</si>
  <si>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</si>
  <si>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</si>
  <si>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</si>
  <si>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</si>
  <si>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</si>
  <si>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</si>
  <si>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</si>
  <si>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</si>
  <si>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</si>
  <si>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</si>
  <si>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</si>
  <si>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</si>
  <si>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</si>
  <si>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</si>
  <si>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</si>
  <si>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</si>
  <si>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</si>
  <si>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</si>
  <si>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</si>
  <si>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</si>
  <si>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</si>
  <si>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</si>
  <si>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</si>
  <si>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</si>
  <si>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</si>
  <si>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</si>
  <si>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</si>
  <si>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</si>
  <si>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</si>
  <si>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</si>
  <si>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</si>
  <si>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</si>
  <si>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</si>
  <si>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</si>
  <si>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</si>
  <si>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</si>
  <si>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</si>
  <si>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</si>
  <si>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</si>
  <si>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</si>
  <si>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</si>
  <si>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</si>
  <si>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</si>
  <si>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</si>
  <si>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</si>
  <si>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</si>
  <si>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</si>
  <si>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</si>
  <si>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</si>
  <si>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</si>
  <si>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</si>
  <si>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</si>
  <si>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</si>
  <si>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</si>
  <si>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</si>
  <si>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</si>
  <si>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</si>
  <si>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</si>
  <si>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</si>
  <si>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</si>
  <si>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</si>
  <si>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</si>
  <si>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</si>
  <si>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</si>
  <si>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</si>
  <si>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</si>
  <si>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</si>
  <si>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</si>
  <si>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</si>
  <si>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</si>
  <si>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</si>
  <si>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</si>
  <si>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</si>
  <si>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</si>
  <si>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</si>
  <si>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</si>
  <si>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</si>
  <si>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</si>
  <si>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</si>
  <si>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</si>
  <si>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</si>
  <si>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</si>
  <si>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</si>
  <si>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</si>
  <si>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</si>
  <si>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</si>
  <si>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</si>
  <si>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</si>
  <si>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</si>
  <si>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</si>
  <si>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</si>
  <si>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</si>
  <si>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</si>
  <si>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</si>
  <si>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</si>
  <si>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</si>
  <si>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</si>
  <si>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</si>
  <si>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</si>
  <si>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</si>
  <si>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</si>
  <si>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</si>
  <si>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</si>
  <si>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</si>
  <si>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</si>
  <si>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</si>
  <si>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</si>
  <si>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</si>
  <si>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</si>
  <si>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</si>
  <si>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</si>
  <si>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</si>
  <si>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</si>
  <si>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</si>
  <si>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</si>
  <si>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</si>
  <si>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</si>
  <si>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</si>
  <si>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</si>
  <si>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</si>
  <si>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</si>
  <si>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</si>
  <si>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</si>
  <si>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</si>
  <si>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</si>
  <si>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</si>
  <si>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</si>
  <si>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</si>
  <si>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</si>
  <si>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</si>
  <si>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</si>
  <si>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</si>
  <si>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</si>
  <si>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</si>
  <si>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</si>
  <si>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</si>
  <si>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</si>
  <si>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</si>
  <si>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</si>
  <si>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</si>
  <si>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</si>
  <si>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</si>
  <si>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</si>
  <si>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</si>
  <si>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</si>
  <si>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</si>
  <si>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</si>
  <si>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</si>
  <si>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</si>
  <si>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</si>
  <si>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</si>
  <si>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</si>
  <si>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</si>
  <si>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</si>
  <si>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</si>
  <si>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</si>
  <si>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</si>
  <si>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</si>
  <si>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</si>
  <si>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</si>
  <si>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</si>
  <si>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</si>
  <si>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</si>
  <si>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</si>
  <si>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</si>
  <si>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</si>
  <si>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</si>
  <si>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</si>
  <si>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</si>
  <si>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</si>
  <si>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</si>
  <si>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</si>
  <si>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</si>
  <si>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</si>
  <si>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</si>
  <si>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</si>
  <si>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</si>
  <si>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</si>
  <si>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</si>
  <si>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</si>
  <si>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</si>
  <si>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</si>
  <si>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</si>
  <si>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</si>
  <si>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</si>
  <si>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</si>
  <si>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</si>
  <si>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</si>
  <si>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</si>
  <si>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</si>
  <si>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</si>
  <si>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</si>
  <si>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</si>
  <si>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</si>
  <si>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</si>
  <si>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</si>
  <si>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</si>
  <si>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</si>
  <si>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</si>
  <si>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</si>
  <si>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</si>
  <si>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</si>
  <si>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</si>
  <si>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</si>
  <si>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</si>
  <si>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</si>
  <si>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</si>
  <si>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</si>
  <si>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</si>
  <si>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</si>
  <si>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</si>
  <si>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</si>
  <si>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</si>
  <si>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</si>
  <si>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</si>
  <si>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</si>
  <si>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</si>
  <si>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</si>
  <si>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</si>
  <si>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</si>
  <si>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</si>
  <si>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</si>
  <si>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</si>
  <si>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</si>
  <si>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</si>
  <si>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</si>
  <si>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</si>
  <si>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</si>
  <si>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</si>
  <si>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</si>
  <si>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</si>
  <si>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</si>
  <si>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</si>
  <si>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</si>
  <si>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</si>
  <si>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</si>
  <si>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</si>
  <si>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</si>
  <si>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</si>
  <si>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</si>
  <si>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</si>
  <si>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</si>
  <si>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</si>
  <si>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</si>
  <si>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</si>
  <si>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</si>
  <si>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</si>
  <si>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</si>
  <si>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</si>
  <si>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</si>
  <si>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</si>
  <si>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</si>
  <si>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</si>
  <si>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</si>
  <si>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</si>
  <si>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</si>
  <si>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</si>
  <si>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</si>
  <si>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</si>
  <si>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</si>
  <si>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</si>
  <si>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</si>
  <si>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</si>
  <si>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</si>
  <si>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</si>
  <si>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</si>
  <si>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</si>
  <si>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</si>
  <si>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</si>
  <si>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</si>
  <si>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</si>
  <si>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</si>
  <si>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</si>
  <si>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</si>
  <si>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</si>
  <si>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</si>
  <si>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</si>
  <si>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</si>
  <si>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</si>
  <si>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</si>
  <si>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</si>
  <si>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</si>
  <si>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</si>
  <si>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</si>
  <si>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</si>
  <si>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</si>
  <si>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</si>
  <si>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</si>
  <si>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</si>
  <si>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</si>
  <si>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</si>
  <si>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</si>
  <si>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</si>
  <si>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</si>
  <si>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</si>
  <si>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</si>
  <si>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</si>
  <si>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</si>
  <si>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</si>
  <si>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</si>
  <si>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</si>
  <si>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</si>
  <si>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</si>
  <si>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</si>
  <si>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</si>
  <si>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</si>
  <si>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</si>
  <si>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</si>
  <si>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</si>
  <si>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</si>
  <si>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</si>
  <si>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</si>
  <si>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</si>
  <si>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</si>
  <si>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</si>
  <si>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</si>
  <si>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</si>
  <si>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</si>
  <si>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</si>
  <si>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</si>
  <si>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</si>
  <si>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</si>
  <si>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</si>
  <si>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</si>
  <si>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</si>
  <si>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</si>
  <si>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</si>
  <si>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</si>
  <si>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</si>
  <si>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</si>
  <si>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</si>
  <si>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</si>
  <si>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</si>
  <si>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</si>
  <si>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</si>
  <si>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</si>
  <si>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</si>
  <si>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</si>
  <si>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</si>
  <si>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</si>
  <si>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</si>
  <si>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</si>
  <si>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</si>
  <si>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</si>
  <si>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</si>
  <si>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</si>
  <si>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</si>
  <si>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</si>
  <si>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</si>
  <si>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</si>
  <si>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</si>
  <si>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</si>
  <si>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</si>
  <si>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</si>
  <si>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</si>
  <si>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</si>
  <si>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</si>
  <si>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</si>
  <si>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</si>
  <si>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</si>
  <si>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</si>
  <si>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</si>
  <si>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</si>
  <si>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</si>
  <si>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</si>
  <si>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</si>
  <si>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</si>
  <si>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</si>
  <si>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</si>
  <si>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</si>
  <si>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</si>
  <si>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</si>
  <si>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</si>
  <si>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</si>
  <si>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</si>
  <si>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</si>
  <si>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</si>
  <si>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</si>
  <si>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</si>
  <si>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</si>
  <si>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</si>
  <si>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</si>
  <si>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</si>
  <si>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</si>
  <si>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</si>
  <si>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</si>
  <si>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</si>
  <si>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</si>
  <si>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</si>
  <si>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</si>
  <si>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</si>
  <si>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</si>
  <si>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</si>
  <si>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</si>
  <si>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</si>
  <si>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</si>
  <si>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</si>
  <si>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</si>
  <si>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</si>
  <si>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</si>
  <si>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</si>
  <si>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</si>
  <si>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</si>
  <si>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</si>
  <si>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</si>
  <si>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</si>
  <si>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</si>
  <si>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</si>
  <si>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</si>
  <si>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</si>
  <si>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</si>
  <si>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</si>
  <si>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</si>
  <si>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</si>
  <si>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</si>
  <si>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</si>
  <si>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</si>
  <si>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</si>
  <si>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</si>
  <si>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</si>
  <si>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</si>
  <si>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</si>
  <si>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</si>
  <si>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</si>
  <si>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</si>
  <si>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</si>
  <si>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</si>
  <si>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</si>
  <si>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</si>
  <si>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</si>
  <si>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</si>
  <si>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</si>
  <si>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</si>
  <si>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</si>
  <si>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</si>
  <si>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</si>
  <si>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</si>
  <si>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</si>
  <si>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</si>
  <si>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</si>
  <si>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</si>
  <si>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</si>
  <si>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</si>
  <si>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</si>
  <si>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</si>
  <si>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</si>
  <si>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</si>
  <si>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</si>
  <si>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</si>
  <si>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</si>
  <si>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</si>
  <si>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</si>
  <si>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</si>
  <si>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</si>
  <si>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</si>
  <si>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</si>
  <si>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</si>
  <si>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</si>
  <si>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</si>
  <si>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</si>
  <si>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</si>
  <si>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</si>
  <si>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</si>
  <si>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</si>
  <si>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</si>
  <si>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</si>
  <si>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</si>
  <si>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</si>
  <si>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</si>
  <si>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</si>
  <si>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</si>
  <si>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</si>
  <si>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</si>
  <si>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</si>
  <si>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</si>
  <si>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</si>
  <si>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</si>
  <si>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</si>
  <si>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</si>
  <si>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</si>
  <si>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</si>
  <si>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</si>
  <si>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</si>
  <si>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</si>
  <si>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</si>
  <si>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</si>
  <si>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</si>
  <si>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</si>
  <si>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</si>
  <si>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</si>
  <si>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</si>
  <si>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</si>
  <si>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</si>
  <si>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</si>
  <si>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</si>
  <si>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</si>
  <si>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</si>
  <si>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</si>
  <si>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</si>
  <si>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</si>
  <si>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</si>
  <si>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</si>
  <si>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</si>
  <si>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</si>
  <si>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</si>
  <si>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</si>
  <si>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</si>
  <si>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</si>
  <si>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</si>
  <si>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</si>
  <si>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</si>
  <si>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</si>
  <si>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</si>
  <si>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</si>
  <si>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</si>
  <si>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</si>
  <si>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</si>
  <si>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</si>
  <si>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</si>
  <si>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</si>
  <si>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</si>
  <si>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</si>
  <si>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</si>
  <si>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</si>
  <si>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</si>
  <si>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</si>
  <si>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</si>
  <si>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</si>
  <si>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</si>
  <si>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</si>
  <si>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</si>
  <si>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</si>
  <si>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</si>
  <si>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</si>
  <si>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</si>
  <si>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</si>
  <si>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</si>
  <si>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</si>
  <si>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</si>
  <si>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</si>
  <si>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</si>
  <si>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</si>
  <si>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</si>
  <si>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</si>
  <si>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</si>
  <si>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</si>
  <si>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</si>
  <si>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</si>
  <si>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</si>
  <si>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</si>
  <si>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</si>
  <si>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</si>
  <si>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</si>
  <si>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</si>
  <si>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</si>
  <si>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</si>
  <si>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</si>
  <si>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</si>
  <si>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</si>
  <si>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</si>
  <si>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</si>
  <si>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</si>
  <si>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</si>
  <si>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</si>
  <si>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</si>
  <si>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</si>
  <si>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</si>
  <si>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</si>
  <si>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</si>
  <si>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</si>
  <si>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</si>
  <si>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</si>
  <si>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</si>
  <si>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</si>
  <si>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</si>
  <si>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</si>
  <si>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</si>
  <si>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</si>
  <si>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</si>
  <si>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</si>
  <si>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</si>
  <si>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</si>
  <si>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</si>
  <si>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</si>
  <si>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</si>
  <si>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</si>
  <si>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</si>
  <si>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</si>
  <si>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</si>
  <si>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</si>
  <si>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</si>
  <si>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</si>
  <si>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</si>
  <si>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</si>
  <si>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</si>
  <si>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</si>
  <si>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</si>
  <si>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</si>
  <si>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</si>
  <si>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</si>
  <si>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</si>
  <si>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</si>
  <si>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</si>
  <si>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</si>
  <si>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</si>
  <si>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</si>
  <si>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</si>
  <si>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</si>
  <si>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</si>
  <si>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</si>
  <si>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</si>
  <si>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</si>
  <si>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</si>
  <si>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</si>
  <si>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</si>
  <si>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</si>
  <si>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</si>
  <si>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</si>
  <si>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</si>
  <si>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</si>
  <si>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</si>
  <si>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</si>
  <si>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</si>
  <si>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</si>
  <si>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</si>
  <si>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</si>
  <si>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</si>
  <si>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</si>
  <si>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</si>
  <si>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</si>
  <si>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</si>
  <si>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</si>
  <si>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</si>
  <si>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</si>
  <si>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</si>
  <si>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</si>
  <si>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</si>
  <si>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</si>
  <si>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</si>
  <si>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</si>
  <si>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</si>
  <si>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</si>
  <si>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</si>
  <si>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</si>
  <si>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</si>
  <si>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</si>
  <si>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</si>
  <si>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</si>
  <si>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</si>
  <si>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</si>
  <si>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</si>
  <si>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</si>
  <si>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</si>
  <si>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</si>
  <si>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</si>
  <si>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</si>
  <si>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</si>
  <si>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</si>
  <si>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</si>
  <si>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</si>
  <si>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</si>
  <si>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</si>
  <si>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</si>
  <si>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</si>
  <si>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</si>
  <si>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</si>
  <si>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</si>
  <si>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</si>
  <si>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</si>
  <si>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</si>
  <si>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</si>
  <si>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</si>
  <si>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</si>
  <si>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</si>
  <si>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</si>
  <si>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</si>
  <si>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</si>
  <si>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</si>
  <si>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</si>
  <si>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</si>
  <si>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</si>
  <si>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</si>
  <si>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</si>
  <si>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</si>
  <si>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</si>
  <si>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</si>
  <si>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</si>
  <si>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</si>
  <si>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</si>
  <si>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</si>
  <si>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</si>
  <si>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</si>
  <si>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</si>
  <si>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</si>
  <si>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</si>
  <si>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</si>
  <si>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</si>
  <si>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</si>
  <si>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</si>
  <si>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</si>
  <si>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</si>
  <si>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</si>
  <si>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</si>
  <si>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</si>
  <si>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</si>
  <si>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</si>
  <si>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</si>
  <si>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</si>
  <si>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</si>
  <si>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</si>
  <si>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</si>
  <si>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</si>
  <si>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</si>
  <si>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</si>
  <si>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</si>
  <si>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</si>
  <si>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</si>
  <si>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</si>
  <si>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</si>
  <si>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</si>
  <si>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</si>
  <si>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</si>
  <si>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</si>
  <si>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</si>
  <si>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</si>
  <si>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</si>
  <si>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</si>
  <si>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</si>
  <si>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</si>
  <si>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</si>
  <si>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</si>
  <si>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</si>
  <si>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</si>
  <si>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</si>
  <si>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</si>
  <si>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</si>
  <si>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</si>
  <si>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</si>
  <si>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</si>
  <si>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</si>
  <si>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</si>
  <si>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</si>
  <si>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</si>
  <si>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</si>
  <si>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</si>
  <si>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</si>
  <si>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</si>
  <si>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</si>
  <si>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</si>
  <si>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</si>
  <si>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</si>
  <si>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</si>
  <si>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</si>
  <si>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</si>
  <si>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</si>
  <si>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</si>
  <si>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</si>
  <si>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</si>
  <si>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</si>
  <si>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</si>
  <si>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</si>
  <si>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</si>
  <si>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</si>
  <si>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</si>
  <si>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</si>
  <si>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</si>
  <si>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</si>
  <si>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</si>
  <si>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</si>
  <si>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</si>
  <si>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</si>
  <si>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</si>
  <si>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</si>
  <si>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</si>
  <si>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</si>
  <si>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</si>
  <si>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</si>
  <si>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</si>
  <si>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</si>
  <si>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</si>
  <si>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</si>
  <si>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</si>
  <si>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</si>
  <si>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</si>
  <si>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</si>
  <si>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</si>
  <si>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</si>
  <si>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</si>
  <si>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</si>
  <si>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</si>
  <si>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</si>
  <si>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</si>
  <si>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</si>
  <si>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</si>
  <si>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</si>
  <si>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</si>
  <si>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</si>
  <si>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</si>
  <si>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</si>
  <si>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</si>
  <si>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</si>
  <si>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</si>
  <si>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</si>
  <si>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</si>
  <si>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</si>
  <si>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</si>
  <si>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</si>
  <si>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</si>
  <si>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</si>
  <si>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</si>
  <si>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</si>
  <si>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</si>
  <si>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</si>
  <si>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</si>
  <si>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</si>
  <si>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</si>
  <si>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</si>
  <si>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</si>
  <si>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</si>
  <si>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</si>
  <si>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</si>
  <si>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</si>
  <si>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</si>
  <si>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</si>
  <si>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</si>
  <si>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</si>
  <si>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</si>
  <si>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</si>
  <si>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</si>
  <si>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</si>
  <si>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</si>
  <si>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</si>
  <si>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</si>
  <si>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</si>
  <si>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</si>
  <si>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</si>
  <si>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</si>
  <si>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</si>
  <si>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</si>
  <si>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</si>
  <si>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</si>
  <si>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</si>
  <si>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</si>
  <si>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</si>
  <si>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</si>
  <si>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</si>
  <si>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</si>
  <si>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</si>
  <si>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</si>
  <si>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</si>
  <si>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</si>
  <si>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</si>
  <si>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</si>
  <si>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</si>
  <si>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</si>
  <si>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</si>
  <si>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</si>
  <si>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</si>
  <si>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</si>
  <si>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</si>
  <si>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</si>
  <si>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</si>
  <si>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</si>
  <si>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</si>
  <si>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</si>
  <si>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</si>
  <si>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</si>
  <si>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</si>
  <si>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</si>
  <si>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</si>
  <si>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</si>
  <si>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</si>
  <si>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</si>
  <si>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</si>
  <si>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</si>
  <si>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</si>
  <si>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</si>
  <si>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</si>
  <si>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</si>
  <si>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</si>
  <si>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</si>
  <si>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</si>
  <si>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</si>
  <si>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</si>
  <si>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</si>
  <si>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</si>
  <si>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</si>
  <si>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</si>
  <si>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</si>
  <si>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</si>
  <si>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</si>
  <si>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</si>
  <si>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</si>
  <si>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</si>
  <si>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</si>
  <si>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</si>
  <si>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</si>
  <si>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</si>
  <si>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</si>
  <si>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</si>
  <si>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</si>
  <si>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</si>
  <si>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</si>
  <si>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</si>
  <si>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</si>
  <si>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</si>
  <si>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</si>
  <si>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</si>
  <si>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</si>
  <si>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</si>
  <si>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</si>
  <si>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</si>
  <si>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</si>
  <si>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</si>
  <si>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</si>
  <si>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</si>
  <si>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</si>
  <si>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</si>
  <si>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</si>
  <si>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</si>
  <si>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</si>
  <si>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</si>
  <si>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</si>
  <si>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</si>
  <si>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</si>
  <si>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</si>
  <si>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</si>
  <si>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</si>
  <si>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</si>
  <si>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</si>
  <si>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</si>
  <si>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</si>
  <si>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</si>
  <si>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</si>
  <si>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</si>
  <si>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</si>
  <si>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</si>
  <si>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</si>
  <si>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</si>
  <si>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</si>
  <si>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</si>
  <si>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</si>
  <si>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</si>
  <si>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</si>
  <si>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</si>
  <si>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</si>
  <si>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</si>
  <si>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</si>
  <si>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</si>
  <si>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</si>
  <si>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</si>
  <si>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</si>
  <si>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</si>
  <si>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</si>
  <si>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</si>
  <si>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</si>
  <si>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</si>
  <si>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</si>
  <si>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</si>
  <si>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</si>
  <si>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</si>
  <si>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</si>
  <si>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</si>
  <si>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</si>
  <si>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</si>
  <si>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</si>
  <si>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</si>
  <si>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</si>
  <si>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</si>
  <si>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</si>
  <si>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</si>
  <si>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</si>
  <si>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</si>
  <si>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</si>
  <si>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</si>
  <si>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</si>
  <si>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</si>
  <si>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</si>
  <si>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</si>
  <si>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</si>
  <si>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</si>
  <si>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</si>
  <si>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</si>
  <si>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</si>
  <si>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</si>
  <si>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</si>
  <si>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</si>
  <si>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</si>
  <si>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</si>
  <si>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</si>
  <si>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</si>
  <si>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</si>
  <si>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</si>
  <si>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</si>
  <si>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</si>
  <si>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</si>
  <si>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</si>
  <si>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</si>
  <si>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</si>
  <si>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</si>
  <si>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</si>
  <si>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</si>
  <si>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</si>
  <si>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</si>
  <si>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</si>
  <si>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</si>
  <si>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</si>
  <si>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</si>
  <si>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</si>
  <si>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</si>
  <si>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</si>
  <si>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</si>
  <si>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</si>
  <si>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</si>
  <si>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</si>
  <si>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</si>
  <si>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</si>
  <si>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</si>
  <si>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</si>
  <si>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</si>
  <si>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</si>
  <si>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</si>
  <si>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</si>
  <si>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</si>
  <si>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</si>
  <si>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</si>
  <si>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</si>
  <si>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</si>
  <si>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</si>
  <si>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</si>
  <si>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</si>
  <si>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</si>
  <si>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</si>
  <si>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</si>
  <si>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</si>
  <si>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</si>
  <si>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</si>
  <si>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</si>
  <si>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</si>
  <si>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</si>
  <si>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</si>
  <si>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</si>
  <si>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</si>
  <si>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</si>
  <si>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</si>
  <si>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</si>
  <si>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</si>
  <si>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</si>
  <si>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</si>
  <si>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</si>
  <si>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</si>
  <si>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</si>
  <si>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</si>
  <si>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</si>
  <si>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</si>
  <si>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</si>
  <si>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</si>
  <si>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</si>
  <si>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</si>
  <si>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</si>
  <si>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</si>
  <si>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</si>
  <si>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</si>
  <si>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</si>
  <si>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</si>
  <si>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</si>
  <si>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</si>
  <si>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</si>
  <si>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</si>
  <si>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</si>
  <si>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</si>
  <si>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</si>
  <si>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</si>
  <si>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</si>
  <si>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</si>
  <si>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</si>
  <si>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</si>
  <si>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</si>
  <si>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</si>
  <si>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</si>
  <si>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</si>
  <si>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</si>
  <si>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</si>
  <si>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</si>
  <si>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</si>
  <si>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</si>
  <si>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</si>
  <si>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</si>
  <si>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</si>
  <si>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</si>
  <si>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</si>
  <si>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</si>
  <si>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</si>
  <si>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</si>
  <si>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</si>
  <si>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</si>
  <si>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</si>
  <si>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</si>
  <si>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</si>
  <si>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</si>
  <si>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</si>
  <si>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</si>
  <si>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</si>
  <si>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</si>
  <si>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</si>
  <si>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</si>
  <si>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</si>
  <si>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</si>
  <si>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</si>
  <si>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</si>
  <si>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</si>
  <si>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</si>
  <si>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</si>
  <si>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</si>
  <si>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</si>
  <si>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</si>
  <si>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</si>
  <si>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</si>
  <si>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</si>
  <si>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</si>
  <si>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</si>
  <si>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</si>
  <si>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</si>
  <si>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</si>
  <si>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</si>
  <si>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</si>
  <si>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</si>
  <si>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</si>
  <si>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</si>
  <si>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</si>
  <si>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</si>
  <si>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</si>
  <si>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</si>
  <si>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</si>
  <si>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</si>
  <si>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</si>
  <si>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</si>
  <si>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</si>
  <si>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</si>
  <si>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</si>
  <si>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</si>
  <si>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</si>
  <si>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</si>
  <si>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</si>
  <si>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</si>
  <si>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</si>
  <si>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</si>
  <si>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</si>
  <si>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</si>
  <si>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</si>
  <si>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</si>
  <si>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</si>
  <si>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</si>
  <si>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</si>
  <si>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</si>
  <si>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</si>
  <si>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</si>
  <si>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</si>
  <si>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</si>
  <si>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</si>
  <si>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</si>
  <si>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</si>
  <si>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</si>
  <si>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</si>
  <si>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</si>
  <si>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</si>
  <si>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</si>
  <si>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</si>
  <si>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</si>
  <si>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</si>
  <si>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</si>
  <si>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</si>
  <si>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</si>
  <si>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</si>
  <si>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</si>
  <si>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</si>
  <si>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</si>
  <si>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</si>
  <si>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</si>
  <si>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</si>
  <si>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</si>
  <si>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</si>
  <si>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</si>
  <si>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</si>
  <si>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</si>
  <si>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</si>
  <si>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</si>
  <si>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</si>
  <si>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</si>
  <si>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</si>
  <si>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</si>
  <si>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</si>
  <si>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</si>
  <si>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</si>
  <si>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</si>
  <si>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</si>
  <si>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</si>
  <si>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</si>
  <si>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</si>
  <si>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</si>
  <si>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</si>
  <si>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</si>
  <si>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</si>
  <si>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</si>
  <si>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</si>
  <si>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</si>
  <si>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</si>
  <si>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</si>
  <si>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</si>
  <si>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</si>
  <si>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</si>
  <si>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</si>
  <si>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</si>
  <si>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</si>
  <si>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</si>
  <si>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</si>
  <si>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</si>
  <si>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</si>
  <si>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</si>
  <si>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</si>
  <si>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</si>
  <si>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</si>
  <si>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</si>
  <si>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</si>
  <si>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</si>
  <si>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</si>
  <si>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</si>
  <si>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</si>
  <si>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</si>
  <si>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</si>
  <si>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</si>
  <si>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</si>
  <si>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</si>
  <si>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</si>
  <si>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</si>
  <si>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</si>
  <si>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</si>
  <si>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</si>
  <si>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</si>
  <si>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</si>
  <si>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</si>
  <si>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</si>
  <si>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</si>
  <si>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</si>
  <si>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</si>
  <si>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</si>
  <si>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</si>
  <si>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</si>
  <si>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</si>
  <si>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</si>
  <si>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</si>
  <si>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</si>
  <si>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</si>
  <si>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</si>
  <si>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</si>
  <si>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</si>
  <si>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</si>
  <si>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</si>
  <si>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</si>
  <si>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</si>
  <si>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</si>
  <si>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</si>
  <si>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</si>
  <si>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</si>
  <si>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</si>
  <si>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</si>
  <si>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</si>
  <si>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</si>
  <si>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</si>
  <si>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</si>
  <si>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</si>
  <si>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</si>
  <si>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</si>
  <si>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</si>
  <si>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</si>
  <si>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</si>
  <si>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</si>
  <si>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</si>
  <si>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</si>
  <si>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</si>
  <si>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</si>
  <si>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</si>
  <si>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</si>
  <si>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</si>
  <si>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</si>
  <si>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</si>
  <si>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</si>
  <si>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</si>
  <si>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</si>
  <si>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</si>
  <si>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</si>
  <si>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</si>
  <si>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</si>
  <si>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</si>
  <si>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</si>
  <si>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</si>
  <si>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</si>
  <si>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</si>
  <si>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</si>
  <si>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</si>
  <si>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</si>
  <si>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</si>
  <si>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</si>
  <si>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</si>
  <si>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</si>
  <si>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</si>
  <si>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</si>
  <si>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</si>
  <si>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</si>
  <si>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</si>
  <si>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</si>
  <si>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</si>
  <si>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</si>
  <si>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</si>
  <si>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</si>
  <si>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</si>
  <si>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</si>
  <si>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</si>
  <si>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</si>
  <si>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</si>
  <si>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</si>
  <si>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</si>
  <si>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</si>
  <si>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</si>
  <si>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</si>
  <si>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</si>
  <si>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</si>
  <si>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</si>
  <si>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</si>
  <si>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</si>
  <si>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</si>
  <si>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</si>
  <si>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</si>
  <si>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</si>
  <si>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</si>
  <si>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</si>
  <si>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</si>
  <si>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</si>
  <si>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</si>
  <si>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</si>
  <si>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</si>
  <si>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</si>
  <si>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</si>
  <si>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</si>
  <si>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</si>
  <si>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</si>
  <si>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</si>
  <si>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</si>
  <si>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</si>
  <si>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</si>
  <si>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</si>
  <si>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</si>
  <si>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</si>
  <si>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</si>
  <si>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</si>
  <si>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</si>
  <si>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</si>
  <si>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</si>
  <si>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</si>
  <si>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</si>
  <si>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</si>
  <si>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</si>
  <si>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</si>
  <si>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</si>
  <si>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</si>
  <si>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</si>
  <si>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</si>
  <si>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</si>
  <si>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</si>
  <si>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</si>
  <si>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</si>
  <si>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</si>
  <si>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</si>
  <si>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</si>
  <si>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</si>
  <si>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</si>
  <si>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</si>
  <si>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</si>
  <si>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</si>
  <si>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</si>
  <si>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</si>
  <si>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</si>
  <si>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</si>
  <si>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</si>
  <si>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</si>
  <si>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</si>
  <si>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</si>
  <si>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</si>
  <si>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</si>
  <si>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</si>
  <si>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</si>
  <si>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</si>
  <si>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</si>
  <si>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</si>
  <si>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</si>
  <si>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</si>
  <si>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</si>
  <si>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</si>
  <si>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</si>
  <si>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</si>
  <si>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</si>
  <si>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</si>
  <si>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</si>
  <si>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</si>
  <si>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</si>
  <si>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</si>
  <si>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</si>
  <si>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</si>
  <si>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</si>
  <si>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</si>
  <si>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</si>
  <si>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</si>
  <si>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</si>
  <si>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</si>
  <si>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</si>
  <si>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</si>
  <si>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</si>
  <si>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</si>
  <si>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</si>
  <si>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</si>
  <si>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</si>
  <si>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</si>
  <si>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</si>
  <si>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</si>
  <si>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</si>
  <si>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</si>
  <si>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</si>
  <si>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</si>
  <si>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</si>
  <si>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</si>
  <si>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</si>
  <si>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</si>
  <si>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</si>
  <si>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</si>
  <si>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</si>
  <si>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</si>
  <si>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</si>
  <si>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</si>
  <si>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</si>
  <si>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</si>
  <si>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</si>
  <si>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</si>
  <si>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</si>
  <si>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</si>
  <si>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</si>
  <si>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</si>
  <si>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</si>
  <si>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</si>
  <si>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</si>
  <si>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</si>
  <si>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</si>
  <si>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</si>
  <si>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</si>
  <si>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</si>
  <si>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</si>
  <si>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</si>
  <si>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</si>
  <si>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</si>
  <si>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</si>
  <si>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</si>
  <si>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</si>
  <si>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</si>
  <si>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</si>
  <si>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</si>
  <si>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</si>
  <si>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</si>
  <si>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</si>
  <si>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</si>
  <si>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</si>
  <si>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</si>
  <si>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</si>
  <si>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</si>
  <si>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</si>
  <si>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</si>
  <si>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</si>
  <si>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</si>
  <si>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</si>
  <si>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</si>
  <si>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</si>
  <si>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</si>
  <si>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</si>
  <si>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</si>
  <si>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</si>
  <si>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</si>
  <si>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</si>
  <si>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</si>
  <si>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</si>
  <si>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</si>
  <si>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</si>
  <si>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</si>
  <si>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</si>
  <si>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</si>
  <si>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</si>
  <si>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</si>
  <si>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</si>
  <si>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</si>
  <si>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</si>
  <si>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</si>
  <si>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</si>
  <si>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</si>
  <si>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</si>
  <si>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</si>
  <si>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</si>
  <si>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</si>
  <si>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</si>
  <si>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</si>
  <si>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</si>
  <si>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</si>
  <si>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</si>
  <si>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</si>
  <si>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</si>
  <si>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</si>
  <si>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</si>
  <si>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</si>
  <si>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</si>
  <si>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</si>
  <si>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</si>
  <si>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</si>
  <si>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</si>
  <si>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</si>
  <si>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</si>
  <si>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</si>
  <si>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</si>
  <si>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</si>
  <si>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</si>
  <si>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</si>
  <si>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</si>
  <si>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</si>
  <si>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</si>
  <si>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</si>
  <si>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</si>
  <si>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</si>
  <si>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</si>
  <si>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</si>
  <si>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</si>
  <si>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</si>
  <si>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</si>
  <si>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</si>
  <si>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</si>
  <si>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</si>
  <si>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</si>
  <si>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</si>
  <si>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</si>
  <si>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</si>
  <si>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</si>
  <si>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</si>
  <si>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</si>
  <si>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</si>
  <si>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</si>
  <si>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</si>
  <si>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</si>
  <si>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</si>
  <si>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</si>
  <si>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</si>
  <si>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</si>
  <si>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</si>
  <si>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</si>
  <si>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</si>
  <si>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</si>
  <si>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</si>
  <si>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</si>
  <si>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</si>
  <si>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</si>
  <si>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</si>
  <si>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</si>
  <si>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</si>
  <si>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</si>
  <si>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</si>
  <si>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</si>
  <si>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</si>
  <si>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</si>
  <si>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</si>
  <si>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</si>
  <si>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</si>
  <si>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</si>
  <si>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</si>
  <si>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</si>
  <si>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</si>
  <si>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</si>
  <si>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</si>
  <si>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</si>
  <si>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</si>
  <si>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</si>
  <si>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</si>
  <si>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</si>
  <si>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</si>
  <si>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</si>
  <si>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</si>
  <si>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</si>
  <si>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</si>
  <si>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</si>
  <si>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</si>
  <si>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</si>
  <si>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</si>
  <si>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</si>
  <si>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</si>
  <si>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</si>
  <si>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</si>
  <si>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</si>
  <si>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</si>
  <si>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</si>
  <si>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</si>
  <si>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</si>
  <si>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</si>
  <si>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</si>
  <si>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</si>
  <si>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</si>
  <si>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</si>
  <si>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</si>
  <si>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</si>
  <si>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</si>
  <si>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</si>
  <si>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</si>
  <si>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</si>
  <si>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</si>
  <si>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</si>
  <si>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</si>
  <si>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</si>
  <si>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</si>
  <si>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</si>
  <si>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</si>
  <si>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</si>
  <si>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</si>
  <si>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</si>
  <si>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</si>
  <si>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</si>
  <si>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</si>
  <si>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</si>
  <si>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</si>
  <si>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</si>
  <si>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</si>
  <si>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</si>
  <si>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</si>
  <si>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</si>
  <si>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</si>
  <si>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</si>
  <si>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</si>
  <si>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</si>
  <si>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</si>
  <si>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</si>
  <si>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</si>
  <si>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</si>
  <si>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</si>
  <si>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</si>
  <si>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</si>
  <si>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</si>
  <si>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</si>
  <si>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</si>
  <si>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</si>
  <si>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</si>
  <si>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</si>
  <si>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</si>
  <si>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</si>
  <si>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</si>
  <si>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</si>
  <si>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</si>
  <si>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</si>
  <si>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</si>
  <si>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</si>
  <si>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</si>
  <si>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</si>
  <si>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</si>
  <si>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</si>
  <si>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</si>
  <si>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</si>
  <si>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</si>
  <si>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</si>
  <si>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</si>
  <si>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</si>
  <si>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</si>
  <si>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</si>
  <si>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</si>
  <si>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</si>
  <si>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</si>
  <si>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</si>
  <si>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</si>
  <si>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</si>
  <si>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</si>
  <si>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</si>
  <si>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</si>
  <si>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</si>
  <si>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</si>
  <si>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</si>
  <si>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</si>
  <si>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</si>
  <si>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</si>
  <si>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</si>
  <si>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</si>
  <si>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</si>
  <si>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</si>
  <si>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</si>
  <si>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</si>
  <si>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</si>
  <si>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</si>
  <si>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</si>
  <si>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</si>
  <si>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</si>
  <si>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</si>
  <si>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</si>
  <si>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</si>
  <si>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</si>
  <si>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</si>
  <si>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</si>
  <si>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</si>
  <si>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</si>
  <si>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</si>
  <si>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</si>
  <si>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</si>
  <si>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</si>
  <si>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</si>
  <si>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</si>
  <si>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</si>
  <si>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</si>
  <si>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</si>
  <si>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</si>
  <si>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</si>
  <si>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</si>
  <si>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</si>
  <si>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</si>
  <si>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</si>
  <si>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</si>
  <si>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</si>
  <si>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</si>
  <si>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</si>
  <si>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</si>
  <si>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</si>
  <si>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</si>
  <si>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</si>
  <si>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</si>
  <si>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</si>
  <si>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</si>
  <si>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</si>
  <si>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</si>
  <si>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</si>
  <si>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</si>
  <si>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</si>
  <si>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</si>
  <si>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</si>
  <si>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</si>
  <si>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</si>
  <si>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</si>
  <si>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</si>
  <si>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</si>
  <si>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</si>
  <si>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</si>
  <si>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</si>
  <si>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</si>
  <si>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</si>
  <si>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</si>
  <si>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</si>
  <si>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</si>
  <si>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</si>
  <si>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</si>
  <si>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</si>
  <si>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</si>
  <si>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</si>
  <si>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</si>
  <si>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</si>
  <si>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</si>
  <si>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</si>
  <si>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</si>
  <si>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</si>
  <si>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</si>
  <si>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</si>
  <si>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</si>
  <si>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</si>
  <si>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</si>
  <si>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</si>
  <si>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</si>
  <si>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</si>
  <si>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</si>
  <si>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</si>
  <si>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</si>
  <si>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</si>
  <si>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</si>
  <si>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</si>
  <si>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</si>
  <si>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</si>
  <si>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</si>
  <si>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</si>
  <si>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</si>
  <si>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</si>
  <si>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</si>
  <si>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</si>
  <si>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</si>
  <si>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</si>
  <si>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</si>
  <si>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</si>
  <si>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</si>
  <si>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</si>
  <si>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</si>
  <si>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</si>
  <si>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</si>
  <si>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</si>
  <si>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</si>
  <si>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</si>
  <si>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</si>
  <si>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</si>
  <si>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</si>
  <si>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</si>
  <si>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</si>
  <si>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</si>
  <si>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</si>
  <si>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</si>
  <si>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</si>
  <si>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</si>
  <si>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</si>
  <si>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</si>
  <si>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</si>
  <si>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</si>
  <si>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</si>
  <si>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</si>
  <si>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</si>
  <si>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</si>
  <si>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</si>
  <si>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</si>
  <si>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</si>
  <si>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</si>
  <si>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</si>
  <si>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</si>
  <si>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</si>
  <si>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</si>
  <si>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</si>
  <si>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</si>
  <si>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</si>
  <si>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</si>
  <si>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</si>
  <si>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</si>
  <si>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</si>
  <si>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</si>
  <si>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</si>
  <si>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</si>
  <si>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</si>
  <si>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</si>
  <si>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</si>
  <si>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</si>
  <si>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</si>
  <si>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</si>
  <si>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</si>
  <si>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</si>
  <si>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</si>
  <si>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</si>
  <si>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</si>
  <si>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</si>
  <si>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</si>
  <si>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</si>
  <si>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</si>
  <si>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</si>
  <si>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</si>
  <si>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</si>
  <si>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</si>
  <si>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</si>
  <si>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</si>
  <si>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</si>
  <si>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</si>
  <si>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</si>
  <si>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</si>
  <si>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</si>
  <si>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</si>
  <si>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</si>
  <si>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</si>
  <si>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</si>
  <si>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</si>
  <si>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</si>
  <si>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</si>
  <si>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</si>
  <si>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</si>
  <si>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</si>
  <si>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</si>
  <si>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</si>
  <si>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</si>
  <si>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</si>
  <si>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</si>
  <si>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</si>
  <si>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</si>
  <si>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</si>
  <si>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</si>
  <si>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</si>
  <si>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</si>
  <si>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</si>
  <si>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</si>
  <si>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</si>
  <si>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</si>
  <si>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</si>
  <si>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</si>
  <si>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</si>
  <si>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</si>
  <si>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</si>
  <si>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</si>
  <si>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</si>
  <si>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</si>
  <si>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</si>
  <si>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</si>
  <si>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</si>
  <si>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</si>
  <si>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</si>
  <si>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</si>
  <si>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</si>
  <si>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</si>
  <si>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</si>
  <si>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</si>
  <si>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</si>
  <si>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</si>
  <si>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</si>
  <si>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</si>
  <si>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</si>
  <si>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</si>
  <si>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</si>
  <si>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</si>
  <si>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</si>
  <si>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</si>
  <si>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</si>
  <si>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</si>
  <si>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</si>
  <si>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</si>
  <si>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</si>
  <si>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</si>
  <si>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</si>
  <si>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</si>
  <si>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</si>
  <si>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</si>
  <si>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</si>
  <si>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</si>
  <si>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</si>
  <si>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</si>
  <si>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</si>
  <si>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</si>
  <si>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</si>
  <si>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</si>
  <si>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</si>
  <si>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</si>
  <si>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</si>
  <si>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</si>
  <si>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</si>
  <si>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</si>
  <si>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</si>
  <si>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</si>
  <si>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</si>
  <si>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</si>
  <si>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</si>
  <si>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</si>
  <si>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</si>
  <si>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</si>
  <si>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</si>
  <si>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</si>
  <si>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</si>
  <si>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</si>
  <si>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</si>
  <si>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</si>
  <si>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</si>
  <si>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</si>
  <si>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</si>
  <si>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</si>
  <si>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</si>
  <si>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</si>
  <si>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</si>
  <si>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</si>
  <si>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</si>
  <si>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</si>
  <si>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</si>
  <si>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</si>
  <si>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</si>
  <si>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</si>
  <si>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</si>
  <si>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</si>
  <si>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</si>
  <si>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</si>
  <si>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</si>
  <si>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</si>
  <si>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</si>
  <si>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</si>
  <si>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</si>
  <si>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</si>
  <si>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</si>
  <si>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</si>
  <si>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</si>
  <si>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</si>
  <si>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</si>
  <si>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</si>
  <si>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</si>
  <si>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</si>
  <si>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</si>
  <si>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</si>
  <si>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</si>
  <si>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</si>
  <si>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</si>
  <si>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</si>
  <si>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</si>
  <si>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</si>
  <si>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</si>
  <si>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</si>
  <si>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</si>
  <si>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</si>
  <si>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</si>
  <si>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</si>
  <si>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</si>
  <si>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</si>
  <si>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</si>
  <si>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</si>
  <si>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</si>
  <si>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</si>
  <si>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</si>
  <si>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</si>
  <si>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</si>
  <si>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</si>
  <si>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</si>
  <si>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</si>
  <si>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</si>
  <si>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</si>
  <si>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</si>
  <si>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</si>
  <si>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</si>
  <si>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</si>
  <si>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</si>
  <si>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</si>
  <si>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</si>
  <si>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</si>
  <si>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</si>
  <si>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</si>
  <si>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</si>
  <si>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</si>
  <si>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</si>
  <si>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</si>
  <si>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</si>
  <si>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</si>
  <si>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</si>
  <si>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</si>
  <si>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</si>
  <si>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</si>
  <si>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</si>
  <si>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</si>
  <si>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</si>
  <si>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</si>
  <si>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</si>
  <si>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</si>
  <si>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</si>
  <si>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</si>
  <si>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</si>
  <si>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</si>
  <si>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</si>
  <si>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</si>
  <si>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</si>
  <si>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</si>
  <si>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</si>
  <si>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</si>
  <si>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</si>
  <si>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</si>
  <si>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</si>
  <si>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</si>
  <si>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</si>
  <si>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</si>
  <si>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</si>
  <si>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</si>
  <si>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</si>
  <si>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</si>
  <si>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</si>
  <si>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</si>
  <si>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</si>
  <si>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</si>
  <si>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</si>
  <si>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</si>
  <si>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</si>
  <si>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</si>
  <si>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</si>
  <si>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</si>
  <si>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</si>
  <si>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</si>
  <si>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</si>
  <si>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</si>
  <si>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</si>
  <si>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</si>
  <si>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</si>
  <si>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</si>
  <si>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</si>
  <si>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</si>
  <si>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</si>
  <si>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</si>
  <si>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</si>
  <si>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</si>
  <si>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</si>
  <si>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</si>
  <si>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</si>
  <si>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</si>
  <si>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</si>
  <si>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</si>
  <si>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</si>
  <si>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</si>
  <si>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</si>
  <si>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</si>
  <si>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</si>
  <si>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</si>
  <si>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</si>
  <si>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</si>
  <si>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</si>
  <si>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</si>
  <si>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</si>
  <si>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</si>
  <si>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</si>
  <si>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</si>
  <si>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</si>
  <si>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</si>
  <si>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</si>
  <si>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</si>
  <si>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</si>
  <si>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</si>
  <si>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</si>
  <si>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</si>
  <si>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</si>
  <si>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</si>
  <si>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</si>
  <si>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</si>
  <si>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</si>
  <si>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</si>
  <si>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</si>
  <si>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</si>
  <si>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</si>
  <si>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</si>
  <si>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</si>
  <si>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</si>
  <si>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</si>
  <si>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</si>
  <si>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</si>
  <si>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</si>
  <si>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</si>
  <si>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</si>
  <si>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</si>
  <si>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</si>
  <si>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</si>
  <si>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</si>
  <si>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</si>
  <si>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</si>
  <si>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</si>
  <si>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</si>
  <si>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</si>
  <si>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</si>
  <si>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</si>
  <si>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</si>
  <si>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</si>
  <si>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</si>
  <si>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</si>
  <si>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</si>
  <si>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</si>
  <si>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</si>
  <si>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</si>
  <si>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</si>
  <si>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</si>
  <si>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</si>
  <si>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</si>
  <si>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</si>
  <si>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</si>
  <si>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</si>
  <si>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</si>
  <si>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</si>
  <si>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</si>
  <si>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</si>
  <si>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</si>
  <si>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</si>
  <si>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</si>
  <si>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</si>
  <si>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</si>
  <si>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</si>
  <si>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</si>
  <si>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</si>
  <si>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</si>
  <si>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</si>
  <si>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</si>
  <si>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</si>
  <si>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</si>
  <si>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</si>
  <si>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</si>
  <si>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</si>
  <si>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</si>
  <si>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</si>
  <si>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</si>
  <si>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</si>
  <si>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</si>
  <si>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</si>
  <si>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</si>
  <si>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</si>
  <si>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</si>
  <si>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</si>
  <si>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</si>
  <si>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</si>
  <si>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</si>
  <si>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</si>
  <si>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</si>
  <si>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</si>
  <si>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</si>
  <si>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</si>
  <si>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</si>
  <si>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</si>
  <si>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</si>
  <si>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</si>
  <si>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</si>
  <si>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</si>
  <si>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</si>
  <si>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</si>
  <si>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</si>
  <si>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</si>
  <si>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</si>
  <si>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</si>
  <si>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</si>
  <si>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</si>
  <si>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</si>
  <si>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</si>
  <si>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</si>
  <si>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</si>
  <si>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</si>
  <si>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</si>
  <si>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</si>
  <si>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</si>
  <si>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</si>
  <si>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</si>
  <si>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</si>
  <si>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</si>
  <si>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</si>
  <si>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</si>
  <si>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</si>
  <si>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</si>
  <si>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</si>
  <si>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</si>
  <si>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</si>
  <si>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</si>
  <si>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</si>
  <si>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</si>
  <si>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</si>
  <si>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</si>
  <si>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</si>
  <si>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</si>
  <si>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</si>
  <si>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</si>
  <si>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</si>
  <si>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</si>
  <si>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</si>
  <si>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</si>
  <si>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</si>
  <si>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</si>
  <si>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</si>
  <si>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</si>
  <si>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</si>
  <si>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</si>
  <si>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</si>
  <si>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</si>
  <si>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</si>
  <si>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</si>
  <si>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</si>
  <si>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</si>
  <si>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</si>
  <si>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</si>
  <si>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</si>
  <si>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</si>
  <si>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</si>
  <si>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</si>
  <si>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</si>
  <si>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</si>
  <si>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</si>
  <si>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</si>
  <si>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</si>
  <si>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</si>
  <si>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</si>
  <si>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</si>
  <si>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</si>
  <si>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</si>
  <si>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</si>
  <si>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</si>
  <si>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</si>
  <si>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</si>
  <si>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</si>
  <si>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</si>
  <si>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</si>
  <si>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</si>
  <si>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</si>
  <si>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</si>
  <si>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</si>
  <si>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</si>
  <si>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</si>
  <si>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</si>
  <si>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</si>
  <si>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</si>
  <si>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</si>
  <si>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</si>
  <si>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</si>
  <si>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</si>
  <si>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</si>
  <si>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</si>
  <si>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</si>
  <si>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</si>
  <si>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</si>
  <si>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</si>
  <si>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</si>
  <si>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</si>
  <si>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</si>
  <si>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</si>
  <si>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</si>
  <si>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</si>
  <si>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</si>
  <si>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</si>
  <si>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</si>
  <si>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</si>
  <si>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</si>
  <si>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</si>
  <si>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</si>
  <si>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</si>
  <si>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</si>
  <si>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</si>
  <si>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</si>
  <si>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</si>
  <si>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</si>
  <si>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</si>
  <si>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</si>
  <si>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</si>
  <si>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</si>
  <si>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</si>
  <si>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</si>
  <si>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</si>
  <si>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</si>
  <si>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</si>
  <si>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</si>
  <si>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</si>
  <si>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</si>
  <si>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</si>
  <si>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</si>
  <si>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</si>
  <si>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</si>
  <si>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</si>
  <si>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</si>
  <si>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</si>
  <si>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</si>
  <si>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</si>
  <si>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</si>
  <si>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</si>
  <si>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</si>
  <si>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</si>
  <si>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</si>
  <si>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</si>
  <si>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</si>
  <si>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</si>
  <si>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</si>
  <si>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</si>
  <si>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</si>
  <si>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</si>
  <si>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</si>
  <si>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</si>
  <si>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</si>
  <si>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</si>
  <si>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</si>
  <si>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</si>
  <si>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</si>
  <si>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</si>
  <si>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</si>
  <si>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</si>
  <si>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</si>
  <si>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</si>
  <si>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</si>
  <si>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</si>
  <si>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</si>
  <si>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</si>
  <si>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</si>
  <si>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</si>
  <si>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</si>
  <si>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</si>
  <si>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</si>
  <si>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</si>
  <si>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</si>
  <si>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</si>
  <si>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</si>
  <si>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</si>
  <si>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</si>
  <si>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</si>
  <si>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</si>
  <si>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</si>
  <si>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</si>
  <si>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</si>
  <si>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</si>
  <si>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</si>
  <si>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</si>
  <si>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</si>
  <si>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</si>
  <si>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</si>
  <si>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</si>
  <si>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</si>
  <si>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</si>
  <si>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</si>
  <si>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</si>
  <si>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</si>
  <si>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</si>
  <si>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</si>
  <si>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</si>
  <si>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</si>
  <si>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</si>
  <si>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</si>
  <si>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</si>
  <si>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</si>
  <si>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</si>
  <si>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</si>
  <si>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</si>
  <si>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</si>
  <si>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</si>
  <si>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</si>
  <si>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</si>
  <si>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</si>
  <si>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</si>
  <si>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</si>
  <si>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</si>
  <si>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</si>
  <si>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</si>
  <si>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</si>
  <si>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</si>
  <si>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</si>
  <si>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</si>
  <si>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</si>
  <si>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</si>
  <si>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</si>
  <si>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</si>
  <si>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</si>
  <si>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</si>
  <si>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</si>
  <si>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</si>
  <si>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</si>
  <si>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</si>
  <si>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</si>
  <si>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</si>
  <si>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</si>
  <si>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</si>
  <si>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</si>
  <si>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</si>
  <si>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</si>
  <si>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</si>
  <si>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</si>
  <si>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</si>
  <si>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</si>
  <si>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</si>
  <si>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</si>
  <si>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</si>
  <si>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</si>
  <si>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</si>
  <si>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</si>
  <si>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</si>
  <si>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</si>
  <si>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</si>
  <si>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</si>
  <si>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</si>
  <si>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</si>
  <si>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</si>
  <si>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</si>
  <si>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</si>
  <si>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</si>
  <si>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</si>
  <si>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</si>
  <si>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</si>
  <si>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</si>
  <si>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</si>
  <si>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</si>
  <si>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</si>
  <si>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</si>
  <si>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</si>
  <si>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</si>
  <si>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</si>
  <si>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</si>
  <si>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</si>
  <si>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</si>
  <si>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</si>
  <si>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</si>
  <si>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</si>
  <si>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</si>
  <si>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</si>
  <si>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</si>
  <si>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</si>
  <si>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</si>
  <si>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</si>
  <si>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</si>
  <si>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</si>
  <si>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</si>
  <si>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</si>
  <si>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</si>
  <si>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</si>
  <si>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</si>
  <si>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</si>
  <si>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</si>
  <si>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</si>
  <si>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</si>
  <si>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</si>
  <si>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</si>
  <si>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</si>
  <si>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</si>
  <si>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</si>
  <si>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</si>
  <si>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</si>
  <si>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</si>
  <si>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</si>
  <si>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</si>
  <si>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</si>
  <si>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</si>
  <si>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</si>
  <si>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</si>
  <si>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</si>
  <si>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</si>
  <si>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</si>
  <si>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</si>
  <si>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</si>
  <si>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</si>
  <si>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</si>
  <si>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</si>
  <si>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</si>
  <si>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</si>
  <si>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</si>
  <si>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</si>
  <si>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</si>
  <si>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</si>
  <si>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</si>
  <si>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</si>
  <si>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</si>
  <si>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</si>
  <si>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</si>
  <si>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</si>
  <si>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</si>
  <si>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</si>
  <si>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</si>
  <si>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</si>
  <si>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</si>
  <si>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</si>
  <si>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</si>
  <si>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</si>
  <si>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</si>
  <si>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</si>
  <si>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</si>
  <si>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</si>
  <si>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</si>
  <si>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</si>
  <si>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</si>
  <si>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</si>
  <si>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</si>
  <si>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</si>
  <si>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</si>
  <si>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</si>
  <si>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</si>
  <si>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</si>
  <si>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</si>
  <si>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</si>
  <si>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</si>
  <si>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</si>
  <si>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</si>
  <si>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</si>
  <si>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</si>
  <si>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</si>
  <si>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</si>
  <si>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</si>
  <si>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</si>
  <si>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</si>
  <si>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</si>
  <si>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</si>
  <si>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</si>
  <si>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</si>
  <si>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</si>
  <si>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</si>
  <si>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</si>
  <si>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</si>
  <si>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</si>
  <si>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</si>
  <si>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</si>
  <si>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</si>
  <si>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</si>
  <si>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</si>
  <si>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</si>
  <si>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</si>
  <si>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</si>
  <si>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</si>
  <si>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</si>
  <si>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</si>
  <si>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</si>
  <si>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</si>
  <si>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</si>
  <si>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</si>
  <si>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</si>
  <si>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</si>
  <si>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</si>
  <si>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</si>
  <si>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</si>
  <si>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</si>
  <si>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</si>
  <si>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</si>
  <si>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</si>
  <si>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</si>
  <si>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</si>
  <si>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</si>
  <si>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</si>
  <si>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</si>
  <si>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</si>
  <si>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</si>
  <si>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</si>
  <si>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</si>
  <si>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</si>
  <si>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</si>
  <si>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</si>
  <si>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</si>
  <si>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</si>
  <si>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</si>
  <si>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</si>
  <si>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</si>
  <si>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</si>
  <si>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</si>
  <si>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</si>
  <si>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</si>
  <si>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</si>
  <si>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</si>
  <si>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</si>
  <si>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</si>
  <si>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</si>
  <si>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</si>
  <si>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</si>
  <si>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</si>
  <si>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</si>
  <si>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</si>
  <si>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</si>
  <si>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</si>
  <si>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</si>
  <si>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</si>
  <si>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</si>
  <si>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</si>
  <si>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</si>
  <si>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</si>
  <si>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</si>
  <si>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</si>
  <si>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</si>
  <si>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</si>
  <si>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</si>
  <si>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</si>
  <si>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</si>
  <si>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</si>
  <si>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</si>
  <si>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</si>
  <si>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</si>
  <si>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</si>
  <si>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</si>
  <si>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</si>
  <si>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</si>
  <si>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</si>
  <si>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</si>
  <si>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</si>
  <si>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</si>
  <si>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</si>
  <si>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</si>
  <si>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</si>
  <si>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</si>
  <si>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</si>
  <si>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</si>
  <si>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</si>
  <si>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</si>
  <si>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</si>
  <si>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</si>
  <si>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</si>
  <si>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</si>
  <si>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</si>
  <si>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</si>
  <si>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</si>
  <si>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</si>
  <si>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</si>
  <si>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</si>
  <si>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</si>
  <si>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</si>
  <si>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</si>
  <si>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</si>
  <si>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</si>
  <si>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</si>
  <si>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</si>
  <si>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</si>
  <si>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</si>
  <si>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</si>
  <si>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</si>
  <si>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</si>
  <si>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</si>
  <si>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</si>
  <si>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</si>
  <si>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</si>
  <si>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</si>
  <si>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</si>
  <si>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</si>
  <si>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</si>
  <si>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</si>
  <si>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</si>
  <si>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</si>
  <si>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</si>
  <si>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</si>
  <si>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</si>
  <si>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</si>
  <si>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</si>
  <si>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</si>
  <si>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</si>
  <si>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</si>
  <si>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</si>
  <si>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</si>
  <si>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</si>
  <si>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</si>
  <si>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</si>
  <si>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</si>
  <si>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</si>
  <si>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</si>
  <si>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</si>
  <si>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</si>
  <si>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</si>
  <si>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</si>
  <si>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</si>
  <si>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</si>
  <si>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</si>
  <si>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</si>
  <si>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</si>
  <si>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</si>
  <si>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</si>
  <si>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</si>
  <si>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</si>
  <si>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</si>
  <si>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</si>
  <si>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</si>
  <si>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</si>
  <si>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</si>
  <si>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</si>
  <si>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</si>
  <si>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</si>
  <si>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</si>
  <si>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</si>
  <si>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</si>
  <si>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</si>
  <si>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</si>
  <si>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</si>
  <si>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</si>
  <si>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</si>
  <si>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</si>
  <si>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</si>
  <si>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</si>
  <si>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</si>
  <si>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</si>
  <si>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</si>
  <si>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</si>
  <si>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</si>
  <si>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</si>
  <si>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</si>
  <si>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</si>
  <si>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</si>
  <si>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</si>
  <si>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</si>
  <si>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</si>
  <si>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</si>
  <si>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</si>
  <si>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</si>
  <si>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</si>
  <si>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</si>
  <si>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</si>
  <si>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</si>
  <si>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</si>
  <si>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</si>
  <si>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</si>
  <si>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</si>
  <si>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</si>
  <si>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</si>
  <si>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</si>
  <si>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</si>
  <si>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</si>
  <si>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</si>
  <si>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</si>
  <si>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</si>
  <si>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</si>
  <si>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</si>
  <si>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</si>
  <si>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</si>
  <si>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</si>
  <si>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</si>
  <si>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</si>
  <si>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</si>
  <si>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</si>
  <si>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</si>
  <si>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</si>
  <si>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</si>
  <si>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</si>
  <si>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</si>
  <si>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</si>
  <si>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</si>
  <si>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</si>
  <si>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</si>
  <si>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</si>
  <si>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</si>
  <si>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</si>
  <si>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</si>
  <si>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</si>
  <si>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</si>
  <si>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</si>
  <si>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</si>
  <si>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</si>
  <si>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</si>
  <si>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</si>
  <si>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</si>
  <si>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</si>
  <si>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</si>
  <si>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</si>
  <si>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</si>
  <si>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</si>
  <si>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</si>
  <si>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</si>
  <si>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</si>
  <si>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</si>
  <si>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</si>
  <si>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</si>
  <si>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</si>
  <si>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</si>
  <si>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</si>
  <si>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</si>
  <si>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</si>
  <si>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</si>
  <si>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</si>
  <si>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</si>
  <si>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</si>
  <si>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</si>
  <si>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</si>
  <si>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</si>
  <si>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</si>
  <si>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</si>
  <si>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</si>
  <si>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</si>
  <si>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</si>
  <si>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</si>
  <si>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</si>
  <si>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</si>
  <si>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</si>
  <si>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</si>
  <si>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</si>
  <si>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</si>
  <si>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</si>
  <si>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</si>
  <si>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</si>
  <si>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</si>
  <si>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</si>
  <si>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</si>
  <si>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</si>
  <si>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</si>
  <si>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</si>
  <si>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</si>
  <si>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</si>
  <si>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</si>
  <si>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</si>
  <si>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</si>
  <si>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</si>
  <si>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</si>
  <si>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</si>
  <si>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</si>
  <si>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</si>
  <si>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</si>
  <si>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</si>
  <si>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</si>
  <si>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</si>
  <si>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</si>
  <si>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</si>
  <si>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</si>
  <si>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</si>
  <si>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</si>
  <si>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</si>
  <si>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</si>
  <si>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</si>
  <si>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</si>
  <si>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</si>
  <si>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</si>
  <si>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</si>
  <si>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</si>
  <si>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</si>
  <si>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</si>
  <si>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</si>
  <si>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</si>
  <si>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</si>
  <si>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</si>
  <si>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</si>
  <si>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</si>
  <si>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</si>
  <si>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</si>
  <si>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</si>
  <si>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</si>
  <si>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</si>
  <si>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</si>
  <si>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</si>
  <si>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</si>
  <si>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</si>
  <si>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</si>
  <si>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</si>
  <si>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</si>
  <si>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</si>
  <si>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</si>
  <si>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</si>
  <si>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</si>
  <si>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</si>
  <si>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</si>
  <si>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</si>
  <si>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</si>
  <si>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</si>
  <si>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</si>
  <si>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</si>
  <si>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</si>
  <si>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</si>
  <si>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</si>
  <si>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</si>
  <si>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</si>
  <si>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</si>
  <si>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</si>
  <si>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</si>
  <si>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</si>
  <si>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</si>
  <si>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</si>
  <si>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</si>
  <si>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</si>
  <si>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</si>
  <si>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</si>
  <si>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</si>
  <si>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</si>
  <si>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</si>
  <si>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</si>
  <si>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</si>
  <si>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</si>
  <si>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</si>
  <si>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</si>
  <si>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</si>
  <si>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</si>
  <si>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</si>
  <si>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</si>
  <si>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</si>
  <si>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</si>
  <si>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</si>
  <si>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</si>
  <si>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</si>
  <si>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</si>
  <si>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</si>
  <si>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</si>
  <si>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</si>
  <si>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</si>
  <si>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</si>
  <si>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</si>
  <si>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</si>
  <si>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</si>
  <si>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</si>
  <si>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</si>
  <si>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</si>
  <si>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</si>
  <si>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</si>
  <si>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</si>
  <si>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</si>
  <si>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</si>
  <si>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</si>
  <si>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</si>
  <si>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</si>
  <si>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</si>
  <si>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</si>
  <si>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</si>
  <si>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</si>
  <si>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</si>
  <si>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</si>
  <si>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</si>
  <si>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</si>
  <si>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</si>
  <si>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</si>
  <si>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</si>
  <si>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</si>
  <si>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</si>
  <si>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</si>
  <si>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</si>
  <si>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</si>
  <si>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</si>
  <si>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</si>
  <si>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</si>
  <si>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</si>
  <si>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</si>
  <si>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</si>
  <si>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</si>
  <si>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</si>
  <si>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</si>
  <si>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</si>
  <si>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</si>
  <si>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</si>
  <si>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</si>
  <si>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</si>
  <si>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</si>
  <si>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</si>
  <si>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</si>
  <si>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</si>
  <si>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</si>
  <si>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</si>
  <si>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</si>
  <si>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</si>
  <si>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</si>
  <si>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</si>
  <si>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</si>
  <si>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</si>
  <si>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</si>
  <si>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</si>
  <si>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</si>
  <si>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</si>
  <si>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</si>
  <si>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</si>
  <si>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</si>
  <si>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</si>
  <si>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</si>
  <si>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</si>
  <si>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</si>
  <si>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</si>
  <si>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</si>
  <si>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</si>
  <si>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</si>
  <si>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</si>
  <si>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</si>
  <si>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</si>
  <si>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</si>
  <si>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</si>
  <si>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</si>
  <si>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</si>
  <si>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</si>
  <si>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</si>
  <si>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</si>
  <si>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</si>
  <si>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</si>
  <si>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</si>
  <si>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</si>
  <si>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</si>
  <si>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</si>
  <si>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</si>
  <si>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</si>
  <si>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</si>
  <si>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</si>
  <si>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</si>
  <si>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</si>
  <si>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</si>
  <si>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</si>
  <si>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</si>
  <si>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</si>
  <si>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</si>
  <si>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</si>
  <si>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</si>
  <si>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</si>
  <si>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</si>
  <si>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</si>
  <si>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</si>
  <si>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</si>
  <si>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</si>
  <si>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</si>
  <si>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</si>
  <si>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</si>
  <si>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</si>
  <si>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</si>
  <si>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</si>
  <si>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</si>
  <si>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</si>
  <si>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</si>
  <si>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</si>
  <si>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</si>
  <si>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</si>
  <si>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</si>
  <si>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</si>
  <si>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</si>
  <si>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</si>
  <si>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</si>
  <si>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</si>
  <si>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</si>
  <si>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</si>
  <si>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</si>
  <si>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</si>
  <si>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</si>
  <si>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</si>
  <si>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</si>
  <si>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</si>
  <si>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</si>
  <si>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</si>
  <si>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</si>
  <si>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</si>
  <si>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</si>
  <si>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</si>
  <si>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</si>
  <si>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</si>
  <si>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</si>
  <si>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</si>
  <si>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</si>
  <si>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</si>
  <si>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</si>
  <si>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</si>
  <si>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</si>
  <si>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</si>
  <si>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</si>
  <si>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</si>
  <si>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</si>
  <si>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</si>
  <si>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</si>
  <si>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</si>
  <si>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</si>
  <si>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</si>
  <si>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</si>
  <si>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</si>
  <si>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</si>
  <si>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</si>
  <si>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</si>
  <si>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</si>
  <si>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</si>
  <si>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</si>
  <si>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</si>
  <si>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</si>
  <si>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</si>
  <si>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</si>
  <si>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</si>
  <si>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</si>
  <si>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</si>
  <si>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</si>
  <si>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</si>
  <si>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</si>
  <si>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</si>
  <si>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</si>
  <si>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</si>
  <si>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</si>
  <si>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</si>
  <si>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</si>
  <si>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</si>
  <si>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</si>
  <si>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</si>
  <si>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</si>
  <si>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</si>
  <si>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</si>
  <si>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</si>
  <si>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</si>
  <si>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</si>
  <si>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</si>
  <si>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</si>
  <si>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</si>
  <si>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</si>
  <si>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</si>
  <si>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</si>
  <si>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</si>
  <si>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</si>
  <si>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</si>
  <si>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</si>
  <si>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</si>
  <si>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 Rate</t>
  </si>
  <si>
    <t>Row Labels</t>
  </si>
  <si>
    <t>Grand Total</t>
  </si>
  <si>
    <t>Column Labels</t>
  </si>
  <si>
    <t>Demographics</t>
  </si>
  <si>
    <t>Sum of Churn Rate%</t>
  </si>
  <si>
    <t>Churned  Customers</t>
  </si>
  <si>
    <t>Churn Rate %</t>
  </si>
  <si>
    <t>Sum of Total Customers</t>
  </si>
  <si>
    <t>39-48</t>
  </si>
  <si>
    <t>29-38</t>
  </si>
  <si>
    <t>49-58</t>
  </si>
  <si>
    <t>19-28</t>
  </si>
  <si>
    <t>59-68</t>
  </si>
  <si>
    <t>69-78</t>
  </si>
  <si>
    <t>79-88</t>
  </si>
  <si>
    <t>Grouped Consumption</t>
  </si>
  <si>
    <t>10 or more GB</t>
  </si>
  <si>
    <t>Between 5-10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</si>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</sst>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Segoe UI Semibold"/>
      <family val="2"/>
    </font>
    <font>
      <sz val="14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3" fillId="3" borderId="0" xfId="0" applyFont="1" applyFill="1"/>
    <xf numFmtId="0" fontId="4" fillId="4" borderId="0" xfId="0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Pivots!PivotTable2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67786550620983"/>
          <c:y val="7.2583784162524631E-2"/>
          <c:w val="0.82084714786848645"/>
          <c:h val="0.61862500679627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Pivots'!$B$9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Pivots'!$A$10:$A$31</c:f>
              <c:strCache>
                <c:ptCount val="21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  <c:pt idx="10">
                  <c:v>Long distance charges</c:v>
                </c:pt>
                <c:pt idx="11">
                  <c:v>Service dissatisfaction</c:v>
                </c:pt>
                <c:pt idx="12">
                  <c:v>Moved</c:v>
                </c:pt>
                <c:pt idx="13">
                  <c:v>Extra data charges</c:v>
                </c:pt>
                <c:pt idx="14">
                  <c:v>Limited range of services</c:v>
                </c:pt>
                <c:pt idx="15">
                  <c:v>Poor expertise of online support</c:v>
                </c:pt>
                <c:pt idx="16">
                  <c:v>Lack of affordable download/upload speed</c:v>
                </c:pt>
                <c:pt idx="17">
                  <c:v>(blank)</c:v>
                </c:pt>
                <c:pt idx="18">
                  <c:v>Lack of self-service on Website</c:v>
                </c:pt>
                <c:pt idx="19">
                  <c:v>Poor expertise of phone support</c:v>
                </c:pt>
                <c:pt idx="20">
                  <c:v>Deceased</c:v>
                </c:pt>
              </c:strCache>
            </c:strRef>
          </c:cat>
          <c:val>
            <c:numRef>
              <c:f>'Customer Pivots'!$B$10:$B$31</c:f>
              <c:numCache>
                <c:formatCode>General</c:formatCode>
                <c:ptCount val="21"/>
                <c:pt idx="0">
                  <c:v>303</c:v>
                </c:pt>
                <c:pt idx="1">
                  <c:v>297</c:v>
                </c:pt>
                <c:pt idx="2">
                  <c:v>203</c:v>
                </c:pt>
                <c:pt idx="3">
                  <c:v>123</c:v>
                </c:pt>
                <c:pt idx="4">
                  <c:v>110</c:v>
                </c:pt>
                <c:pt idx="5">
                  <c:v>95</c:v>
                </c:pt>
                <c:pt idx="6">
                  <c:v>84</c:v>
                </c:pt>
                <c:pt idx="7">
                  <c:v>74</c:v>
                </c:pt>
                <c:pt idx="8">
                  <c:v>73</c:v>
                </c:pt>
                <c:pt idx="9">
                  <c:v>69</c:v>
                </c:pt>
                <c:pt idx="10">
                  <c:v>61</c:v>
                </c:pt>
                <c:pt idx="11">
                  <c:v>60</c:v>
                </c:pt>
                <c:pt idx="12">
                  <c:v>44</c:v>
                </c:pt>
                <c:pt idx="13">
                  <c:v>37</c:v>
                </c:pt>
                <c:pt idx="14">
                  <c:v>35</c:v>
                </c:pt>
                <c:pt idx="15">
                  <c:v>30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34D-4E1D-A5C7-D476B2C22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47443391"/>
        <c:axId val="647437151"/>
      </c:barChart>
      <c:catAx>
        <c:axId val="64744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37151"/>
        <c:crosses val="autoZero"/>
        <c:auto val="1"/>
        <c:lblAlgn val="ctr"/>
        <c:lblOffset val="100"/>
        <c:noMultiLvlLbl val="0"/>
      </c:catAx>
      <c:valAx>
        <c:axId val="64743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4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 Pivots!PivotTable3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E6-4749-A14B-9D741E14EE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E6-4749-A14B-9D741E14EE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E6-4749-A14B-9D741E14EE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E6-4749-A14B-9D741E14EE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0-4E37-B28A-C7FD5C27E6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EE-4B40-BC1D-422163436F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EE-4B40-BC1D-422163436F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EE-4B40-BC1D-422163436F96}"/>
              </c:ext>
            </c:extLst>
          </c:dPt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0.38223308883455581</c:v>
                </c:pt>
                <c:pt idx="1">
                  <c:v>0.24706446201773305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E-4C67-9956-13CCF4FE7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Analysis!PivotTable7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5.0925925925925923E-2"/>
          <c:w val="0.5966839457567804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Analysis'!$B$16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Analysis'!$A$17:$A$24</c:f>
              <c:strCache>
                <c:ptCount val="7"/>
                <c:pt idx="0">
                  <c:v>39-48</c:v>
                </c:pt>
                <c:pt idx="1">
                  <c:v>29-38</c:v>
                </c:pt>
                <c:pt idx="2">
                  <c:v>49-58</c:v>
                </c:pt>
                <c:pt idx="3">
                  <c:v>19-28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Analysis'!$B$17:$B$24</c:f>
              <c:numCache>
                <c:formatCode>General</c:formatCode>
                <c:ptCount val="7"/>
                <c:pt idx="0">
                  <c:v>1318</c:v>
                </c:pt>
                <c:pt idx="1">
                  <c:v>1234</c:v>
                </c:pt>
                <c:pt idx="2">
                  <c:v>1123</c:v>
                </c:pt>
                <c:pt idx="3">
                  <c:v>1093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D-4FE0-97E6-17ECF8EA7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545311"/>
        <c:axId val="641551551"/>
      </c:barChart>
      <c:lineChart>
        <c:grouping val="standard"/>
        <c:varyColors val="0"/>
        <c:ser>
          <c:idx val="1"/>
          <c:order val="1"/>
          <c:tx>
            <c:strRef>
              <c:f>'Churn Analysis'!$C$16</c:f>
              <c:strCache>
                <c:ptCount val="1"/>
                <c:pt idx="0">
                  <c:v>Churn Rate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Analysis'!$A$17:$A$24</c:f>
              <c:strCache>
                <c:ptCount val="7"/>
                <c:pt idx="0">
                  <c:v>39-48</c:v>
                </c:pt>
                <c:pt idx="1">
                  <c:v>29-38</c:v>
                </c:pt>
                <c:pt idx="2">
                  <c:v>49-58</c:v>
                </c:pt>
                <c:pt idx="3">
                  <c:v>19-28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Analysis'!$C$17:$C$24</c:f>
              <c:numCache>
                <c:formatCode>0.00%</c:formatCode>
                <c:ptCount val="7"/>
                <c:pt idx="0">
                  <c:v>0.2503793626707132</c:v>
                </c:pt>
                <c:pt idx="1">
                  <c:v>0.24230145867098865</c:v>
                </c:pt>
                <c:pt idx="2">
                  <c:v>0.25022261798753337</c:v>
                </c:pt>
                <c:pt idx="3">
                  <c:v>0.21957913998170173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D-4FE0-97E6-17ECF8EA7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187487"/>
        <c:axId val="647170687"/>
      </c:lineChart>
      <c:catAx>
        <c:axId val="6415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51551"/>
        <c:crosses val="autoZero"/>
        <c:auto val="1"/>
        <c:lblAlgn val="ctr"/>
        <c:lblOffset val="100"/>
        <c:noMultiLvlLbl val="0"/>
      </c:catAx>
      <c:valAx>
        <c:axId val="6415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45311"/>
        <c:crosses val="autoZero"/>
        <c:crossBetween val="between"/>
      </c:valAx>
      <c:valAx>
        <c:axId val="6471706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87487"/>
        <c:crosses val="max"/>
        <c:crossBetween val="between"/>
      </c:valAx>
      <c:catAx>
        <c:axId val="6471874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7170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80424321959752"/>
          <c:y val="0.2228003791192768"/>
          <c:w val="0.19252909011373578"/>
          <c:h val="0.60995479731700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Analysis!PivotTable8</c:name>
    <c:fmtId val="1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Analysis'!$B$33:$B$34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Analysis'!$A$35:$A$38</c:f>
              <c:strCache>
                <c:ptCount val="3"/>
                <c:pt idx="0">
                  <c:v>Between 5-10 GB</c:v>
                </c:pt>
                <c:pt idx="1">
                  <c:v>10 or more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Analysis'!$B$35:$B$38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0.27715091678420312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5-4EA8-83F4-ADAD09DA50BC}"/>
            </c:ext>
          </c:extLst>
        </c:ser>
        <c:ser>
          <c:idx val="1"/>
          <c:order val="1"/>
          <c:tx>
            <c:strRef>
              <c:f>'Churn Analysis'!$C$33:$C$34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Analysis'!$A$35:$A$38</c:f>
              <c:strCache>
                <c:ptCount val="3"/>
                <c:pt idx="0">
                  <c:v>Between 5-10 GB</c:v>
                </c:pt>
                <c:pt idx="1">
                  <c:v>10 or more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Analysis'!$C$35:$C$38</c:f>
              <c:numCache>
                <c:formatCode>0.00%</c:formatCode>
                <c:ptCount val="3"/>
                <c:pt idx="0">
                  <c:v>0.31914893617021278</c:v>
                </c:pt>
                <c:pt idx="1">
                  <c:v>0.27459016393442626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5-4EA8-83F4-ADAD09DA5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9746432"/>
        <c:axId val="1299750752"/>
      </c:barChart>
      <c:catAx>
        <c:axId val="129974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50752"/>
        <c:crosses val="autoZero"/>
        <c:auto val="1"/>
        <c:lblAlgn val="ctr"/>
        <c:lblOffset val="100"/>
        <c:noMultiLvlLbl val="0"/>
      </c:catAx>
      <c:valAx>
        <c:axId val="129975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Churn.xlsx]Customer Pivots!PivotTable2</c:name>
    <c:fmtId val="1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67786550620983"/>
          <c:y val="7.2583784162524631E-2"/>
          <c:w val="0.82084714786848645"/>
          <c:h val="0.61862500679627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Pivots'!$B$9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Pivots'!$A$10:$A$31</c:f>
              <c:strCache>
                <c:ptCount val="21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  <c:pt idx="10">
                  <c:v>Long distance charges</c:v>
                </c:pt>
                <c:pt idx="11">
                  <c:v>Service dissatisfaction</c:v>
                </c:pt>
                <c:pt idx="12">
                  <c:v>Moved</c:v>
                </c:pt>
                <c:pt idx="13">
                  <c:v>Extra data charges</c:v>
                </c:pt>
                <c:pt idx="14">
                  <c:v>Limited range of services</c:v>
                </c:pt>
                <c:pt idx="15">
                  <c:v>Poor expertise of online support</c:v>
                </c:pt>
                <c:pt idx="16">
                  <c:v>Lack of affordable download/upload speed</c:v>
                </c:pt>
                <c:pt idx="17">
                  <c:v>(blank)</c:v>
                </c:pt>
                <c:pt idx="18">
                  <c:v>Lack of self-service on Website</c:v>
                </c:pt>
                <c:pt idx="19">
                  <c:v>Poor expertise of phone support</c:v>
                </c:pt>
                <c:pt idx="20">
                  <c:v>Deceased</c:v>
                </c:pt>
              </c:strCache>
            </c:strRef>
          </c:cat>
          <c:val>
            <c:numRef>
              <c:f>'Customer Pivots'!$B$10:$B$31</c:f>
              <c:numCache>
                <c:formatCode>General</c:formatCode>
                <c:ptCount val="21"/>
                <c:pt idx="0">
                  <c:v>303</c:v>
                </c:pt>
                <c:pt idx="1">
                  <c:v>297</c:v>
                </c:pt>
                <c:pt idx="2">
                  <c:v>203</c:v>
                </c:pt>
                <c:pt idx="3">
                  <c:v>123</c:v>
                </c:pt>
                <c:pt idx="4">
                  <c:v>110</c:v>
                </c:pt>
                <c:pt idx="5">
                  <c:v>95</c:v>
                </c:pt>
                <c:pt idx="6">
                  <c:v>84</c:v>
                </c:pt>
                <c:pt idx="7">
                  <c:v>74</c:v>
                </c:pt>
                <c:pt idx="8">
                  <c:v>73</c:v>
                </c:pt>
                <c:pt idx="9">
                  <c:v>69</c:v>
                </c:pt>
                <c:pt idx="10">
                  <c:v>61</c:v>
                </c:pt>
                <c:pt idx="11">
                  <c:v>60</c:v>
                </c:pt>
                <c:pt idx="12">
                  <c:v>44</c:v>
                </c:pt>
                <c:pt idx="13">
                  <c:v>37</c:v>
                </c:pt>
                <c:pt idx="14">
                  <c:v>35</c:v>
                </c:pt>
                <c:pt idx="15">
                  <c:v>30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0-48C1-9037-4C013E430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47443391"/>
        <c:axId val="647437151"/>
      </c:barChart>
      <c:catAx>
        <c:axId val="64744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37151"/>
        <c:crosses val="autoZero"/>
        <c:auto val="1"/>
        <c:lblAlgn val="ctr"/>
        <c:lblOffset val="100"/>
        <c:noMultiLvlLbl val="0"/>
      </c:catAx>
      <c:valAx>
        <c:axId val="6474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43391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solidFill>
        <a:schemeClr val="bg1">
          <a:lumMod val="7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Churn.xlsx]Chart Pivots!PivotTable11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Competetor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'Chart Pivots'!$B$3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93-40A6-BA78-06FE6FE11C9D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93-40A6-BA78-06FE6FE11C9D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93-40A6-BA78-06FE6FE11C9D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93-40A6-BA78-06FE6FE11C9D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Pivots'!$A$4:$A$8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'Chart Pivots'!$B$4:$B$8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93-40A6-BA78-06FE6FE11C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Churn.xlsx]Chart Pivots!PivotTable12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842616003274821"/>
          <c:y val="0.29860267466566681"/>
          <c:w val="0.31421801632594099"/>
          <c:h val="0.59306950267580194"/>
        </c:manualLayout>
      </c:layout>
      <c:doughnutChart>
        <c:varyColors val="1"/>
        <c:ser>
          <c:idx val="0"/>
          <c:order val="0"/>
          <c:tx>
            <c:strRef>
              <c:f>'Chart Pivots'!$B$10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4-4F77-99CA-6DD0CD03589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4-4F77-99CA-6DD0CD03589F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D4-4F77-99CA-6DD0CD03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Pivots'!$A$11:$A$14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'Chart Pivots'!$B$11:$B$14</c:f>
              <c:numCache>
                <c:formatCode>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D4-4F77-99CA-6DD0CD0358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Churn.xlsx]Chart Pivots!PivotTable13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Group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Pivots'!$B$16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Pivots'!$A$17:$A$24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'Chart Pivots'!$B$17:$B$24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4D2-9DDE-41A1EAD9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761312"/>
        <c:axId val="1299759872"/>
      </c:barChart>
      <c:lineChart>
        <c:grouping val="standard"/>
        <c:varyColors val="0"/>
        <c:ser>
          <c:idx val="1"/>
          <c:order val="1"/>
          <c:tx>
            <c:strRef>
              <c:f>'Chart Pivots'!$C$16</c:f>
              <c:strCache>
                <c:ptCount val="1"/>
                <c:pt idx="0">
                  <c:v>Sum of Churn Rate%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 Pivots'!$A$17:$A$24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'Chart Pivots'!$C$17:$C$24</c:f>
              <c:numCache>
                <c:formatCode>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0-44D2-9DDE-41A1EAD9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764192"/>
        <c:axId val="1299763712"/>
      </c:lineChart>
      <c:catAx>
        <c:axId val="129976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59872"/>
        <c:crosses val="autoZero"/>
        <c:auto val="1"/>
        <c:lblAlgn val="ctr"/>
        <c:lblOffset val="100"/>
        <c:noMultiLvlLbl val="0"/>
      </c:catAx>
      <c:valAx>
        <c:axId val="12997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1312"/>
        <c:crosses val="autoZero"/>
        <c:crossBetween val="between"/>
      </c:valAx>
      <c:valAx>
        <c:axId val="12997637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4192"/>
        <c:crosses val="max"/>
        <c:crossBetween val="between"/>
      </c:valAx>
      <c:catAx>
        <c:axId val="1299764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9763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Churn.xlsx]Chart Pivots!PivotTable14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Pivots'!$B$26:$B$27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Pivots'!$A$28:$A$31</c:f>
              <c:strCache>
                <c:ptCount val="3"/>
                <c:pt idx="0">
                  <c:v>10 or more GB</c:v>
                </c:pt>
                <c:pt idx="1">
                  <c:v>Between 5-10 GB</c:v>
                </c:pt>
                <c:pt idx="2">
                  <c:v>Less than 5 GB</c:v>
                </c:pt>
              </c:strCache>
            </c:strRef>
          </c:cat>
          <c:val>
            <c:numRef>
              <c:f>'Chart Pivots'!$B$28:$B$31</c:f>
              <c:numCache>
                <c:formatCode>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1-4E6A-ADDB-D6948A5B96C2}"/>
            </c:ext>
          </c:extLst>
        </c:ser>
        <c:ser>
          <c:idx val="1"/>
          <c:order val="1"/>
          <c:tx>
            <c:strRef>
              <c:f>'Chart Pivots'!$C$26:$C$27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Pivots'!$A$28:$A$31</c:f>
              <c:strCache>
                <c:ptCount val="3"/>
                <c:pt idx="0">
                  <c:v>10 or more GB</c:v>
                </c:pt>
                <c:pt idx="1">
                  <c:v>Between 5-10 GB</c:v>
                </c:pt>
                <c:pt idx="2">
                  <c:v>Less than 5 GB</c:v>
                </c:pt>
              </c:strCache>
            </c:strRef>
          </c:cat>
          <c:val>
            <c:numRef>
              <c:f>'Chart Pivots'!$C$28:$C$31</c:f>
              <c:numCache>
                <c:formatCode>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1-4E6A-ADDB-D6948A5B9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9769952"/>
        <c:axId val="1299775232"/>
      </c:barChart>
      <c:catAx>
        <c:axId val="12997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75232"/>
        <c:crosses val="autoZero"/>
        <c:auto val="1"/>
        <c:lblAlgn val="ctr"/>
        <c:lblOffset val="100"/>
        <c:noMultiLvlLbl val="0"/>
      </c:catAx>
      <c:valAx>
        <c:axId val="12997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723901</xdr:colOff>
      <xdr:row>8</xdr:row>
      <xdr:rowOff>14286</xdr:rowOff>
    </xdr:from>
    <xdr:to>
      <xdr:col>8</xdr:col>
      <xdr:colOff>723900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06580-4BAE-A221-59CC-DC30618CC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733425</xdr:colOff>
      <xdr:row>31</xdr:row>
      <xdr:rowOff>176211</xdr:rowOff>
    </xdr:from>
    <xdr:to>
      <xdr:col>5</xdr:col>
      <xdr:colOff>238125</xdr:colOff>
      <xdr:row>46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AAF16-23B2-5EB7-8438-C9B900D00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185738</xdr:rowOff>
    </xdr:from>
    <xdr:to>
      <xdr:col>8</xdr:col>
      <xdr:colOff>95249</xdr:colOff>
      <xdr:row>12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BB77F-FDF1-B631-4873-BC3E05EA0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9524</xdr:colOff>
      <xdr:row>15</xdr:row>
      <xdr:rowOff>14287</xdr:rowOff>
    </xdr:from>
    <xdr:to>
      <xdr:col>12</xdr:col>
      <xdr:colOff>161924</xdr:colOff>
      <xdr:row>29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92AC0-5FC2-DA94-DA29-52CA3DAE2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133349</xdr:colOff>
      <xdr:row>31</xdr:row>
      <xdr:rowOff>33336</xdr:rowOff>
    </xdr:from>
    <xdr:to>
      <xdr:col>12</xdr:col>
      <xdr:colOff>284987</xdr:colOff>
      <xdr:row>45</xdr:row>
      <xdr:rowOff>109536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EACC89-5D73-8F05-4814-ED2DBD208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104775</xdr:rowOff>
    </xdr:from>
    <xdr:to>
      <xdr:col>7</xdr:col>
      <xdr:colOff>266700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1255F-F9F0-4D9B-9B8C-C34BFFDA1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19</xdr:row>
      <xdr:rowOff>180974</xdr:rowOff>
    </xdr:from>
    <xdr:to>
      <xdr:col>7</xdr:col>
      <xdr:colOff>263651</xdr:colOff>
      <xdr:row>36</xdr:row>
      <xdr:rowOff>24002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98AC23-D344-4F2F-8394-8BE0FF2BD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333375</xdr:colOff>
      <xdr:row>3</xdr:row>
      <xdr:rowOff>104775</xdr:rowOff>
    </xdr:from>
    <xdr:to>
      <xdr:col>13</xdr:col>
      <xdr:colOff>390525</xdr:colOff>
      <xdr:row>14</xdr:row>
      <xdr:rowOff>39243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86FD6D-D71E-4B1F-885F-994957D9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333375</xdr:colOff>
      <xdr:row>14</xdr:row>
      <xdr:rowOff>97155</xdr:rowOff>
    </xdr:from>
    <xdr:to>
      <xdr:col>13</xdr:col>
      <xdr:colOff>390525</xdr:colOff>
      <xdr:row>25</xdr:row>
      <xdr:rowOff>31623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D23812-D336-476C-919F-A302C5CAF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333375</xdr:colOff>
      <xdr:row>25</xdr:row>
      <xdr:rowOff>89534</xdr:rowOff>
    </xdr:from>
    <xdr:to>
      <xdr:col>13</xdr:col>
      <xdr:colOff>390525</xdr:colOff>
      <xdr:row>36</xdr:row>
      <xdr:rowOff>24002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27B665-6702-40B1-80B4-32D942BC1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bish Shamim" refreshedDate="45968.971358796298" createdVersion="8" refreshedVersion="8" minRefreshableVersion="3" recordCount="6687" xr:uid="{5C1EED4F-B652-4155-BF9F-CF70E5E5B5F9}">
  <cacheSource type="worksheet">
    <worksheetSource name="Customer"/>
  </cacheSource>
  <cacheFields count="32">
    <cacheField name="Customer ID" numFmtId="0">
      <sharedItems/>
    </cacheField>
    <cacheField name="Churn Label" numFmtId="0">
      <sharedItems/>
    </cacheField>
    <cacheField name="Churned Customers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Demographics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 Rate%" numFmtId="0" formula="SUM('Churned Customers')/COUNT('Customer ID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bish Shamim" refreshedDate="45968.971359490744" createdVersion="8" refreshedVersion="8" minRefreshableVersion="3" recordCount="6669" xr:uid="{869B079E-A191-4DA3-8928-3A3A10FFBF99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 count="3">
        <m/>
        <s v="Yes"/>
        <s v="No"/>
      </sharedItems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-10 GB"/>
      </sharedItems>
    </cacheField>
    <cacheField name="Churn Rate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s v="Other"/>
    <n v="0"/>
    <s v="No"/>
    <s v="Month-to-Month"/>
    <s v="Direct Debit"/>
    <n v="10"/>
    <n v="10"/>
    <x v="0"/>
    <x v="0"/>
  </r>
  <r>
    <s v="5676-PTZX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s v="Other"/>
    <n v="0"/>
    <s v="Yes"/>
    <s v="One Year"/>
    <s v="Paper Check"/>
    <n v="21"/>
    <n v="703"/>
    <x v="0"/>
    <x v="0"/>
  </r>
  <r>
    <s v="8532-ZEKQ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s v="Other"/>
    <n v="0"/>
    <s v="Yes"/>
    <s v="One Year"/>
    <s v="Direct Debit"/>
    <n v="23"/>
    <n v="1014"/>
    <x v="0"/>
    <x v="0"/>
  </r>
  <r>
    <s v="1314-SMPJ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s v="Other"/>
    <n v="0"/>
    <s v="No"/>
    <s v="Month-to-Month"/>
    <s v="Paper Check"/>
    <n v="17"/>
    <n v="177"/>
    <x v="0"/>
    <x v="0"/>
  </r>
  <r>
    <s v="2956-TXCJ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s v="Other"/>
    <n v="0"/>
    <s v="No"/>
    <s v="One Year"/>
    <s v="Direct Debit"/>
    <n v="28"/>
    <n v="1720"/>
    <x v="0"/>
    <x v="0"/>
  </r>
  <r>
    <s v="9152-DEPY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s v="Under 30"/>
    <n v="0"/>
    <s v="No"/>
    <s v="Two Year"/>
    <s v="Credit Card"/>
    <n v="9"/>
    <n v="156"/>
    <x v="0"/>
    <x v="0"/>
  </r>
  <r>
    <s v="1958-SDSO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s v="Other"/>
    <n v="0"/>
    <s v="Yes"/>
    <s v="One Year"/>
    <s v="Credit Card"/>
    <n v="47"/>
    <n v="2671"/>
    <x v="0"/>
    <x v="0"/>
  </r>
  <r>
    <s v="8787-QZUC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s v="Under 30"/>
    <n v="0"/>
    <s v="Yes"/>
    <s v="Month-to-Month"/>
    <s v="Direct Debit"/>
    <n v="47"/>
    <n v="1197"/>
    <x v="0"/>
    <x v="0"/>
  </r>
  <r>
    <s v="7768-OQJE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s v="Other"/>
    <n v="0"/>
    <s v="Yes"/>
    <s v="Two Year"/>
    <s v="Credit Card"/>
    <n v="52"/>
    <n v="3593"/>
    <x v="0"/>
    <x v="0"/>
  </r>
  <r>
    <s v="7716-RHEB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s v="Other"/>
    <n v="0"/>
    <s v="No"/>
    <s v="One Year"/>
    <s v="Paper Check"/>
    <n v="11"/>
    <n v="539"/>
    <x v="0"/>
    <x v="0"/>
  </r>
  <r>
    <s v="4139-EXJK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s v="Other"/>
    <n v="0"/>
    <s v="Yes"/>
    <s v="Two Year"/>
    <s v="Direct Debit"/>
    <n v="67"/>
    <n v="4636"/>
    <x v="0"/>
    <x v="0"/>
  </r>
  <r>
    <s v="1133-QYCQ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s v="Other"/>
    <n v="0"/>
    <s v="Yes"/>
    <s v="Month-to-Month"/>
    <s v="Direct Debit"/>
    <n v="56"/>
    <n v="1161"/>
    <x v="0"/>
    <x v="0"/>
  </r>
  <r>
    <s v="3423-EQRP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s v="Other"/>
    <n v="0"/>
    <s v="No"/>
    <s v="One Year"/>
    <s v="Direct Debit"/>
    <n v="13"/>
    <n v="128"/>
    <x v="0"/>
    <x v="0"/>
  </r>
  <r>
    <s v="6070-AXDL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s v="Under 30"/>
    <n v="0"/>
    <s v="No"/>
    <s v="Two Year"/>
    <s v="Credit Card"/>
    <n v="31"/>
    <n v="1795"/>
    <x v="0"/>
    <x v="0"/>
  </r>
  <r>
    <s v="1260-HOAY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s v="Under 30"/>
    <n v="0"/>
    <s v="No"/>
    <s v="Month-to-Month"/>
    <s v="Direct Debit"/>
    <n v="22"/>
    <n v="602"/>
    <x v="0"/>
    <x v="0"/>
  </r>
  <r>
    <s v="4633-QIYZ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s v="Other"/>
    <n v="0"/>
    <s v="Yes"/>
    <s v="Two Year"/>
    <s v="Credit Card"/>
    <n v="54"/>
    <n v="3779"/>
    <x v="0"/>
    <x v="0"/>
  </r>
  <r>
    <s v="7650-WQWA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s v="Senior"/>
    <n v="0"/>
    <s v="Yes"/>
    <s v="Two Year"/>
    <s v="Credit Card"/>
    <n v="52"/>
    <n v="3675"/>
    <x v="0"/>
    <x v="0"/>
  </r>
  <r>
    <s v="9039-LTDP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s v="Senior"/>
    <n v="0"/>
    <s v="Yes"/>
    <s v="One Year"/>
    <s v="Credit Card"/>
    <n v="55"/>
    <n v="104"/>
    <x v="0"/>
    <x v="0"/>
  </r>
  <r>
    <s v="9552-QCAO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s v="Other"/>
    <n v="0"/>
    <s v="Yes"/>
    <s v="One Year"/>
    <s v="Credit Card"/>
    <n v="40"/>
    <n v="1122"/>
    <x v="0"/>
    <x v="0"/>
  </r>
  <r>
    <s v="8785-ENDQ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s v="Other"/>
    <n v="0"/>
    <s v="No"/>
    <s v="Month-to-Month"/>
    <s v="Direct Debit"/>
    <n v="11"/>
    <n v="11"/>
    <x v="0"/>
    <x v="0"/>
  </r>
  <r>
    <s v="0640-LNBK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s v="Senior"/>
    <n v="0"/>
    <s v="No"/>
    <s v="One Year"/>
    <s v="Direct Debit"/>
    <n v="29"/>
    <n v="29"/>
    <x v="0"/>
    <x v="0"/>
  </r>
  <r>
    <s v="4782-CHZM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s v="Other"/>
    <n v="0"/>
    <s v="No"/>
    <s v="Two Year"/>
    <s v="Direct Debit"/>
    <n v="43"/>
    <n v="3121"/>
    <x v="0"/>
    <x v="0"/>
  </r>
  <r>
    <s v="1380-YANO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s v="Under 30"/>
    <n v="0"/>
    <s v="Yes"/>
    <s v="Month-to-Month"/>
    <s v="Credit Card"/>
    <n v="41"/>
    <n v="1926"/>
    <x v="0"/>
    <x v="0"/>
  </r>
  <r>
    <s v="2754-HZFE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s v="Other"/>
    <n v="0"/>
    <s v="No"/>
    <s v="One Year"/>
    <s v="Credit Card"/>
    <n v="27"/>
    <n v="262"/>
    <x v="0"/>
    <x v="0"/>
  </r>
  <r>
    <s v="4676-RXAH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s v="Other"/>
    <n v="0"/>
    <s v="No"/>
    <s v="Two Year"/>
    <s v="Credit Card"/>
    <n v="24"/>
    <n v="1676"/>
    <x v="0"/>
    <x v="0"/>
  </r>
  <r>
    <s v="6145-MBHF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s v="Under 30"/>
    <n v="0"/>
    <s v="No"/>
    <s v="One Year"/>
    <s v="Credit Card"/>
    <n v="9"/>
    <n v="180"/>
    <x v="0"/>
    <x v="0"/>
  </r>
  <r>
    <s v="5992-ZZKY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s v="Other"/>
    <n v="0"/>
    <s v="Yes"/>
    <s v="Two Year"/>
    <s v="Credit Card"/>
    <n v="52"/>
    <n v="3151"/>
    <x v="0"/>
    <x v="0"/>
  </r>
  <r>
    <s v="8539-DXRY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s v="Other"/>
    <n v="0"/>
    <s v="No"/>
    <s v="Month-to-Month"/>
    <s v="Direct Debit"/>
    <n v="32"/>
    <n v="417"/>
    <x v="0"/>
    <x v="0"/>
  </r>
  <r>
    <s v="7420-TFLD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s v="Other"/>
    <n v="0"/>
    <s v="No"/>
    <s v="Month-to-Month"/>
    <s v="Direct Debit"/>
    <n v="28"/>
    <n v="1316"/>
    <x v="0"/>
    <x v="0"/>
  </r>
  <r>
    <s v="0346-QDGF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s v="Under 30"/>
    <n v="0"/>
    <s v="No"/>
    <s v="Month-to-Month"/>
    <s v="Credit Card"/>
    <n v="21"/>
    <n v="41"/>
    <x v="0"/>
    <x v="0"/>
  </r>
  <r>
    <s v="1564-AAIM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s v="Under 30"/>
    <n v="0"/>
    <s v="No"/>
    <s v="Two Year"/>
    <s v="Credit Card"/>
    <n v="51"/>
    <n v="2680"/>
    <x v="0"/>
    <x v="0"/>
  </r>
  <r>
    <s v="8995-MKVE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s v="Other"/>
    <n v="0"/>
    <s v="Yes"/>
    <s v="Two Year"/>
    <s v="Credit Card"/>
    <n v="35"/>
    <n v="2351"/>
    <x v="0"/>
    <x v="0"/>
  </r>
  <r>
    <s v="5708-KVWR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s v="Senior"/>
    <n v="0"/>
    <s v="No"/>
    <s v="One Year"/>
    <s v="Direct Debit"/>
    <n v="41"/>
    <n v="1761"/>
    <x v="0"/>
    <x v="0"/>
  </r>
  <r>
    <s v="6307-TNXU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s v="Other"/>
    <n v="0"/>
    <s v="No"/>
    <s v="One Year"/>
    <s v="Credit Card"/>
    <n v="32"/>
    <n v="799"/>
    <x v="0"/>
    <x v="0"/>
  </r>
  <r>
    <s v="7343-GNPD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s v="Senior"/>
    <n v="0"/>
    <s v="Yes"/>
    <s v="One Year"/>
    <s v="Credit Card"/>
    <n v="44"/>
    <n v="2639"/>
    <x v="0"/>
    <x v="0"/>
  </r>
  <r>
    <s v="8190-LOMP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s v="Other"/>
    <n v="0"/>
    <s v="No"/>
    <s v="One Year"/>
    <s v="Credit Card"/>
    <n v="47"/>
    <n v="2999"/>
    <x v="0"/>
    <x v="0"/>
  </r>
  <r>
    <s v="9766-ZUAF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s v="Senior"/>
    <n v="0"/>
    <s v="Yes"/>
    <s v="One Year"/>
    <s v="Direct Debit"/>
    <n v="64"/>
    <n v="4167"/>
    <x v="0"/>
    <x v="0"/>
  </r>
  <r>
    <s v="0521-NSRI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s v="Other"/>
    <n v="0"/>
    <s v="No"/>
    <s v="Two Year"/>
    <s v="Credit Card"/>
    <n v="12"/>
    <n v="440"/>
    <x v="0"/>
    <x v="0"/>
  </r>
  <r>
    <s v="1260-SRKC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s v="Other"/>
    <n v="0"/>
    <s v="Yes"/>
    <s v="Two Year"/>
    <s v="Credit Card"/>
    <n v="37"/>
    <n v="2702"/>
    <x v="0"/>
    <x v="0"/>
  </r>
  <r>
    <s v="5130-MPZE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s v="Other"/>
    <n v="0"/>
    <s v="Yes"/>
    <s v="Month-to-Month"/>
    <s v="Direct Debit"/>
    <n v="48"/>
    <n v="2254"/>
    <x v="0"/>
    <x v="0"/>
  </r>
  <r>
    <s v="7466-XCMA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s v="Under 30"/>
    <n v="0"/>
    <s v="No"/>
    <s v="Month-to-Month"/>
    <s v="Direct Debit"/>
    <n v="45"/>
    <n v="2717"/>
    <x v="0"/>
    <x v="0"/>
  </r>
  <r>
    <s v="2267-OQZH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s v="Other"/>
    <n v="0"/>
    <s v="Yes"/>
    <s v="Two Year"/>
    <s v="Direct Debit"/>
    <n v="24"/>
    <n v="1715"/>
    <x v="0"/>
    <x v="0"/>
  </r>
  <r>
    <s v="9314-HLWC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s v="Other"/>
    <n v="0"/>
    <s v="Yes"/>
    <s v="One Year"/>
    <s v="Credit Card"/>
    <n v="19"/>
    <n v="342"/>
    <x v="0"/>
    <x v="0"/>
  </r>
  <r>
    <s v="5957-MTAG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s v="Other"/>
    <n v="0"/>
    <s v="No"/>
    <s v="Month-to-Month"/>
    <s v="Direct Debit"/>
    <n v="46"/>
    <n v="149"/>
    <x v="0"/>
    <x v="0"/>
  </r>
  <r>
    <s v="6076-RCCT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s v="Other"/>
    <n v="0"/>
    <s v="No"/>
    <s v="One Year"/>
    <s v="Direct Debit"/>
    <n v="50"/>
    <n v="2325"/>
    <x v="0"/>
    <x v="0"/>
  </r>
  <r>
    <s v="0476-UFII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s v="Other"/>
    <n v="0"/>
    <s v="Yes"/>
    <s v="Two Year"/>
    <s v="Credit Card"/>
    <n v="30"/>
    <n v="960"/>
    <x v="0"/>
    <x v="0"/>
  </r>
  <r>
    <s v="9560-DMCL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s v="Other"/>
    <n v="0"/>
    <s v="No"/>
    <s v="Two Year"/>
    <s v="Direct Debit"/>
    <n v="12"/>
    <n v="543"/>
    <x v="0"/>
    <x v="0"/>
  </r>
  <r>
    <s v="5297-BENZ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s v="Under 30"/>
    <n v="0"/>
    <s v="Yes"/>
    <s v="Month-to-Month"/>
    <s v="Credit Card"/>
    <n v="48"/>
    <n v="537"/>
    <x v="0"/>
    <x v="0"/>
  </r>
  <r>
    <s v="8822-KJPV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s v="Other"/>
    <n v="0"/>
    <s v="No"/>
    <s v="Month-to-Month"/>
    <s v="Credit Card"/>
    <n v="27"/>
    <n v="27"/>
    <x v="0"/>
    <x v="0"/>
  </r>
  <r>
    <s v="5559-DOEH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s v="Under 30"/>
    <n v="0"/>
    <s v="No"/>
    <s v="One Year"/>
    <s v="Direct Debit"/>
    <n v="7"/>
    <n v="372"/>
    <x v="0"/>
    <x v="0"/>
  </r>
  <r>
    <s v="0544-HTAB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s v="Senior"/>
    <n v="0"/>
    <s v="Yes"/>
    <s v="Two Year"/>
    <s v="Direct Debit"/>
    <n v="60"/>
    <n v="3811"/>
    <x v="0"/>
    <x v="0"/>
  </r>
  <r>
    <s v="1633-FVON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s v="Other"/>
    <n v="0"/>
    <s v="No"/>
    <s v="Two Year"/>
    <s v="Direct Debit"/>
    <n v="11"/>
    <n v="674"/>
    <x v="0"/>
    <x v="0"/>
  </r>
  <r>
    <s v="1299-WYLC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s v="Senior"/>
    <n v="0"/>
    <s v="Yes"/>
    <s v="One Year"/>
    <s v="Direct Debit"/>
    <n v="61"/>
    <n v="3397"/>
    <x v="0"/>
    <x v="0"/>
  </r>
  <r>
    <s v="1712-GSRD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s v="Other"/>
    <n v="0"/>
    <s v="No"/>
    <s v="One Year"/>
    <s v="Credit Card"/>
    <n v="30"/>
    <n v="1434"/>
    <x v="0"/>
    <x v="0"/>
  </r>
  <r>
    <s v="9518-SUYQ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s v="Senior"/>
    <n v="0"/>
    <s v="No"/>
    <s v="One Year"/>
    <s v="Direct Debit"/>
    <n v="28"/>
    <n v="796"/>
    <x v="0"/>
    <x v="0"/>
  </r>
  <r>
    <s v="2605-TOXT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s v="Other"/>
    <n v="0"/>
    <s v="No"/>
    <s v="One Year"/>
    <s v="Credit Card"/>
    <n v="16"/>
    <n v="755"/>
    <x v="0"/>
    <x v="0"/>
  </r>
  <r>
    <s v="3733-EZWS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s v="Other"/>
    <n v="0"/>
    <s v="Yes"/>
    <s v="Month-to-Month"/>
    <s v="Direct Debit"/>
    <n v="59"/>
    <n v="2452"/>
    <x v="0"/>
    <x v="0"/>
  </r>
  <r>
    <s v="6341-KAZD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s v="Other"/>
    <n v="0"/>
    <s v="No"/>
    <s v="Two Year"/>
    <s v="Direct Debit"/>
    <n v="7"/>
    <n v="340"/>
    <x v="0"/>
    <x v="0"/>
  </r>
  <r>
    <s v="9484-NQCR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s v="Under 30"/>
    <n v="0"/>
    <s v="No"/>
    <s v="Month-to-Month"/>
    <s v="Credit Card"/>
    <n v="47"/>
    <n v="439"/>
    <x v="0"/>
    <x v="0"/>
  </r>
  <r>
    <s v="6102-OALZ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s v="Other"/>
    <n v="0"/>
    <s v="No"/>
    <s v="One Year"/>
    <s v="Direct Debit"/>
    <n v="22"/>
    <n v="786"/>
    <x v="0"/>
    <x v="0"/>
  </r>
  <r>
    <s v="9351-ELBM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s v="Under 30"/>
    <n v="0"/>
    <s v="No"/>
    <s v="Two Year"/>
    <s v="Direct Debit"/>
    <n v="12"/>
    <n v="638"/>
    <x v="0"/>
    <x v="0"/>
  </r>
  <r>
    <s v="7023-YWYM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s v="Other"/>
    <n v="0"/>
    <s v="No"/>
    <s v="Two Year"/>
    <s v="Credit Card"/>
    <n v="13"/>
    <n v="616"/>
    <x v="0"/>
    <x v="0"/>
  </r>
  <r>
    <s v="0993-JKUA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s v="Other"/>
    <n v="0"/>
    <s v="No"/>
    <s v="Month-to-Month"/>
    <s v="Credit Card"/>
    <n v="19"/>
    <n v="577"/>
    <x v="0"/>
    <x v="0"/>
  </r>
  <r>
    <s v="1629-PDTQ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s v="Senior"/>
    <n v="0"/>
    <s v="No"/>
    <s v="One Year"/>
    <s v="Direct Debit"/>
    <n v="42"/>
    <n v="42"/>
    <x v="0"/>
    <x v="0"/>
  </r>
  <r>
    <s v="3558-BXMZ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s v="Other"/>
    <n v="0"/>
    <s v="Yes"/>
    <s v="Two Year"/>
    <s v="Credit Card"/>
    <n v="47"/>
    <n v="3187"/>
    <x v="0"/>
    <x v="0"/>
  </r>
  <r>
    <s v="0388-CPEE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s v="Other"/>
    <n v="0"/>
    <s v="Yes"/>
    <s v="Month-to-Month"/>
    <s v="Credit Card"/>
    <n v="48"/>
    <n v="3049"/>
    <x v="0"/>
    <x v="0"/>
  </r>
  <r>
    <s v="2562-HWYM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s v="Other"/>
    <n v="0"/>
    <s v="Yes"/>
    <s v="Two Year"/>
    <s v="Direct Debit"/>
    <n v="44"/>
    <n v="3237"/>
    <x v="0"/>
    <x v="0"/>
  </r>
  <r>
    <s v="3797-KBSC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s v="Other"/>
    <n v="0"/>
    <s v="No"/>
    <s v="One Year"/>
    <s v="Credit Card"/>
    <n v="31"/>
    <n v="2180"/>
    <x v="0"/>
    <x v="0"/>
  </r>
  <r>
    <s v="8928-KDDO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s v="Senior"/>
    <n v="0"/>
    <s v="No"/>
    <s v="Two Year"/>
    <s v="Direct Debit"/>
    <n v="7"/>
    <n v="372"/>
    <x v="0"/>
    <x v="0"/>
  </r>
  <r>
    <s v="5582-SNME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s v="Under 30"/>
    <n v="0"/>
    <s v="No"/>
    <s v="Month-to-Month"/>
    <s v="Credit Card"/>
    <n v="12"/>
    <n v="12"/>
    <x v="0"/>
    <x v="0"/>
  </r>
  <r>
    <s v="7652-MWGQ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s v="Other"/>
    <n v="0"/>
    <s v="Yes"/>
    <s v="One Year"/>
    <s v="Direct Debit"/>
    <n v="63"/>
    <n v="2392"/>
    <x v="0"/>
    <x v="0"/>
  </r>
  <r>
    <s v="9413-CTHP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s v="Senior"/>
    <n v="0"/>
    <s v="Yes"/>
    <s v="One Year"/>
    <s v="Direct Debit"/>
    <n v="26"/>
    <n v="1739"/>
    <x v="0"/>
    <x v="0"/>
  </r>
  <r>
    <s v="1874-MSLN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s v="Other"/>
    <n v="0"/>
    <s v="No"/>
    <s v="Month-to-Month"/>
    <s v="Credit Card"/>
    <n v="15"/>
    <n v="63"/>
    <x v="0"/>
    <x v="0"/>
  </r>
  <r>
    <s v="4455-SIDH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s v="Under 30"/>
    <n v="0"/>
    <s v="No"/>
    <s v="One Year"/>
    <s v="Direct Debit"/>
    <n v="66"/>
    <n v="4593"/>
    <x v="0"/>
    <x v="0"/>
  </r>
  <r>
    <s v="1457-BNEN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s v="Other"/>
    <n v="0"/>
    <s v="No"/>
    <s v="One Year"/>
    <s v="Credit Card"/>
    <n v="13"/>
    <n v="407"/>
    <x v="0"/>
    <x v="0"/>
  </r>
  <r>
    <s v="2274-VJTM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s v="Other"/>
    <n v="0"/>
    <s v="No"/>
    <s v="One Year"/>
    <s v="Credit Card"/>
    <n v="62"/>
    <n v="2556"/>
    <x v="0"/>
    <x v="0"/>
  </r>
  <r>
    <s v="2030-STOC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s v="Other"/>
    <n v="0"/>
    <s v="No"/>
    <s v="Two Year"/>
    <s v="Credit Card"/>
    <n v="12"/>
    <n v="875"/>
    <x v="0"/>
    <x v="0"/>
  </r>
  <r>
    <s v="0334-QKJY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s v="Other"/>
    <n v="0"/>
    <s v="Yes"/>
    <s v="One Year"/>
    <s v="Credit Card"/>
    <n v="37"/>
    <n v="1939"/>
    <x v="0"/>
    <x v="0"/>
  </r>
  <r>
    <s v="8840-GNVV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s v="Other"/>
    <n v="0"/>
    <s v="Yes"/>
    <s v="Month-to-Month"/>
    <s v="Direct Debit"/>
    <n v="57"/>
    <n v="2451"/>
    <x v="0"/>
    <x v="0"/>
  </r>
  <r>
    <s v="8778-MXAA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s v="Other"/>
    <n v="0"/>
    <s v="No"/>
    <s v="Two Year"/>
    <s v="Direct Debit"/>
    <n v="27"/>
    <n v="1699"/>
    <x v="0"/>
    <x v="0"/>
  </r>
  <r>
    <s v="6377-YEVD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s v="Senior"/>
    <n v="0"/>
    <s v="No"/>
    <s v="Two Year"/>
    <s v="Direct Debit"/>
    <n v="11"/>
    <n v="410"/>
    <x v="0"/>
    <x v="0"/>
  </r>
  <r>
    <s v="0111-ULQC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s v="Other"/>
    <n v="0"/>
    <s v="No"/>
    <s v="Two Year"/>
    <s v="Credit Card"/>
    <n v="13"/>
    <n v="525"/>
    <x v="0"/>
    <x v="0"/>
  </r>
  <r>
    <s v="0921-JRAS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s v="Under 30"/>
    <n v="0"/>
    <s v="Yes"/>
    <s v="One Year"/>
    <s v="Credit Card"/>
    <n v="39"/>
    <n v="2146"/>
    <x v="0"/>
    <x v="0"/>
  </r>
  <r>
    <s v="4190-OQWW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s v="Other"/>
    <n v="0"/>
    <s v="No"/>
    <s v="Month-to-Month"/>
    <s v="Credit Card"/>
    <n v="10"/>
    <n v="56"/>
    <x v="0"/>
    <x v="0"/>
  </r>
  <r>
    <s v="1772-EVXU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s v="Other"/>
    <n v="0"/>
    <s v="No"/>
    <s v="Two Year"/>
    <s v="Direct Debit"/>
    <n v="44"/>
    <n v="1497"/>
    <x v="0"/>
    <x v="0"/>
  </r>
  <r>
    <s v="4640-ROSI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s v="Other"/>
    <n v="0"/>
    <s v="No"/>
    <s v="Two Year"/>
    <s v="Direct Debit"/>
    <n v="13"/>
    <n v="946"/>
    <x v="0"/>
    <x v="0"/>
  </r>
  <r>
    <s v="7232-MRQS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s v="Other"/>
    <n v="0"/>
    <s v="No"/>
    <s v="Month-to-Month"/>
    <s v="Credit Card"/>
    <n v="13"/>
    <n v="13"/>
    <x v="0"/>
    <x v="0"/>
  </r>
  <r>
    <s v="1736-FGSI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s v="Senior"/>
    <n v="0"/>
    <s v="No"/>
    <s v="One Year"/>
    <s v="Direct Debit"/>
    <n v="29"/>
    <n v="2045"/>
    <x v="0"/>
    <x v="0"/>
  </r>
  <r>
    <s v="1908-BNLT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s v="Other"/>
    <n v="0"/>
    <s v="No"/>
    <s v="Month-to-Month"/>
    <s v="Direct Debit"/>
    <n v="35"/>
    <n v="502"/>
    <x v="0"/>
    <x v="0"/>
  </r>
  <r>
    <s v="9998-OFMS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s v="Other"/>
    <n v="0"/>
    <s v="No"/>
    <s v="Two Year"/>
    <s v="Direct Debit"/>
    <n v="32"/>
    <n v="2034"/>
    <x v="0"/>
    <x v="0"/>
  </r>
  <r>
    <s v="4988-DNKW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s v="Other"/>
    <n v="0"/>
    <s v="No"/>
    <s v="Two Year"/>
    <s v="Credit Card"/>
    <n v="17"/>
    <n v="768"/>
    <x v="0"/>
    <x v="0"/>
  </r>
  <r>
    <s v="8781-YXBL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s v="Other"/>
    <n v="0"/>
    <s v="No"/>
    <s v="Month-to-Month"/>
    <s v="Direct Debit"/>
    <n v="28"/>
    <n v="672"/>
    <x v="0"/>
    <x v="0"/>
  </r>
  <r>
    <s v="4923-PXAV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s v="Under 30"/>
    <n v="0"/>
    <s v="No"/>
    <s v="Two Year"/>
    <s v="Credit Card"/>
    <n v="9"/>
    <n v="595"/>
    <x v="0"/>
    <x v="0"/>
  </r>
  <r>
    <s v="1867-FBPS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s v="Other"/>
    <n v="0"/>
    <s v="No"/>
    <s v="Two Year"/>
    <s v="Credit Card"/>
    <n v="13"/>
    <n v="754"/>
    <x v="0"/>
    <x v="0"/>
  </r>
  <r>
    <s v="5088-QWNF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s v="Senior"/>
    <n v="0"/>
    <s v="Yes"/>
    <s v="Two Year"/>
    <s v="Credit Card"/>
    <n v="38"/>
    <n v="2808"/>
    <x v="0"/>
    <x v="0"/>
  </r>
  <r>
    <s v="5570-GABM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s v="Other"/>
    <n v="0"/>
    <s v="No"/>
    <s v="Two Year"/>
    <s v="Direct Debit"/>
    <n v="59"/>
    <n v="3479"/>
    <x v="0"/>
    <x v="0"/>
  </r>
  <r>
    <s v="4316-MSBV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s v="Other"/>
    <n v="0"/>
    <s v="No"/>
    <s v="One Year"/>
    <s v="Credit Card"/>
    <n v="40"/>
    <n v="2535"/>
    <x v="0"/>
    <x v="0"/>
  </r>
  <r>
    <s v="1501-UIMO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s v="Senior"/>
    <n v="0"/>
    <s v="No"/>
    <s v="Two Year"/>
    <s v="Direct Debit"/>
    <n v="8"/>
    <n v="621"/>
    <x v="0"/>
    <x v="0"/>
  </r>
  <r>
    <s v="5637-EXFL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s v="Other"/>
    <n v="0"/>
    <s v="No"/>
    <s v="Two Year"/>
    <s v="Credit Card"/>
    <n v="55"/>
    <n v="3552"/>
    <x v="0"/>
    <x v="0"/>
  </r>
  <r>
    <s v="9631-SNXG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s v="Other"/>
    <n v="0"/>
    <s v="No"/>
    <s v="One Year"/>
    <s v="Credit Card"/>
    <n v="9"/>
    <n v="27"/>
    <x v="0"/>
    <x v="0"/>
  </r>
  <r>
    <s v="9797-UVHV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s v="Other"/>
    <n v="0"/>
    <s v="Yes"/>
    <s v="One Year"/>
    <s v="Credit Card"/>
    <n v="42"/>
    <n v="1259"/>
    <x v="0"/>
    <x v="0"/>
  </r>
  <r>
    <s v="6677-UAIY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s v="Under 30"/>
    <n v="0"/>
    <s v="Yes"/>
    <s v="One Year"/>
    <s v="Credit Card"/>
    <n v="36"/>
    <n v="2676"/>
    <x v="0"/>
    <x v="0"/>
  </r>
  <r>
    <s v="3213-OZLH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s v="Other"/>
    <n v="0"/>
    <s v="Yes"/>
    <s v="Two Year"/>
    <s v="Direct Debit"/>
    <n v="32"/>
    <n v="1956"/>
    <x v="0"/>
    <x v="0"/>
  </r>
  <r>
    <s v="9462-HMVN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s v="Under 30"/>
    <n v="0"/>
    <s v="No"/>
    <s v="Month-to-Month"/>
    <s v="Direct Debit"/>
    <n v="43"/>
    <n v="924"/>
    <x v="0"/>
    <x v="0"/>
  </r>
  <r>
    <s v="6951-KCHP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s v="Other"/>
    <n v="0"/>
    <s v="No"/>
    <s v="One Year"/>
    <s v="Credit Card"/>
    <n v="8"/>
    <n v="169"/>
    <x v="0"/>
    <x v="0"/>
  </r>
  <r>
    <s v="0603-QZRV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s v="Other"/>
    <n v="0"/>
    <s v="Yes"/>
    <s v="Two Year"/>
    <s v="Credit Card"/>
    <n v="24"/>
    <n v="386"/>
    <x v="0"/>
    <x v="0"/>
  </r>
  <r>
    <s v="1476-JLHH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s v="Other"/>
    <n v="0"/>
    <s v="No"/>
    <s v="Two Year"/>
    <s v="Direct Debit"/>
    <n v="15"/>
    <n v="142"/>
    <x v="0"/>
    <x v="0"/>
  </r>
  <r>
    <s v="4549-UHYE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s v="Other"/>
    <n v="0"/>
    <s v="No"/>
    <s v="Month-to-Month"/>
    <s v="Direct Debit"/>
    <n v="35"/>
    <n v="68"/>
    <x v="0"/>
    <x v="0"/>
  </r>
  <r>
    <s v="3163-BOSK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s v="Other"/>
    <n v="0"/>
    <s v="Yes"/>
    <s v="Two Year"/>
    <s v="Direct Debit"/>
    <n v="43"/>
    <n v="2293"/>
    <x v="0"/>
    <x v="0"/>
  </r>
  <r>
    <s v="2547-NBGO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s v="Under 30"/>
    <n v="0"/>
    <s v="No"/>
    <s v="One Year"/>
    <s v="Credit Card"/>
    <n v="10"/>
    <n v="117"/>
    <x v="0"/>
    <x v="0"/>
  </r>
  <r>
    <s v="5341-UWGY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s v="Other"/>
    <n v="0"/>
    <s v="No"/>
    <s v="Two Year"/>
    <s v="Credit Card"/>
    <n v="10"/>
    <n v="695"/>
    <x v="0"/>
    <x v="0"/>
  </r>
  <r>
    <s v="9859-GGCF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s v="Other"/>
    <n v="0"/>
    <s v="Yes"/>
    <s v="Two Year"/>
    <s v="Direct Debit"/>
    <n v="52"/>
    <n v="3654"/>
    <x v="0"/>
    <x v="0"/>
  </r>
  <r>
    <s v="4822-HGQI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s v="Other"/>
    <n v="0"/>
    <s v="Yes"/>
    <s v="One Year"/>
    <s v="Direct Debit"/>
    <n v="42"/>
    <n v="1778"/>
    <x v="0"/>
    <x v="0"/>
  </r>
  <r>
    <s v="9331-EMHQ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s v="Other"/>
    <n v="0"/>
    <s v="Yes"/>
    <s v="Two Year"/>
    <s v="Credit Card"/>
    <n v="54"/>
    <n v="780"/>
    <x v="0"/>
    <x v="0"/>
  </r>
  <r>
    <s v="1022-MXDZ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s v="Other"/>
    <n v="0"/>
    <s v="No"/>
    <s v="One Year"/>
    <s v="Direct Debit"/>
    <n v="12"/>
    <n v="372"/>
    <x v="0"/>
    <x v="0"/>
  </r>
  <r>
    <s v="8362-WLIZ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s v="Other"/>
    <n v="0"/>
    <s v="No"/>
    <s v="Month-to-Month"/>
    <s v="Direct Debit"/>
    <n v="10"/>
    <n v="319"/>
    <x v="0"/>
    <x v="0"/>
  </r>
  <r>
    <s v="1723-BADW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s v="Under 30"/>
    <n v="0"/>
    <s v="No"/>
    <s v="One Year"/>
    <s v="Credit Card"/>
    <n v="9"/>
    <n v="543"/>
    <x v="0"/>
    <x v="0"/>
  </r>
  <r>
    <s v="7529-FNNU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s v="Under 30"/>
    <n v="0"/>
    <s v="No"/>
    <s v="Month-to-Month"/>
    <s v="Credit Card"/>
    <n v="22"/>
    <n v="22"/>
    <x v="0"/>
    <x v="0"/>
  </r>
  <r>
    <s v="3212-TFMM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s v="Other"/>
    <n v="0"/>
    <s v="Yes"/>
    <s v="One Year"/>
    <s v="Credit Card"/>
    <n v="43"/>
    <n v="1411"/>
    <x v="0"/>
    <x v="0"/>
  </r>
  <r>
    <s v="2593-RBZA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s v="Other"/>
    <n v="0"/>
    <s v="No"/>
    <s v="Month-to-Month"/>
    <s v="Credit Card"/>
    <n v="34"/>
    <n v="669"/>
    <x v="0"/>
    <x v="0"/>
  </r>
  <r>
    <s v="0696-BYCU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s v="Under 30"/>
    <n v="0"/>
    <s v="No"/>
    <s v="Month-to-Month"/>
    <s v="Direct Debit"/>
    <n v="17"/>
    <n v="45"/>
    <x v="0"/>
    <x v="0"/>
  </r>
  <r>
    <s v="4944-CIHW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s v="Other"/>
    <n v="0"/>
    <s v="No"/>
    <s v="One Year"/>
    <s v="Direct Debit"/>
    <n v="12"/>
    <n v="147"/>
    <x v="0"/>
    <x v="0"/>
  </r>
  <r>
    <s v="4245-YWPM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s v="Senior"/>
    <n v="0"/>
    <s v="No"/>
    <s v="Month-to-Month"/>
    <s v="Credit Card"/>
    <n v="36"/>
    <n v="1533"/>
    <x v="0"/>
    <x v="0"/>
  </r>
  <r>
    <s v="2095-XLTB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s v="Under 30"/>
    <n v="0"/>
    <s v="No"/>
    <s v="One Year"/>
    <s v="Credit Card"/>
    <n v="25"/>
    <n v="1102"/>
    <x v="0"/>
    <x v="0"/>
  </r>
  <r>
    <s v="5985-QISQ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s v="Other"/>
    <n v="0"/>
    <s v="No"/>
    <s v="Two Year"/>
    <s v="Direct Debit"/>
    <n v="9"/>
    <n v="616"/>
    <x v="0"/>
    <x v="0"/>
  </r>
  <r>
    <s v="7789-ZPFF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s v="Other"/>
    <n v="0"/>
    <s v="Yes"/>
    <s v="Two Year"/>
    <s v="Credit Card"/>
    <n v="41"/>
    <n v="3059"/>
    <x v="0"/>
    <x v="0"/>
  </r>
  <r>
    <s v="9712-UUEV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s v="Other"/>
    <n v="0"/>
    <s v="No"/>
    <s v="Two Year"/>
    <s v="Credit Card"/>
    <n v="7"/>
    <n v="427"/>
    <x v="0"/>
    <x v="0"/>
  </r>
  <r>
    <s v="0443-JVDX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s v="Other"/>
    <n v="0"/>
    <s v="No"/>
    <s v="Month-to-Month"/>
    <s v="Direct Debit"/>
    <n v="49"/>
    <n v="973"/>
    <x v="0"/>
    <x v="0"/>
  </r>
  <r>
    <s v="1497-NJGC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s v="Under 30"/>
    <n v="0"/>
    <s v="Yes"/>
    <s v="Month-to-Month"/>
    <s v="Direct Debit"/>
    <n v="60"/>
    <n v="3487"/>
    <x v="0"/>
    <x v="0"/>
  </r>
  <r>
    <s v="5437-THZS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s v="Other"/>
    <n v="0"/>
    <s v="No"/>
    <s v="One Year"/>
    <s v="Credit Card"/>
    <n v="52"/>
    <n v="1363"/>
    <x v="0"/>
    <x v="0"/>
  </r>
  <r>
    <s v="3132-ZCXO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s v="Other"/>
    <n v="0"/>
    <s v="No"/>
    <s v="Month-to-Month"/>
    <s v="Credit Card"/>
    <n v="53"/>
    <n v="733"/>
    <x v="0"/>
    <x v="0"/>
  </r>
  <r>
    <s v="7736-ZVZC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s v="Other"/>
    <n v="0"/>
    <s v="No"/>
    <s v="Month-to-Month"/>
    <s v="Credit Card"/>
    <n v="41"/>
    <n v="1774"/>
    <x v="0"/>
    <x v="0"/>
  </r>
  <r>
    <s v="9013-KMUQ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s v="Other"/>
    <n v="0"/>
    <s v="No"/>
    <s v="One Year"/>
    <s v="Direct Debit"/>
    <n v="37"/>
    <n v="1229"/>
    <x v="0"/>
    <x v="0"/>
  </r>
  <r>
    <s v="3877-IZTZ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s v="Other"/>
    <n v="0"/>
    <s v="Yes"/>
    <s v="Two Year"/>
    <s v="Credit Card"/>
    <n v="29"/>
    <n v="2183"/>
    <x v="0"/>
    <x v="0"/>
  </r>
  <r>
    <s v="5731-BGMG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s v="Under 30"/>
    <n v="0"/>
    <s v="Yes"/>
    <s v="One Year"/>
    <s v="Credit Card"/>
    <n v="61"/>
    <n v="3944"/>
    <x v="0"/>
    <x v="0"/>
  </r>
  <r>
    <s v="6459-UAFN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s v="Other"/>
    <n v="0"/>
    <s v="No"/>
    <s v="Month-to-Month"/>
    <s v="Direct Debit"/>
    <n v="17"/>
    <n v="17"/>
    <x v="0"/>
    <x v="0"/>
  </r>
  <r>
    <s v="8088-BQFU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s v="Under 30"/>
    <n v="0"/>
    <s v="No"/>
    <s v="One Year"/>
    <s v="Direct Debit"/>
    <n v="13"/>
    <n v="348"/>
    <x v="0"/>
    <x v="0"/>
  </r>
  <r>
    <s v="8737-CDBU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s v="Other"/>
    <n v="0"/>
    <s v="No"/>
    <s v="One Year"/>
    <s v="Direct Debit"/>
    <n v="37"/>
    <n v="847"/>
    <x v="0"/>
    <x v="0"/>
  </r>
  <r>
    <s v="6799-KEBR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s v="Other"/>
    <n v="0"/>
    <s v="Yes"/>
    <s v="Month-to-Month"/>
    <s v="Direct Debit"/>
    <n v="36"/>
    <n v="2104"/>
    <x v="0"/>
    <x v="0"/>
  </r>
  <r>
    <s v="0815-COLE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s v="Other"/>
    <n v="0"/>
    <s v="Yes"/>
    <s v="Two Year"/>
    <s v="Credit Card"/>
    <n v="19"/>
    <n v="1302"/>
    <x v="0"/>
    <x v="0"/>
  </r>
  <r>
    <s v="6495-MIAB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s v="Other"/>
    <n v="0"/>
    <s v="Yes"/>
    <s v="Two Year"/>
    <s v="Direct Debit"/>
    <n v="32"/>
    <n v="2174"/>
    <x v="0"/>
    <x v="0"/>
  </r>
  <r>
    <s v="2607-EPFH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s v="Other"/>
    <n v="0"/>
    <s v="Yes"/>
    <s v="Two Year"/>
    <s v="Direct Debit"/>
    <n v="51"/>
    <n v="3242"/>
    <x v="0"/>
    <x v="0"/>
  </r>
  <r>
    <s v="0790-HZYB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s v="Under 30"/>
    <n v="0"/>
    <s v="No"/>
    <s v="Month-to-Month"/>
    <s v="Direct Debit"/>
    <n v="34"/>
    <n v="267"/>
    <x v="0"/>
    <x v="0"/>
  </r>
  <r>
    <s v="8456-TAUF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s v="Other"/>
    <n v="0"/>
    <s v="No"/>
    <s v="Two Year"/>
    <s v="Direct Debit"/>
    <n v="8"/>
    <n v="617"/>
    <x v="0"/>
    <x v="0"/>
  </r>
  <r>
    <s v="4418-MJGM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s v="Other"/>
    <n v="0"/>
    <s v="No"/>
    <s v="One Year"/>
    <s v="Direct Debit"/>
    <n v="10"/>
    <n v="10"/>
    <x v="0"/>
    <x v="0"/>
  </r>
  <r>
    <s v="7283-XTJW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s v="Other"/>
    <n v="0"/>
    <s v="No"/>
    <s v="One Year"/>
    <s v="Direct Debit"/>
    <n v="8"/>
    <n v="93"/>
    <x v="0"/>
    <x v="0"/>
  </r>
  <r>
    <s v="0545-AFAG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s v="Other"/>
    <n v="0"/>
    <s v="No"/>
    <s v="One Year"/>
    <s v="Paper Check"/>
    <n v="29"/>
    <n v="727"/>
    <x v="0"/>
    <x v="0"/>
  </r>
  <r>
    <s v="4672-CQIQ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s v="Under 30"/>
    <n v="0"/>
    <s v="Yes"/>
    <s v="One Year"/>
    <s v="Paper Check"/>
    <n v="32"/>
    <n v="1013"/>
    <x v="0"/>
    <x v="0"/>
  </r>
  <r>
    <s v="2824-QJTP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s v="Senior"/>
    <n v="0"/>
    <s v="No"/>
    <s v="Month-to-Month"/>
    <s v="Credit Card"/>
    <n v="41"/>
    <n v="1230"/>
    <x v="0"/>
    <x v="0"/>
  </r>
  <r>
    <s v="2093-YEMR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s v="Under 30"/>
    <n v="0"/>
    <s v="No"/>
    <s v="Two Year"/>
    <s v="Credit Card"/>
    <n v="31"/>
    <n v="1509"/>
    <x v="0"/>
    <x v="0"/>
  </r>
  <r>
    <s v="4429-DMVA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s v="Other"/>
    <n v="0"/>
    <s v="No"/>
    <s v="Two Year"/>
    <s v="Credit Card"/>
    <n v="65"/>
    <n v="3452"/>
    <x v="0"/>
    <x v="0"/>
  </r>
  <r>
    <s v="3501-GSCQ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s v="Other"/>
    <n v="0"/>
    <s v="No"/>
    <s v="Month-to-Month"/>
    <s v="Credit Card"/>
    <n v="53"/>
    <n v="2713"/>
    <x v="0"/>
    <x v="0"/>
  </r>
  <r>
    <s v="0353-VDEC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s v="Senior"/>
    <n v="0"/>
    <s v="No"/>
    <s v="Two Year"/>
    <s v="Credit Card"/>
    <n v="13"/>
    <n v="1017"/>
    <x v="0"/>
    <x v="0"/>
  </r>
  <r>
    <s v="9944-LAXU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s v="Other"/>
    <n v="0"/>
    <s v="No"/>
    <s v="Month-to-Month"/>
    <s v="Direct Debit"/>
    <n v="14"/>
    <n v="397"/>
    <x v="0"/>
    <x v="0"/>
  </r>
  <r>
    <s v="5801-KQFY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s v="Other"/>
    <n v="0"/>
    <s v="No"/>
    <s v="Two Year"/>
    <s v="Paper Check"/>
    <n v="15"/>
    <n v="156"/>
    <x v="0"/>
    <x v="0"/>
  </r>
  <r>
    <s v="1998-WXQP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s v="Other"/>
    <n v="0"/>
    <s v="No"/>
    <s v="Month-to-Month"/>
    <s v="Direct Debit"/>
    <n v="42"/>
    <n v="754"/>
    <x v="0"/>
    <x v="0"/>
  </r>
  <r>
    <s v="2723-OOHS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s v="Other"/>
    <n v="0"/>
    <s v="No"/>
    <s v="Two Year"/>
    <s v="Paper Check"/>
    <n v="7"/>
    <n v="99"/>
    <x v="0"/>
    <x v="0"/>
  </r>
  <r>
    <s v="5956-HJOF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s v="Other"/>
    <n v="0"/>
    <s v="Yes"/>
    <s v="Two Year"/>
    <s v="Direct Debit"/>
    <n v="54"/>
    <n v="3996"/>
    <x v="0"/>
    <x v="0"/>
  </r>
  <r>
    <s v="2339-RNOX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s v="Other"/>
    <n v="0"/>
    <s v="Yes"/>
    <s v="Two Year"/>
    <s v="Direct Debit"/>
    <n v="71"/>
    <n v="5129"/>
    <x v="0"/>
    <x v="0"/>
  </r>
  <r>
    <s v="1422-CZKM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s v="Other"/>
    <n v="0"/>
    <s v="No"/>
    <s v="One Year"/>
    <s v="Credit Card"/>
    <n v="31"/>
    <n v="1306"/>
    <x v="0"/>
    <x v="0"/>
  </r>
  <r>
    <s v="0288-QBTS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s v="Senior"/>
    <n v="0"/>
    <s v="Yes"/>
    <s v="One Year"/>
    <s v="Direct Debit"/>
    <n v="47"/>
    <n v="3077"/>
    <x v="0"/>
    <x v="0"/>
  </r>
  <r>
    <s v="5972-TBZR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s v="Senior"/>
    <n v="0"/>
    <s v="Yes"/>
    <s v="One Year"/>
    <s v="Direct Debit"/>
    <n v="32"/>
    <n v="429"/>
    <x v="0"/>
    <x v="0"/>
  </r>
  <r>
    <s v="1843-AELD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s v="Senior"/>
    <n v="0"/>
    <s v="No"/>
    <s v="One Year"/>
    <s v="Direct Debit"/>
    <n v="34"/>
    <n v="123"/>
    <x v="0"/>
    <x v="0"/>
  </r>
  <r>
    <s v="7787-NLQX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s v="Other"/>
    <n v="0"/>
    <s v="Yes"/>
    <s v="One Year"/>
    <s v="Paper Check"/>
    <n v="38"/>
    <n v="1478"/>
    <x v="0"/>
    <x v="0"/>
  </r>
  <r>
    <s v="5332-XPON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s v="Other"/>
    <n v="0"/>
    <s v="Yes"/>
    <s v="One Year"/>
    <s v="Direct Debit"/>
    <n v="41"/>
    <n v="1798"/>
    <x v="0"/>
    <x v="0"/>
  </r>
  <r>
    <s v="6593-HFZC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s v="Under 30"/>
    <n v="0"/>
    <s v="Yes"/>
    <s v="One Year"/>
    <s v="Direct Debit"/>
    <n v="37"/>
    <n v="1819"/>
    <x v="0"/>
    <x v="0"/>
  </r>
  <r>
    <s v="6255-VOJP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s v="Other"/>
    <n v="0"/>
    <s v="Yes"/>
    <s v="One Year"/>
    <s v="Credit Card"/>
    <n v="39"/>
    <n v="1223"/>
    <x v="0"/>
    <x v="0"/>
  </r>
  <r>
    <s v="8316-LFXC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s v="Under 30"/>
    <n v="0"/>
    <s v="No"/>
    <s v="Month-to-Month"/>
    <s v="Credit Card"/>
    <n v="10"/>
    <n v="93"/>
    <x v="0"/>
    <x v="0"/>
  </r>
  <r>
    <s v="3689-KQVT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s v="Under 30"/>
    <n v="0"/>
    <s v="Yes"/>
    <s v="Two Year"/>
    <s v="Direct Debit"/>
    <n v="34"/>
    <n v="2373"/>
    <x v="0"/>
    <x v="0"/>
  </r>
  <r>
    <s v="8942-JMZL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s v="Other"/>
    <n v="0"/>
    <s v="Yes"/>
    <s v="One Year"/>
    <s v="Credit Card"/>
    <n v="54"/>
    <n v="2733"/>
    <x v="0"/>
    <x v="0"/>
  </r>
  <r>
    <s v="9094-UTHL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s v="Senior"/>
    <n v="0"/>
    <s v="Yes"/>
    <s v="One Year"/>
    <s v="Direct Debit"/>
    <n v="25"/>
    <n v="672"/>
    <x v="0"/>
    <x v="0"/>
  </r>
  <r>
    <s v="4632-CGSN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s v="Senior"/>
    <n v="0"/>
    <s v="No"/>
    <s v="One Year"/>
    <s v="Direct Debit"/>
    <n v="56"/>
    <n v="3069"/>
    <x v="0"/>
    <x v="0"/>
  </r>
  <r>
    <s v="0960-QPOZ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s v="Other"/>
    <n v="0"/>
    <s v="No"/>
    <s v="Two Year"/>
    <s v="Direct Debit"/>
    <n v="32"/>
    <n v="968"/>
    <x v="0"/>
    <x v="0"/>
  </r>
  <r>
    <s v="7908-ECDM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s v="Other"/>
    <n v="0"/>
    <s v="Yes"/>
    <s v="One Year"/>
    <s v="Paper Check"/>
    <n v="73"/>
    <n v="3245"/>
    <x v="0"/>
    <x v="0"/>
  </r>
  <r>
    <s v="1716-QOYE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s v="Other"/>
    <n v="0"/>
    <s v="Yes"/>
    <s v="Two Year"/>
    <s v="Paper Check"/>
    <n v="41"/>
    <n v="2574"/>
    <x v="0"/>
    <x v="0"/>
  </r>
  <r>
    <s v="5515-YTMC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s v="Senior"/>
    <n v="0"/>
    <s v="No"/>
    <s v="Two Year"/>
    <s v="Direct Debit"/>
    <n v="15"/>
    <n v="701"/>
    <x v="0"/>
    <x v="0"/>
  </r>
  <r>
    <s v="2693-LNVQ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s v="Other"/>
    <n v="0"/>
    <s v="No"/>
    <s v="One Year"/>
    <s v="Paper Check"/>
    <n v="45"/>
    <n v="870"/>
    <x v="0"/>
    <x v="0"/>
  </r>
  <r>
    <s v="8543-ZKUD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s v="Other"/>
    <n v="0"/>
    <s v="No"/>
    <s v="Two Year"/>
    <s v="Credit Card"/>
    <n v="15"/>
    <n v="1076"/>
    <x v="0"/>
    <x v="0"/>
  </r>
  <r>
    <s v="3038-IFZO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s v="Other"/>
    <n v="0"/>
    <s v="No"/>
    <s v="Two Year"/>
    <s v="Direct Debit"/>
    <n v="21"/>
    <n v="1225"/>
    <x v="0"/>
    <x v="0"/>
  </r>
  <r>
    <s v="9537-XRFN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s v="Senior"/>
    <n v="0"/>
    <s v="No"/>
    <s v="One Year"/>
    <s v="Direct Debit"/>
    <n v="69"/>
    <n v="1404"/>
    <x v="0"/>
    <x v="0"/>
  </r>
  <r>
    <s v="7085-YIYR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s v="Senior"/>
    <n v="0"/>
    <s v="No"/>
    <s v="One Year"/>
    <s v="Direct Debit"/>
    <n v="36"/>
    <n v="750"/>
    <x v="0"/>
    <x v="0"/>
  </r>
  <r>
    <s v="1553-ODVJ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s v="Other"/>
    <n v="0"/>
    <s v="Yes"/>
    <s v="Month-to-Month"/>
    <s v="Direct Debit"/>
    <n v="25"/>
    <n v="348"/>
    <x v="0"/>
    <x v="0"/>
  </r>
  <r>
    <s v="2815-CHSQ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s v="Under 30"/>
    <n v="0"/>
    <s v="No"/>
    <s v="Month-to-Month"/>
    <s v="Direct Debit"/>
    <n v="26"/>
    <n v="125"/>
    <x v="0"/>
    <x v="0"/>
  </r>
  <r>
    <s v="8102-VTHV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s v="Other"/>
    <n v="0"/>
    <s v="No"/>
    <s v="Month-to-Month"/>
    <s v="Paper Check"/>
    <n v="22"/>
    <n v="131"/>
    <x v="0"/>
    <x v="0"/>
  </r>
  <r>
    <s v="9039-AQSW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s v="Other"/>
    <n v="0"/>
    <s v="No"/>
    <s v="Month-to-Month"/>
    <s v="Direct Debit"/>
    <n v="30"/>
    <n v="295"/>
    <x v="0"/>
    <x v="0"/>
  </r>
  <r>
    <s v="2875-MMJS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s v="Under 30"/>
    <n v="0"/>
    <s v="No"/>
    <s v="Month-to-Month"/>
    <s v="Paper Check"/>
    <n v="20"/>
    <n v="1381"/>
    <x v="0"/>
    <x v="0"/>
  </r>
  <r>
    <s v="9187-XWPM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s v="Senior"/>
    <n v="0"/>
    <s v="No"/>
    <s v="One Year"/>
    <s v="Credit Card"/>
    <n v="42"/>
    <n v="994"/>
    <x v="0"/>
    <x v="0"/>
  </r>
  <r>
    <s v="9472-TSCB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s v="Other"/>
    <n v="0"/>
    <s v="No"/>
    <s v="Month-to-Month"/>
    <s v="Direct Debit"/>
    <n v="29"/>
    <n v="610"/>
    <x v="0"/>
    <x v="0"/>
  </r>
  <r>
    <s v="9312-GZYT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s v="Under 30"/>
    <n v="0"/>
    <s v="Yes"/>
    <s v="One Year"/>
    <s v="Paper Check"/>
    <n v="38"/>
    <n v="1257"/>
    <x v="0"/>
    <x v="0"/>
  </r>
  <r>
    <s v="6227-SNVZ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s v="Other"/>
    <n v="0"/>
    <s v="Yes"/>
    <s v="One Year"/>
    <s v="Credit Card"/>
    <n v="40"/>
    <n v="898"/>
    <x v="0"/>
    <x v="0"/>
  </r>
  <r>
    <s v="3512-FPBK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s v="Senior"/>
    <n v="0"/>
    <s v="No"/>
    <s v="One Year"/>
    <s v="Direct Debit"/>
    <n v="55"/>
    <n v="346"/>
    <x v="0"/>
    <x v="0"/>
  </r>
  <r>
    <s v="1241-KOAE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s v="Other"/>
    <n v="0"/>
    <s v="No"/>
    <s v="Month-to-Month"/>
    <s v="Credit Card"/>
    <n v="10"/>
    <n v="107"/>
    <x v="0"/>
    <x v="0"/>
  </r>
  <r>
    <s v="7271-CUUY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s v="Other"/>
    <n v="0"/>
    <s v="No"/>
    <s v="Month-to-Month"/>
    <s v="Credit Card"/>
    <n v="12"/>
    <n v="12"/>
    <x v="0"/>
    <x v="0"/>
  </r>
  <r>
    <s v="7720-YDVK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s v="Senior"/>
    <n v="0"/>
    <s v="Yes"/>
    <s v="One Year"/>
    <s v="Direct Debit"/>
    <n v="47"/>
    <n v="1591"/>
    <x v="0"/>
    <x v="0"/>
  </r>
  <r>
    <s v="8228-YLSA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s v="Other"/>
    <n v="0"/>
    <s v="No"/>
    <s v="One Year"/>
    <s v="Direct Debit"/>
    <n v="28"/>
    <n v="656"/>
    <x v="0"/>
    <x v="0"/>
  </r>
  <r>
    <s v="1618-FDFU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s v="Other"/>
    <n v="0"/>
    <s v="Yes"/>
    <s v="Month-to-Month"/>
    <s v="Direct Debit"/>
    <n v="42"/>
    <n v="166"/>
    <x v="0"/>
    <x v="0"/>
  </r>
  <r>
    <s v="8559-MXDG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s v="Other"/>
    <n v="0"/>
    <s v="Yes"/>
    <s v="Two Year"/>
    <s v="Credit Card"/>
    <n v="40"/>
    <n v="2732"/>
    <x v="0"/>
    <x v="0"/>
  </r>
  <r>
    <s v="0962-ASPG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s v="Other"/>
    <n v="0"/>
    <s v="Yes"/>
    <s v="Two Year"/>
    <s v="Credit Card"/>
    <n v="44"/>
    <n v="1198"/>
    <x v="0"/>
    <x v="0"/>
  </r>
  <r>
    <s v="0844-OQDF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s v="Other"/>
    <n v="0"/>
    <s v="Yes"/>
    <s v="One Year"/>
    <s v="Credit Card"/>
    <n v="30"/>
    <n v="1425"/>
    <x v="0"/>
    <x v="0"/>
  </r>
  <r>
    <s v="6776-WWYB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s v="Other"/>
    <n v="0"/>
    <s v="No"/>
    <s v="Month-to-Month"/>
    <s v="Direct Debit"/>
    <n v="11"/>
    <n v="11"/>
    <x v="0"/>
    <x v="0"/>
  </r>
  <r>
    <s v="6578-HKVT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s v="Other"/>
    <n v="0"/>
    <s v="No"/>
    <s v="Month-to-Month"/>
    <s v="Direct Debit"/>
    <n v="53"/>
    <n v="1125"/>
    <x v="0"/>
    <x v="0"/>
  </r>
  <r>
    <s v="2109-RYXQ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s v="Under 30"/>
    <n v="0"/>
    <s v="Yes"/>
    <s v="Two Year"/>
    <s v="Credit Card"/>
    <n v="72"/>
    <n v="3047"/>
    <x v="0"/>
    <x v="0"/>
  </r>
  <r>
    <s v="9347-JEXQ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s v="Other"/>
    <n v="0"/>
    <s v="No"/>
    <s v="One Year"/>
    <s v="Direct Debit"/>
    <n v="38"/>
    <n v="188"/>
    <x v="0"/>
    <x v="0"/>
  </r>
  <r>
    <s v="6820-PZJK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s v="Under 30"/>
    <n v="0"/>
    <s v="No"/>
    <s v="One Year"/>
    <s v="Credit Card"/>
    <n v="39"/>
    <n v="2030"/>
    <x v="0"/>
    <x v="0"/>
  </r>
  <r>
    <s v="6796-NKTW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s v="Other"/>
    <n v="0"/>
    <s v="No"/>
    <s v="Two Year"/>
    <s v="Credit Card"/>
    <n v="12"/>
    <n v="797"/>
    <x v="0"/>
    <x v="0"/>
  </r>
  <r>
    <s v="6634-FVNB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s v="Senior"/>
    <n v="0"/>
    <s v="No"/>
    <s v="Month-to-Month"/>
    <s v="Credit Card"/>
    <n v="50"/>
    <n v="1758"/>
    <x v="0"/>
    <x v="0"/>
  </r>
  <r>
    <s v="1446-DSQR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s v="Other"/>
    <n v="0"/>
    <s v="Yes"/>
    <s v="Two Year"/>
    <s v="Direct Debit"/>
    <n v="25"/>
    <n v="1805"/>
    <x v="0"/>
    <x v="0"/>
  </r>
  <r>
    <s v="8378-GLUW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s v="Other"/>
    <n v="0"/>
    <s v="No"/>
    <s v="Month-to-Month"/>
    <s v="Direct Debit"/>
    <n v="26"/>
    <n v="26"/>
    <x v="0"/>
    <x v="0"/>
  </r>
  <r>
    <s v="1058-FHDZ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s v="Other"/>
    <n v="0"/>
    <s v="No"/>
    <s v="One Year"/>
    <s v="Credit Card"/>
    <n v="19"/>
    <n v="167"/>
    <x v="0"/>
    <x v="0"/>
  </r>
  <r>
    <s v="1073-GKTJ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s v="Senior"/>
    <n v="0"/>
    <s v="No"/>
    <s v="Two Year"/>
    <s v="Direct Debit"/>
    <n v="33"/>
    <n v="2319"/>
    <x v="0"/>
    <x v="0"/>
  </r>
  <r>
    <s v="1562-NIHI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s v="Under 30"/>
    <n v="0"/>
    <s v="No"/>
    <s v="Month-to-Month"/>
    <s v="Credit Card"/>
    <n v="49"/>
    <n v="2468"/>
    <x v="0"/>
    <x v="0"/>
  </r>
  <r>
    <s v="7833-BSMJ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s v="Senior"/>
    <n v="0"/>
    <s v="No"/>
    <s v="One Year"/>
    <s v="Direct Debit"/>
    <n v="29"/>
    <n v="304"/>
    <x v="0"/>
    <x v="0"/>
  </r>
  <r>
    <s v="3427-ESBK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s v="Senior"/>
    <n v="0"/>
    <s v="Yes"/>
    <s v="One Year"/>
    <s v="Credit Card"/>
    <n v="48"/>
    <n v="847"/>
    <x v="0"/>
    <x v="0"/>
  </r>
  <r>
    <s v="8146-GDHD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s v="Other"/>
    <n v="0"/>
    <s v="No"/>
    <s v="One Year"/>
    <s v="Credit Card"/>
    <n v="10"/>
    <n v="81"/>
    <x v="0"/>
    <x v="0"/>
  </r>
  <r>
    <s v="6382-GKJC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s v="Other"/>
    <n v="0"/>
    <s v="Yes"/>
    <s v="One Year"/>
    <s v="Credit Card"/>
    <n v="34"/>
    <n v="1593"/>
    <x v="0"/>
    <x v="0"/>
  </r>
  <r>
    <s v="0507-BEOA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s v="Senior"/>
    <n v="0"/>
    <s v="Yes"/>
    <s v="Two Year"/>
    <s v="Direct Debit"/>
    <n v="47"/>
    <n v="3248"/>
    <x v="0"/>
    <x v="0"/>
  </r>
  <r>
    <s v="9904-EVDV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s v="Under 30"/>
    <n v="0"/>
    <s v="No"/>
    <s v="Month-to-Month"/>
    <s v="Credit Card"/>
    <n v="47"/>
    <n v="1762"/>
    <x v="0"/>
    <x v="0"/>
  </r>
  <r>
    <s v="2873-YKWT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s v="Senior"/>
    <n v="0"/>
    <s v="No"/>
    <s v="One Year"/>
    <s v="Direct Debit"/>
    <n v="23"/>
    <n v="773"/>
    <x v="0"/>
    <x v="0"/>
  </r>
  <r>
    <s v="9842-LZDR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s v="Other"/>
    <n v="0"/>
    <s v="Yes"/>
    <s v="Two Year"/>
    <s v="Credit Card"/>
    <n v="56"/>
    <n v="4087"/>
    <x v="0"/>
    <x v="0"/>
  </r>
  <r>
    <s v="7116-ZHQM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s v="Other"/>
    <n v="0"/>
    <s v="No"/>
    <s v="One Year"/>
    <s v="Credit Card"/>
    <n v="11"/>
    <n v="741"/>
    <x v="0"/>
    <x v="0"/>
  </r>
  <r>
    <s v="2342-IECV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s v="Other"/>
    <n v="0"/>
    <s v="No"/>
    <s v="One Year"/>
    <s v="Credit Card"/>
    <n v="7"/>
    <n v="296"/>
    <x v="0"/>
    <x v="0"/>
  </r>
  <r>
    <s v="2874-GJCM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s v="Senior"/>
    <n v="0"/>
    <s v="No"/>
    <s v="One Year"/>
    <s v="Direct Debit"/>
    <n v="41"/>
    <n v="41"/>
    <x v="0"/>
    <x v="0"/>
  </r>
  <r>
    <s v="0792-XLYQ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s v="Under 30"/>
    <n v="0"/>
    <s v="No"/>
    <s v="Two Year"/>
    <s v="Direct Debit"/>
    <n v="13"/>
    <n v="859"/>
    <x v="0"/>
    <x v="0"/>
  </r>
  <r>
    <s v="9882-RJVV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s v="Other"/>
    <n v="0"/>
    <s v="No"/>
    <s v="Month-to-Month"/>
    <s v="Direct Debit"/>
    <n v="18"/>
    <n v="393"/>
    <x v="0"/>
    <x v="0"/>
  </r>
  <r>
    <s v="4588-VLVH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s v="Senior"/>
    <n v="0"/>
    <s v="Yes"/>
    <s v="One Year"/>
    <s v="Direct Debit"/>
    <n v="37"/>
    <n v="2458"/>
    <x v="0"/>
    <x v="0"/>
  </r>
  <r>
    <s v="3693-MZXP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s v="Other"/>
    <n v="0"/>
    <s v="Yes"/>
    <s v="Two Year"/>
    <s v="Credit Card"/>
    <n v="39"/>
    <n v="1403"/>
    <x v="0"/>
    <x v="0"/>
  </r>
  <r>
    <s v="6254-LMFV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s v="Under 30"/>
    <n v="0"/>
    <s v="No"/>
    <s v="One Year"/>
    <s v="Credit Card"/>
    <n v="22"/>
    <n v="338"/>
    <x v="0"/>
    <x v="0"/>
  </r>
  <r>
    <s v="2757-NSCZ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s v="Senior"/>
    <n v="0"/>
    <s v="No"/>
    <s v="One Year"/>
    <s v="Direct Debit"/>
    <n v="43"/>
    <n v="274"/>
    <x v="0"/>
    <x v="0"/>
  </r>
  <r>
    <s v="9653-TWSS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s v="Senior"/>
    <n v="0"/>
    <s v="No"/>
    <s v="One Year"/>
    <s v="Direct Debit"/>
    <n v="23"/>
    <n v="377"/>
    <x v="0"/>
    <x v="0"/>
  </r>
  <r>
    <s v="0965-KMMB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s v="Under 30"/>
    <n v="0"/>
    <s v="No"/>
    <s v="Two Year"/>
    <s v="Direct Debit"/>
    <n v="57"/>
    <n v="3687"/>
    <x v="0"/>
    <x v="0"/>
  </r>
  <r>
    <s v="2061-BJWM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s v="Senior"/>
    <n v="0"/>
    <s v="No"/>
    <s v="One Year"/>
    <s v="Direct Debit"/>
    <n v="62"/>
    <n v="2574"/>
    <x v="0"/>
    <x v="0"/>
  </r>
  <r>
    <s v="6158-OPLT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s v="Senior"/>
    <n v="0"/>
    <s v="No"/>
    <s v="Two Year"/>
    <s v="Direct Debit"/>
    <n v="39"/>
    <n v="1579"/>
    <x v="0"/>
    <x v="0"/>
  </r>
  <r>
    <s v="5375-YKLE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s v="Other"/>
    <n v="0"/>
    <s v="Yes"/>
    <s v="One Year"/>
    <s v="Credit Card"/>
    <n v="20"/>
    <n v="1151"/>
    <x v="0"/>
    <x v="0"/>
  </r>
  <r>
    <s v="6171-SLYU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s v="Other"/>
    <n v="0"/>
    <s v="No"/>
    <s v="Two Year"/>
    <s v="Credit Card"/>
    <n v="12"/>
    <n v="547"/>
    <x v="0"/>
    <x v="0"/>
  </r>
  <r>
    <s v="0949-NUGZ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s v="Other"/>
    <n v="0"/>
    <s v="No"/>
    <s v="Month-to-Month"/>
    <s v="Direct Debit"/>
    <n v="26"/>
    <n v="477"/>
    <x v="0"/>
    <x v="0"/>
  </r>
  <r>
    <s v="5816-MYCF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s v="Under 30"/>
    <n v="0"/>
    <s v="No"/>
    <s v="Month-to-Month"/>
    <s v="Direct Debit"/>
    <n v="22"/>
    <n v="511"/>
    <x v="0"/>
    <x v="0"/>
  </r>
  <r>
    <s v="5303-RXUX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s v="Other"/>
    <n v="0"/>
    <s v="No"/>
    <s v="Month-to-Month"/>
    <s v="Credit Card"/>
    <n v="12"/>
    <n v="12"/>
    <x v="0"/>
    <x v="0"/>
  </r>
  <r>
    <s v="8779-DYAV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s v="Other"/>
    <n v="0"/>
    <s v="Yes"/>
    <s v="One Year"/>
    <s v="Credit Card"/>
    <n v="50"/>
    <n v="3538"/>
    <x v="0"/>
    <x v="0"/>
  </r>
  <r>
    <s v="7022-GQBI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s v="Senior"/>
    <n v="0"/>
    <s v="No"/>
    <s v="One Year"/>
    <s v="Credit Card"/>
    <n v="11"/>
    <n v="380"/>
    <x v="0"/>
    <x v="0"/>
  </r>
  <r>
    <s v="5509-KHCT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s v="Other"/>
    <n v="0"/>
    <s v="No"/>
    <s v="Two Year"/>
    <s v="Credit Card"/>
    <n v="16"/>
    <n v="364"/>
    <x v="0"/>
    <x v="0"/>
  </r>
  <r>
    <s v="4648-EIPX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s v="Other"/>
    <n v="0"/>
    <s v="Yes"/>
    <s v="One Year"/>
    <s v="Credit Card"/>
    <n v="39"/>
    <n v="2214"/>
    <x v="0"/>
    <x v="0"/>
  </r>
  <r>
    <s v="2881-ANSR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s v="Under 30"/>
    <n v="0"/>
    <s v="No"/>
    <s v="Month-to-Month"/>
    <s v="Credit Card"/>
    <n v="54"/>
    <n v="2043"/>
    <x v="0"/>
    <x v="0"/>
  </r>
  <r>
    <s v="2617-MCEC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s v="Other"/>
    <n v="0"/>
    <s v="Yes"/>
    <s v="One Year"/>
    <s v="Credit Card"/>
    <n v="40"/>
    <n v="1738"/>
    <x v="0"/>
    <x v="0"/>
  </r>
  <r>
    <s v="6109-CIZC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s v="Other"/>
    <n v="0"/>
    <s v="No"/>
    <s v="Month-to-Month"/>
    <s v="Credit Card"/>
    <n v="13"/>
    <n v="13"/>
    <x v="0"/>
    <x v="0"/>
  </r>
  <r>
    <s v="3492-CGKS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s v="Other"/>
    <n v="0"/>
    <s v="Yes"/>
    <s v="Two Year"/>
    <s v="Direct Debit"/>
    <n v="54"/>
    <n v="3175"/>
    <x v="0"/>
    <x v="0"/>
  </r>
  <r>
    <s v="9286-UNMO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s v="Other"/>
    <n v="0"/>
    <s v="Yes"/>
    <s v="One Year"/>
    <s v="Direct Debit"/>
    <n v="44"/>
    <n v="720"/>
    <x v="0"/>
    <x v="0"/>
  </r>
  <r>
    <s v="3709-ULLZ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s v="Other"/>
    <n v="0"/>
    <s v="Yes"/>
    <s v="One Year"/>
    <s v="Direct Debit"/>
    <n v="38"/>
    <n v="1480"/>
    <x v="0"/>
    <x v="0"/>
  </r>
  <r>
    <s v="6587-HOML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s v="Senior"/>
    <n v="0"/>
    <s v="Yes"/>
    <s v="Two Year"/>
    <s v="Direct Debit"/>
    <n v="23"/>
    <n v="1698"/>
    <x v="0"/>
    <x v="0"/>
  </r>
  <r>
    <s v="8907-UPKV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s v="Other"/>
    <n v="0"/>
    <s v="Yes"/>
    <s v="Two Year"/>
    <s v="Direct Debit"/>
    <n v="60"/>
    <n v="2811"/>
    <x v="0"/>
    <x v="0"/>
  </r>
  <r>
    <s v="3736-CIXZ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s v="Other"/>
    <n v="0"/>
    <s v="Yes"/>
    <s v="One Year"/>
    <s v="Direct Debit"/>
    <n v="24"/>
    <n v="1021"/>
    <x v="0"/>
    <x v="0"/>
  </r>
  <r>
    <s v="6431-HEGR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s v="Other"/>
    <n v="0"/>
    <s v="Yes"/>
    <s v="Month-to-Month"/>
    <s v="Credit Card"/>
    <n v="35"/>
    <n v="1564"/>
    <x v="0"/>
    <x v="0"/>
  </r>
  <r>
    <s v="7778-EERZ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s v="Other"/>
    <n v="0"/>
    <s v="No"/>
    <s v="Month-to-Month"/>
    <s v="Direct Debit"/>
    <n v="55"/>
    <n v="1480"/>
    <x v="0"/>
    <x v="0"/>
  </r>
  <r>
    <s v="0249-EAZM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s v="Senior"/>
    <n v="0"/>
    <s v="Yes"/>
    <s v="One Year"/>
    <s v="Direct Debit"/>
    <n v="44"/>
    <n v="1188"/>
    <x v="0"/>
    <x v="0"/>
  </r>
  <r>
    <s v="6520-ZEFB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s v="Senior"/>
    <n v="0"/>
    <s v="No"/>
    <s v="One Year"/>
    <s v="Direct Debit"/>
    <n v="23"/>
    <n v="47"/>
    <x v="0"/>
    <x v="0"/>
  </r>
  <r>
    <s v="8367-IFLE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s v="Other"/>
    <n v="0"/>
    <s v="No"/>
    <s v="Month-to-Month"/>
    <s v="Credit Card"/>
    <n v="7"/>
    <n v="125"/>
    <x v="0"/>
    <x v="0"/>
  </r>
  <r>
    <s v="8380-WLEE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s v="Senior"/>
    <n v="0"/>
    <s v="No"/>
    <s v="One Year"/>
    <s v="Direct Debit"/>
    <n v="54"/>
    <n v="2256"/>
    <x v="0"/>
    <x v="0"/>
  </r>
  <r>
    <s v="6990-OBOA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s v="Other"/>
    <n v="0"/>
    <s v="Yes"/>
    <s v="Two Year"/>
    <s v="Credit Card"/>
    <n v="57"/>
    <n v="3773"/>
    <x v="0"/>
    <x v="0"/>
  </r>
  <r>
    <s v="6393-PTCD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s v="Senior"/>
    <n v="0"/>
    <s v="Yes"/>
    <s v="One Year"/>
    <s v="Direct Debit"/>
    <n v="39"/>
    <n v="1305"/>
    <x v="0"/>
    <x v="0"/>
  </r>
  <r>
    <s v="5182-ABGY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s v="Senior"/>
    <n v="0"/>
    <s v="Yes"/>
    <s v="One Year"/>
    <s v="Direct Debit"/>
    <n v="35"/>
    <n v="1167"/>
    <x v="0"/>
    <x v="0"/>
  </r>
  <r>
    <s v="9818-GQKI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s v="Other"/>
    <n v="0"/>
    <s v="No"/>
    <s v="One Year"/>
    <s v="Credit Card"/>
    <n v="8"/>
    <n v="171"/>
    <x v="0"/>
    <x v="0"/>
  </r>
  <r>
    <s v="3681-BUFU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s v="Other"/>
    <n v="0"/>
    <s v="No"/>
    <s v="One Year"/>
    <s v="Direct Debit"/>
    <n v="7"/>
    <n v="235"/>
    <x v="0"/>
    <x v="0"/>
  </r>
  <r>
    <s v="3083-BWCS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s v="Other"/>
    <n v="0"/>
    <s v="No"/>
    <s v="One Year"/>
    <s v="Credit Card"/>
    <n v="8"/>
    <n v="92"/>
    <x v="0"/>
    <x v="0"/>
  </r>
  <r>
    <s v="7900-OZER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s v="Other"/>
    <n v="0"/>
    <s v="No"/>
    <s v="One Year"/>
    <s v="Direct Debit"/>
    <n v="27"/>
    <n v="1880"/>
    <x v="0"/>
    <x v="0"/>
  </r>
  <r>
    <s v="9505-OXOJ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s v="Senior"/>
    <n v="0"/>
    <s v="No"/>
    <s v="Two Year"/>
    <s v="Credit Card"/>
    <n v="12"/>
    <n v="247"/>
    <x v="0"/>
    <x v="0"/>
  </r>
  <r>
    <s v="3606-CBXV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s v="Other"/>
    <n v="0"/>
    <s v="No"/>
    <s v="Two Year"/>
    <s v="Credit Card"/>
    <n v="13"/>
    <n v="963"/>
    <x v="0"/>
    <x v="0"/>
  </r>
  <r>
    <s v="4083-PDHK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s v="Other"/>
    <n v="0"/>
    <s v="Yes"/>
    <s v="One Year"/>
    <s v="Direct Debit"/>
    <n v="58"/>
    <n v="3520"/>
    <x v="0"/>
    <x v="0"/>
  </r>
  <r>
    <s v="3343-KFWJ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s v="Other"/>
    <n v="0"/>
    <s v="No"/>
    <s v="One Year"/>
    <s v="Direct Debit"/>
    <n v="9"/>
    <n v="381"/>
    <x v="0"/>
    <x v="0"/>
  </r>
  <r>
    <s v="9507-FLRG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s v="Other"/>
    <n v="0"/>
    <s v="No"/>
    <s v="Month-to-Month"/>
    <s v="Direct Debit"/>
    <n v="45"/>
    <n v="1281"/>
    <x v="0"/>
    <x v="0"/>
  </r>
  <r>
    <s v="0520-URXQ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s v="Under 30"/>
    <n v="0"/>
    <s v="Yes"/>
    <s v="Month-to-Month"/>
    <s v="Direct Debit"/>
    <n v="44"/>
    <n v="2251"/>
    <x v="0"/>
    <x v="0"/>
  </r>
  <r>
    <s v="5003-CJOF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s v="Senior"/>
    <n v="0"/>
    <s v="No"/>
    <s v="One Year"/>
    <s v="Direct Debit"/>
    <n v="33"/>
    <n v="1651"/>
    <x v="0"/>
    <x v="0"/>
  </r>
  <r>
    <s v="8140-XIMK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s v="Under 30"/>
    <n v="0"/>
    <s v="Yes"/>
    <s v="Two Year"/>
    <s v="Direct Debit"/>
    <n v="42"/>
    <n v="2926"/>
    <x v="0"/>
    <x v="0"/>
  </r>
  <r>
    <s v="9631-OJJQ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s v="Senior"/>
    <n v="0"/>
    <s v="No"/>
    <s v="Month-to-Month"/>
    <s v="Direct Debit"/>
    <n v="39"/>
    <n v="285"/>
    <x v="0"/>
    <x v="0"/>
  </r>
  <r>
    <s v="6265-FMAF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s v="Other"/>
    <n v="0"/>
    <s v="Yes"/>
    <s v="One Year"/>
    <s v="Credit Card"/>
    <n v="63"/>
    <n v="1766"/>
    <x v="0"/>
    <x v="0"/>
  </r>
  <r>
    <s v="9958-PPJW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s v="Other"/>
    <n v="0"/>
    <s v="No"/>
    <s v="One Year"/>
    <s v="Credit Card"/>
    <n v="16"/>
    <n v="706"/>
    <x v="0"/>
    <x v="0"/>
  </r>
  <r>
    <s v="1104-BZUV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s v="Other"/>
    <n v="0"/>
    <s v="Yes"/>
    <s v="Month-to-Month"/>
    <s v="Direct Debit"/>
    <n v="24"/>
    <n v="260"/>
    <x v="0"/>
    <x v="0"/>
  </r>
  <r>
    <s v="4733-OIGH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s v="Senior"/>
    <n v="0"/>
    <s v="No"/>
    <s v="One Year"/>
    <s v="Direct Debit"/>
    <n v="28"/>
    <n v="1515"/>
    <x v="0"/>
    <x v="0"/>
  </r>
  <r>
    <s v="7103-CSDI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s v="Senior"/>
    <n v="0"/>
    <s v="Yes"/>
    <s v="One Year"/>
    <s v="Direct Debit"/>
    <n v="37"/>
    <n v="1904"/>
    <x v="0"/>
    <x v="0"/>
  </r>
  <r>
    <s v="5733-ETKZ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s v="Under 30"/>
    <n v="0"/>
    <s v="No"/>
    <s v="Month-to-Month"/>
    <s v="Direct Debit"/>
    <n v="46"/>
    <n v="844"/>
    <x v="0"/>
    <x v="0"/>
  </r>
  <r>
    <s v="3026-MKFZ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s v="Other"/>
    <n v="0"/>
    <s v="No"/>
    <s v="One Year"/>
    <s v="Direct Debit"/>
    <n v="37"/>
    <n v="2521"/>
    <x v="0"/>
    <x v="0"/>
  </r>
  <r>
    <s v="2942-IHPJ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s v="Other"/>
    <n v="0"/>
    <s v="Yes"/>
    <s v="Two Year"/>
    <s v="Credit Card"/>
    <n v="36"/>
    <n v="2654"/>
    <x v="0"/>
    <x v="0"/>
  </r>
  <r>
    <s v="6830-VSJJ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s v="Other"/>
    <n v="0"/>
    <s v="Yes"/>
    <s v="Month-to-Month"/>
    <s v="Direct Debit"/>
    <n v="27"/>
    <n v="61"/>
    <x v="0"/>
    <x v="0"/>
  </r>
  <r>
    <s v="7693-SETA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s v="Under 30"/>
    <n v="0"/>
    <s v="No"/>
    <s v="Two Year"/>
    <s v="Direct Debit"/>
    <n v="11"/>
    <n v="513"/>
    <x v="0"/>
    <x v="0"/>
  </r>
  <r>
    <s v="9317-GCZE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s v="Other"/>
    <n v="0"/>
    <s v="Yes"/>
    <s v="Month-to-Month"/>
    <s v="Credit Card"/>
    <n v="18"/>
    <n v="475"/>
    <x v="0"/>
    <x v="0"/>
  </r>
  <r>
    <s v="3908-VOTS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s v="Under 30"/>
    <n v="0"/>
    <s v="No"/>
    <s v="One Year"/>
    <s v="Direct Debit"/>
    <n v="13"/>
    <n v="456"/>
    <x v="0"/>
    <x v="0"/>
  </r>
  <r>
    <s v="4805-MUCJ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s v="Other"/>
    <n v="0"/>
    <s v="Yes"/>
    <s v="Two Year"/>
    <s v="Credit Card"/>
    <n v="38"/>
    <n v="2843"/>
    <x v="0"/>
    <x v="0"/>
  </r>
  <r>
    <s v="9523-SFTZ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s v="Under 30"/>
    <n v="0"/>
    <s v="No"/>
    <s v="Month-to-Month"/>
    <s v="Direct Debit"/>
    <n v="39"/>
    <n v="1383"/>
    <x v="0"/>
    <x v="0"/>
  </r>
  <r>
    <s v="2766-OMGR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s v="Other"/>
    <n v="0"/>
    <s v="Yes"/>
    <s v="Month-to-Month"/>
    <s v="Credit Card"/>
    <n v="27"/>
    <n v="27"/>
    <x v="0"/>
    <x v="0"/>
  </r>
  <r>
    <s v="6526-EOUY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s v="Senior"/>
    <n v="0"/>
    <s v="No"/>
    <s v="One Year"/>
    <s v="Credit Card"/>
    <n v="45"/>
    <n v="2229"/>
    <x v="0"/>
    <x v="0"/>
  </r>
  <r>
    <s v="8022-GYIO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s v="Other"/>
    <n v="0"/>
    <s v="Yes"/>
    <s v="One Year"/>
    <s v="Credit Card"/>
    <n v="41"/>
    <n v="2188"/>
    <x v="0"/>
    <x v="0"/>
  </r>
  <r>
    <s v="5254-BIIO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s v="Other"/>
    <n v="0"/>
    <s v="No"/>
    <s v="Month-to-Month"/>
    <s v="Direct Debit"/>
    <n v="51"/>
    <n v="1856"/>
    <x v="0"/>
    <x v="0"/>
  </r>
  <r>
    <s v="0639-PCDZ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s v="Other"/>
    <n v="0"/>
    <s v="No"/>
    <s v="Two Year"/>
    <s v="Direct Debit"/>
    <n v="9"/>
    <n v="480"/>
    <x v="0"/>
    <x v="0"/>
  </r>
  <r>
    <s v="1736-DGPC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s v="Other"/>
    <n v="0"/>
    <s v="No"/>
    <s v="Two Year"/>
    <s v="Direct Debit"/>
    <n v="49"/>
    <n v="3551"/>
    <x v="0"/>
    <x v="0"/>
  </r>
  <r>
    <s v="4812-XTNL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s v="Other"/>
    <n v="0"/>
    <s v="No"/>
    <s v="One Year"/>
    <s v="Paper Check"/>
    <n v="16"/>
    <n v="1055"/>
    <x v="0"/>
    <x v="0"/>
  </r>
  <r>
    <s v="4770-DUCD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s v="Senior"/>
    <n v="0"/>
    <s v="Yes"/>
    <s v="One Year"/>
    <s v="Paper Check"/>
    <n v="35"/>
    <n v="769"/>
    <x v="0"/>
    <x v="0"/>
  </r>
  <r>
    <s v="0800-LBYE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s v="Other"/>
    <n v="0"/>
    <s v="Yes"/>
    <s v="Month-to-Month"/>
    <s v="Direct Debit"/>
    <n v="26"/>
    <n v="1520"/>
    <x v="0"/>
    <x v="0"/>
  </r>
  <r>
    <s v="4248-SNRQ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s v="Under 30"/>
    <n v="0"/>
    <s v="No"/>
    <s v="Two Year"/>
    <s v="Paper Check"/>
    <n v="9"/>
    <n v="501"/>
    <x v="0"/>
    <x v="0"/>
  </r>
  <r>
    <s v="5910-JXHX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s v="Other"/>
    <n v="0"/>
    <s v="Yes"/>
    <s v="Month-to-Month"/>
    <s v="Direct Debit"/>
    <n v="36"/>
    <n v="851"/>
    <x v="0"/>
    <x v="0"/>
  </r>
  <r>
    <s v="3709-NDFJ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s v="Other"/>
    <n v="0"/>
    <s v="Yes"/>
    <s v="One Year"/>
    <s v="Direct Debit"/>
    <n v="61"/>
    <n v="1826"/>
    <x v="0"/>
    <x v="0"/>
  </r>
  <r>
    <s v="6541-GZOU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s v="Under 30"/>
    <n v="0"/>
    <s v="Yes"/>
    <s v="Two Year"/>
    <s v="Direct Debit"/>
    <n v="40"/>
    <n v="1166"/>
    <x v="0"/>
    <x v="0"/>
  </r>
  <r>
    <s v="0559-FZOY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s v="Other"/>
    <n v="0"/>
    <s v="No"/>
    <s v="Month-to-Month"/>
    <s v="Paper Check"/>
    <n v="9"/>
    <n v="17"/>
    <x v="0"/>
    <x v="0"/>
  </r>
  <r>
    <s v="5307-WXKA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s v="Other"/>
    <n v="0"/>
    <s v="No"/>
    <s v="Month-to-Month"/>
    <s v="Direct Debit"/>
    <n v="31"/>
    <n v="31"/>
    <x v="0"/>
    <x v="0"/>
  </r>
  <r>
    <s v="6082-JJBM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s v="Under 30"/>
    <n v="0"/>
    <s v="No"/>
    <s v="Month-to-Month"/>
    <s v="Direct Debit"/>
    <n v="46"/>
    <n v="1076"/>
    <x v="0"/>
    <x v="0"/>
  </r>
  <r>
    <s v="6144-SNIQ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s v="Senior"/>
    <n v="0"/>
    <s v="Yes"/>
    <s v="Two Year"/>
    <s v="Direct Debit"/>
    <n v="63"/>
    <n v="4561"/>
    <x v="0"/>
    <x v="0"/>
  </r>
  <r>
    <s v="9920-VGNW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s v="Under 30"/>
    <n v="0"/>
    <s v="No"/>
    <s v="Two Year"/>
    <s v="Paper Check"/>
    <n v="17"/>
    <n v="1192"/>
    <x v="0"/>
    <x v="0"/>
  </r>
  <r>
    <s v="8778-PUWK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s v="Senior"/>
    <n v="0"/>
    <s v="Yes"/>
    <s v="Two Year"/>
    <s v="Direct Debit"/>
    <n v="39"/>
    <n v="2500"/>
    <x v="0"/>
    <x v="0"/>
  </r>
  <r>
    <s v="8058-VADB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s v="Other"/>
    <n v="0"/>
    <s v="No"/>
    <s v="One Year"/>
    <s v="Direct Debit"/>
    <n v="31"/>
    <n v="2244"/>
    <x v="0"/>
    <x v="0"/>
  </r>
  <r>
    <s v="0561-NRYA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s v="Other"/>
    <n v="0"/>
    <s v="No"/>
    <s v="Two Year"/>
    <s v="Paper Check"/>
    <n v="8"/>
    <n v="357"/>
    <x v="0"/>
    <x v="0"/>
  </r>
  <r>
    <s v="3010-NSPK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s v="Senior"/>
    <n v="0"/>
    <s v="No"/>
    <s v="One Year"/>
    <s v="Paper Check"/>
    <n v="7"/>
    <n v="110"/>
    <x v="0"/>
    <x v="0"/>
  </r>
  <r>
    <s v="5669-XYTR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s v="Under 30"/>
    <n v="0"/>
    <s v="Yes"/>
    <s v="Month-to-Month"/>
    <s v="Paper Check"/>
    <n v="45"/>
    <n v="366"/>
    <x v="0"/>
    <x v="0"/>
  </r>
  <r>
    <s v="8624-QKEQ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s v="Other"/>
    <n v="0"/>
    <s v="No"/>
    <s v="Month-to-Month"/>
    <s v="Paper Check"/>
    <n v="21"/>
    <n v="524"/>
    <x v="0"/>
    <x v="0"/>
  </r>
  <r>
    <s v="1305-DISV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s v="Senior"/>
    <n v="0"/>
    <s v="No"/>
    <s v="One Year"/>
    <s v="Direct Debit"/>
    <n v="53"/>
    <n v="1090"/>
    <x v="0"/>
    <x v="0"/>
  </r>
  <r>
    <s v="1126-RKLP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s v="Other"/>
    <n v="0"/>
    <s v="Yes"/>
    <s v="One Year"/>
    <s v="Direct Debit"/>
    <n v="52"/>
    <n v="3869"/>
    <x v="0"/>
    <x v="0"/>
  </r>
  <r>
    <s v="3182-GANT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s v="Senior"/>
    <n v="0"/>
    <s v="No"/>
    <s v="Month-to-Month"/>
    <s v="Direct Debit"/>
    <n v="52"/>
    <n v="740"/>
    <x v="0"/>
    <x v="0"/>
  </r>
  <r>
    <s v="5682-KYOX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s v="Under 30"/>
    <n v="0"/>
    <s v="Yes"/>
    <s v="Two Year"/>
    <s v="Direct Debit"/>
    <n v="48"/>
    <n v="3342"/>
    <x v="0"/>
    <x v="0"/>
  </r>
  <r>
    <s v="7928-UYUZ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s v="Other"/>
    <n v="0"/>
    <s v="Yes"/>
    <s v="Two Year"/>
    <s v="Direct Debit"/>
    <n v="25"/>
    <n v="255"/>
    <x v="0"/>
    <x v="0"/>
  </r>
  <r>
    <s v="8426-HADI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s v="Senior"/>
    <n v="0"/>
    <s v="No"/>
    <s v="Month-to-Month"/>
    <s v="Direct Debit"/>
    <n v="30"/>
    <n v="59"/>
    <x v="0"/>
    <x v="0"/>
  </r>
  <r>
    <s v="6595-WGTV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s v="Senior"/>
    <n v="0"/>
    <s v="No"/>
    <s v="One Year"/>
    <s v="Direct Debit"/>
    <n v="38"/>
    <n v="2305"/>
    <x v="0"/>
    <x v="0"/>
  </r>
  <r>
    <s v="2136-LHZI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s v="Other"/>
    <n v="0"/>
    <s v="No"/>
    <s v="Month-to-Month"/>
    <s v="Paper Check"/>
    <n v="13"/>
    <n v="13"/>
    <x v="0"/>
    <x v="0"/>
  </r>
  <r>
    <s v="9843-UGSQ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s v="Other"/>
    <n v="0"/>
    <s v="No"/>
    <s v="Month-to-Month"/>
    <s v="Paper Check"/>
    <n v="30"/>
    <n v="872"/>
    <x v="0"/>
    <x v="0"/>
  </r>
  <r>
    <s v="4426-WYZV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s v="Other"/>
    <n v="0"/>
    <s v="No"/>
    <s v="Two Year"/>
    <s v="Direct Debit"/>
    <n v="9"/>
    <n v="656"/>
    <x v="0"/>
    <x v="0"/>
  </r>
  <r>
    <s v="5832-XBYN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s v="Other"/>
    <n v="0"/>
    <s v="Yes"/>
    <s v="One Year"/>
    <s v="Credit Card"/>
    <n v="49"/>
    <n v="1658"/>
    <x v="0"/>
    <x v="0"/>
  </r>
  <r>
    <s v="3897-JWBZ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s v="Senior"/>
    <n v="0"/>
    <s v="No"/>
    <s v="Two Year"/>
    <s v="Credit Card"/>
    <n v="45"/>
    <n v="3191"/>
    <x v="0"/>
    <x v="0"/>
  </r>
  <r>
    <s v="3047-XYBO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s v="Other"/>
    <n v="0"/>
    <s v="No"/>
    <s v="One Year"/>
    <s v="Direct Debit"/>
    <n v="41"/>
    <n v="2887"/>
    <x v="0"/>
    <x v="0"/>
  </r>
  <r>
    <s v="8300-LSNN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s v="Under 30"/>
    <n v="0"/>
    <s v="Yes"/>
    <s v="Two Year"/>
    <s v="Credit Card"/>
    <n v="50"/>
    <n v="3493"/>
    <x v="0"/>
    <x v="0"/>
  </r>
  <r>
    <s v="8863-ZEJG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s v="Other"/>
    <n v="0"/>
    <s v="No"/>
    <s v="Month-to-Month"/>
    <s v="Credit Card"/>
    <n v="13"/>
    <n v="13"/>
    <x v="0"/>
    <x v="0"/>
  </r>
  <r>
    <s v="3629-WHCC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s v="Senior"/>
    <n v="0"/>
    <s v="Yes"/>
    <s v="One Year"/>
    <s v="Credit Card"/>
    <n v="39"/>
    <n v="751"/>
    <x v="0"/>
    <x v="0"/>
  </r>
  <r>
    <s v="5576-BXAF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s v="Under 30"/>
    <n v="0"/>
    <s v="Yes"/>
    <s v="Month-to-Month"/>
    <s v="Direct Debit"/>
    <n v="54"/>
    <n v="3221"/>
    <x v="0"/>
    <x v="0"/>
  </r>
  <r>
    <s v="5045-DOLZ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s v="Other"/>
    <n v="0"/>
    <s v="No"/>
    <s v="Month-to-Month"/>
    <s v="Direct Debit"/>
    <n v="39"/>
    <n v="2216"/>
    <x v="0"/>
    <x v="0"/>
  </r>
  <r>
    <s v="2122-YSIQ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s v="Other"/>
    <n v="0"/>
    <s v="Yes"/>
    <s v="Month-to-Month"/>
    <s v="Credit Card"/>
    <n v="48"/>
    <n v="1428"/>
    <x v="0"/>
    <x v="0"/>
  </r>
  <r>
    <s v="3163-EBQM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s v="Under 30"/>
    <n v="0"/>
    <s v="No"/>
    <s v="One Year"/>
    <s v="Credit Card"/>
    <n v="26"/>
    <n v="730"/>
    <x v="0"/>
    <x v="0"/>
  </r>
  <r>
    <s v="8181-GYHE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s v="Senior"/>
    <n v="0"/>
    <s v="No"/>
    <s v="One Year"/>
    <s v="Direct Debit"/>
    <n v="29"/>
    <n v="127"/>
    <x v="0"/>
    <x v="0"/>
  </r>
  <r>
    <s v="4626-ODSB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s v="Other"/>
    <n v="0"/>
    <s v="No"/>
    <s v="Month-to-Month"/>
    <s v="Credit Card"/>
    <n v="10"/>
    <n v="135"/>
    <x v="0"/>
    <x v="0"/>
  </r>
  <r>
    <s v="0526-DFCQ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s v="Senior"/>
    <n v="0"/>
    <s v="No"/>
    <s v="One Year"/>
    <s v="Direct Debit"/>
    <n v="27"/>
    <n v="763"/>
    <x v="0"/>
    <x v="0"/>
  </r>
  <r>
    <s v="5816-XIVA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s v="Other"/>
    <n v="0"/>
    <s v="Yes"/>
    <s v="One Year"/>
    <s v="Direct Debit"/>
    <n v="51"/>
    <n v="2655"/>
    <x v="0"/>
    <x v="0"/>
  </r>
  <r>
    <s v="7277-JBTA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s v="Senior"/>
    <n v="0"/>
    <s v="Yes"/>
    <s v="Two Year"/>
    <s v="Direct Debit"/>
    <n v="62"/>
    <n v="3537"/>
    <x v="0"/>
    <x v="0"/>
  </r>
  <r>
    <s v="0294-ASHL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s v="Under 30"/>
    <n v="0"/>
    <s v="No"/>
    <s v="Month-to-Month"/>
    <s v="Direct Debit"/>
    <n v="41"/>
    <n v="89"/>
    <x v="0"/>
    <x v="0"/>
  </r>
  <r>
    <s v="4666-FXQU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s v="Other"/>
    <n v="0"/>
    <s v="Yes"/>
    <s v="Month-to-Month"/>
    <s v="Direct Debit"/>
    <n v="33"/>
    <n v="375"/>
    <x v="0"/>
    <x v="0"/>
  </r>
  <r>
    <s v="1451-SRGP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s v="Other"/>
    <n v="0"/>
    <s v="No"/>
    <s v="Month-to-Month"/>
    <s v="Direct Debit"/>
    <n v="36"/>
    <n v="2208"/>
    <x v="0"/>
    <x v="0"/>
  </r>
  <r>
    <s v="7313-FYDY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s v="Under 30"/>
    <n v="0"/>
    <s v="Yes"/>
    <s v="One Year"/>
    <s v="Credit Card"/>
    <n v="31"/>
    <n v="1024"/>
    <x v="0"/>
    <x v="0"/>
  </r>
  <r>
    <s v="3281-THQZ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s v="Other"/>
    <n v="0"/>
    <s v="No"/>
    <s v="One Year"/>
    <s v="Credit Card"/>
    <n v="60"/>
    <n v="4207"/>
    <x v="0"/>
    <x v="0"/>
  </r>
  <r>
    <s v="4911-AZDT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s v="Under 30"/>
    <n v="0"/>
    <s v="Yes"/>
    <s v="Two Year"/>
    <s v="Direct Debit"/>
    <n v="39"/>
    <n v="2415"/>
    <x v="0"/>
    <x v="0"/>
  </r>
  <r>
    <s v="2677-EMML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s v="Other"/>
    <n v="0"/>
    <s v="No"/>
    <s v="Month-to-Month"/>
    <s v="Credit Card"/>
    <n v="35"/>
    <n v="360"/>
    <x v="0"/>
    <x v="0"/>
  </r>
  <r>
    <s v="7524-MKPR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s v="Other"/>
    <n v="0"/>
    <s v="No"/>
    <s v="Month-to-Month"/>
    <s v="Credit Card"/>
    <n v="9"/>
    <n v="9"/>
    <x v="0"/>
    <x v="0"/>
  </r>
  <r>
    <s v="5585-JBPG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s v="Under 30"/>
    <n v="0"/>
    <s v="No"/>
    <s v="One Year"/>
    <s v="Direct Debit"/>
    <n v="54"/>
    <n v="3469"/>
    <x v="0"/>
    <x v="0"/>
  </r>
  <r>
    <s v="2650-QABA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s v="Senior"/>
    <n v="0"/>
    <s v="Yes"/>
    <s v="One Year"/>
    <s v="Direct Debit"/>
    <n v="54"/>
    <n v="2778"/>
    <x v="0"/>
    <x v="0"/>
  </r>
  <r>
    <s v="0418-EMPG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s v="Other"/>
    <n v="0"/>
    <s v="No"/>
    <s v="Month-to-Month"/>
    <s v="Credit Card"/>
    <n v="10"/>
    <n v="157"/>
    <x v="0"/>
    <x v="0"/>
  </r>
  <r>
    <s v="9898-PDVW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s v="Other"/>
    <n v="0"/>
    <s v="Yes"/>
    <s v="One Year"/>
    <s v="Direct Debit"/>
    <n v="41"/>
    <n v="2286"/>
    <x v="0"/>
    <x v="0"/>
  </r>
  <r>
    <s v="8306-QHTI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s v="Under 30"/>
    <n v="0"/>
    <s v="No"/>
    <s v="Month-to-Month"/>
    <s v="Direct Debit"/>
    <n v="12"/>
    <n v="12"/>
    <x v="0"/>
    <x v="0"/>
  </r>
  <r>
    <s v="6736-LHMA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s v="Other"/>
    <n v="0"/>
    <s v="No"/>
    <s v="One Year"/>
    <s v="Credit Card"/>
    <n v="25"/>
    <n v="968"/>
    <x v="0"/>
    <x v="0"/>
  </r>
  <r>
    <s v="3300-SBTG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s v="Other"/>
    <n v="0"/>
    <s v="No"/>
    <s v="Month-to-Month"/>
    <s v="Direct Debit"/>
    <n v="32"/>
    <n v="347"/>
    <x v="0"/>
    <x v="0"/>
  </r>
  <r>
    <s v="0634-OFBL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s v="Other"/>
    <n v="0"/>
    <s v="No"/>
    <s v="Month-to-Month"/>
    <s v="Direct Debit"/>
    <n v="32"/>
    <n v="32"/>
    <x v="0"/>
    <x v="0"/>
  </r>
  <r>
    <s v="2745-IMZK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s v="Other"/>
    <n v="0"/>
    <s v="No"/>
    <s v="One Year"/>
    <s v="Direct Debit"/>
    <n v="55"/>
    <n v="3088"/>
    <x v="0"/>
    <x v="0"/>
  </r>
  <r>
    <s v="0354-YKWC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s v="Under 30"/>
    <n v="0"/>
    <s v="No"/>
    <s v="Month-to-Month"/>
    <s v="Credit Card"/>
    <n v="13"/>
    <n v="49"/>
    <x v="0"/>
    <x v="0"/>
  </r>
  <r>
    <s v="8935-XYEA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s v="Under 30"/>
    <n v="0"/>
    <s v="Yes"/>
    <s v="Month-to-Month"/>
    <s v="Direct Debit"/>
    <n v="37"/>
    <n v="256"/>
    <x v="0"/>
    <x v="0"/>
  </r>
  <r>
    <s v="8707-WRHL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s v="Under 30"/>
    <n v="0"/>
    <s v="Yes"/>
    <s v="Two Year"/>
    <s v="Credit Card"/>
    <n v="45"/>
    <n v="3158"/>
    <x v="0"/>
    <x v="0"/>
  </r>
  <r>
    <s v="8310-YFHN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s v="Other"/>
    <n v="0"/>
    <s v="No"/>
    <s v="Two Year"/>
    <s v="Credit Card"/>
    <n v="28"/>
    <n v="2029"/>
    <x v="0"/>
    <x v="0"/>
  </r>
  <r>
    <s v="5364-QFBA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s v="Under 30"/>
    <n v="0"/>
    <s v="Yes"/>
    <s v="One Year"/>
    <s v="Credit Card"/>
    <n v="26"/>
    <n v="274"/>
    <x v="0"/>
    <x v="0"/>
  </r>
  <r>
    <s v="7905-GBYZ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s v="Senior"/>
    <n v="0"/>
    <s v="No"/>
    <s v="Two Year"/>
    <s v="Direct Debit"/>
    <n v="22"/>
    <n v="1001"/>
    <x v="0"/>
    <x v="0"/>
  </r>
  <r>
    <s v="7514-APWI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s v="Other"/>
    <n v="0"/>
    <s v="Yes"/>
    <s v="One Year"/>
    <s v="Credit Card"/>
    <n v="26"/>
    <n v="281"/>
    <x v="0"/>
    <x v="0"/>
  </r>
  <r>
    <s v="1346-ATZG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s v="Senior"/>
    <n v="0"/>
    <s v="Yes"/>
    <s v="One Year"/>
    <s v="Direct Debit"/>
    <n v="38"/>
    <n v="1103"/>
    <x v="0"/>
    <x v="0"/>
  </r>
  <r>
    <s v="2684-SMQV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s v="Under 30"/>
    <n v="0"/>
    <s v="No"/>
    <s v="Two Year"/>
    <s v="Credit Card"/>
    <n v="38"/>
    <n v="2238"/>
    <x v="0"/>
    <x v="0"/>
  </r>
  <r>
    <s v="9198-EIJD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s v="Under 30"/>
    <n v="0"/>
    <s v="No"/>
    <s v="Month-to-Month"/>
    <s v="Direct Debit"/>
    <n v="38"/>
    <n v="324"/>
    <x v="0"/>
    <x v="0"/>
  </r>
  <r>
    <s v="8581-VGZD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s v="Senior"/>
    <n v="0"/>
    <s v="No"/>
    <s v="One Year"/>
    <s v="Direct Debit"/>
    <n v="52"/>
    <n v="1837"/>
    <x v="0"/>
    <x v="0"/>
  </r>
  <r>
    <s v="8388-WLZZ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s v="Other"/>
    <n v="0"/>
    <s v="No"/>
    <s v="Month-to-Month"/>
    <s v="Credit Card"/>
    <n v="13"/>
    <n v="26"/>
    <x v="0"/>
    <x v="0"/>
  </r>
  <r>
    <s v="1930-FDBX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s v="Other"/>
    <n v="0"/>
    <s v="No"/>
    <s v="Month-to-Month"/>
    <s v="Credit Card"/>
    <n v="13"/>
    <n v="39"/>
    <x v="0"/>
    <x v="0"/>
  </r>
  <r>
    <s v="0600-QGOV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s v="Other"/>
    <n v="0"/>
    <s v="No"/>
    <s v="Two Year"/>
    <s v="Credit Card"/>
    <n v="27"/>
    <n v="1413"/>
    <x v="0"/>
    <x v="0"/>
  </r>
  <r>
    <s v="5253-URDR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s v="Under 30"/>
    <n v="0"/>
    <s v="No"/>
    <s v="One Year"/>
    <s v="Credit Card"/>
    <n v="13"/>
    <n v="55"/>
    <x v="0"/>
    <x v="0"/>
  </r>
  <r>
    <s v="5217-LVYP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s v="Other"/>
    <n v="0"/>
    <s v="Yes"/>
    <s v="Two Year"/>
    <s v="Direct Debit"/>
    <n v="38"/>
    <n v="2834"/>
    <x v="0"/>
    <x v="0"/>
  </r>
  <r>
    <s v="9146-EXLV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s v="Under 30"/>
    <n v="0"/>
    <s v="Yes"/>
    <s v="Two Year"/>
    <s v="Direct Debit"/>
    <n v="32"/>
    <n v="2344"/>
    <x v="0"/>
    <x v="0"/>
  </r>
  <r>
    <s v="3378-ESJD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s v="Other"/>
    <n v="0"/>
    <s v="Yes"/>
    <s v="Two Year"/>
    <s v="Credit Card"/>
    <n v="67"/>
    <n v="4856"/>
    <x v="0"/>
    <x v="0"/>
  </r>
  <r>
    <s v="1094-SFGH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s v="Other"/>
    <n v="0"/>
    <s v="No"/>
    <s v="One Year"/>
    <s v="Direct Debit"/>
    <n v="12"/>
    <n v="580"/>
    <x v="0"/>
    <x v="0"/>
  </r>
  <r>
    <s v="0566-LLDK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s v="Under 30"/>
    <n v="0"/>
    <s v="Yes"/>
    <s v="Two Year"/>
    <s v="Credit Card"/>
    <n v="52"/>
    <n v="3403"/>
    <x v="0"/>
    <x v="0"/>
  </r>
  <r>
    <s v="1253-BECX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s v="Other"/>
    <n v="0"/>
    <s v="Yes"/>
    <s v="Month-to-Month"/>
    <s v="Credit Card"/>
    <n v="37"/>
    <n v="1064"/>
    <x v="0"/>
    <x v="0"/>
  </r>
  <r>
    <s v="2581-VNRV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s v="Other"/>
    <n v="0"/>
    <s v="No"/>
    <s v="Month-to-Month"/>
    <s v="Credit Card"/>
    <n v="27"/>
    <n v="27"/>
    <x v="0"/>
    <x v="0"/>
  </r>
  <r>
    <s v="7869-KHHM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s v="Other"/>
    <n v="0"/>
    <s v="Yes"/>
    <s v="Two Year"/>
    <s v="Credit Card"/>
    <n v="24"/>
    <n v="403"/>
    <x v="0"/>
    <x v="0"/>
  </r>
  <r>
    <s v="7834-ENXH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s v="Under 30"/>
    <n v="0"/>
    <s v="No"/>
    <s v="Month-to-Month"/>
    <s v="Credit Card"/>
    <n v="35"/>
    <n v="128"/>
    <x v="0"/>
    <x v="0"/>
  </r>
  <r>
    <s v="9488-PSYP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s v="Other"/>
    <n v="0"/>
    <s v="No"/>
    <s v="One Year"/>
    <s v="Credit Card"/>
    <n v="49"/>
    <n v="2480"/>
    <x v="0"/>
    <x v="0"/>
  </r>
  <r>
    <s v="3678-PYNY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s v="Other"/>
    <n v="0"/>
    <s v="No"/>
    <s v="Two Year"/>
    <s v="Credit Card"/>
    <n v="13"/>
    <n v="908"/>
    <x v="0"/>
    <x v="0"/>
  </r>
  <r>
    <s v="3461-WHCA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s v="Under 30"/>
    <n v="0"/>
    <s v="No"/>
    <s v="Month-to-Month"/>
    <s v="Credit Card"/>
    <n v="47"/>
    <n v="731"/>
    <x v="0"/>
    <x v="0"/>
  </r>
  <r>
    <s v="6031-NIGT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s v="Other"/>
    <n v="0"/>
    <s v="No"/>
    <s v="One Year"/>
    <s v="Credit Card"/>
    <n v="11"/>
    <n v="27"/>
    <x v="0"/>
    <x v="0"/>
  </r>
  <r>
    <s v="5072-BYXS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s v="Other"/>
    <n v="0"/>
    <s v="Yes"/>
    <s v="Two Year"/>
    <s v="Direct Debit"/>
    <n v="64"/>
    <n v="2869"/>
    <x v="0"/>
    <x v="0"/>
  </r>
  <r>
    <s v="4909-MEYJ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s v="Other"/>
    <n v="0"/>
    <s v="Yes"/>
    <s v="One Year"/>
    <s v="Direct Debit"/>
    <n v="59"/>
    <n v="1952"/>
    <x v="0"/>
    <x v="0"/>
  </r>
  <r>
    <s v="6742-IGAH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s v="Other"/>
    <n v="0"/>
    <s v="Yes"/>
    <s v="Two Year"/>
    <s v="Credit Card"/>
    <n v="56"/>
    <n v="3917"/>
    <x v="0"/>
    <x v="0"/>
  </r>
  <r>
    <s v="0119-HSAD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s v="Under 30"/>
    <n v="0"/>
    <s v="Yes"/>
    <s v="Two Year"/>
    <s v="Credit Card"/>
    <n v="35"/>
    <n v="1345"/>
    <x v="0"/>
    <x v="0"/>
  </r>
  <r>
    <s v="2531-DYCG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s v="Other"/>
    <n v="0"/>
    <s v="No"/>
    <s v="One Year"/>
    <s v="Credit Card"/>
    <n v="30"/>
    <n v="1470"/>
    <x v="0"/>
    <x v="0"/>
  </r>
  <r>
    <s v="4549-YZOS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s v="Senior"/>
    <n v="0"/>
    <s v="Yes"/>
    <s v="One Year"/>
    <s v="Credit Card"/>
    <n v="54"/>
    <n v="2383"/>
    <x v="0"/>
    <x v="0"/>
  </r>
  <r>
    <s v="8609-YMBL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s v="Senior"/>
    <n v="0"/>
    <s v="Yes"/>
    <s v="Two Year"/>
    <s v="Direct Debit"/>
    <n v="46"/>
    <n v="2244"/>
    <x v="0"/>
    <x v="0"/>
  </r>
  <r>
    <s v="5454-EVEO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s v="Other"/>
    <n v="0"/>
    <s v="No"/>
    <s v="Month-to-Month"/>
    <s v="Credit Card"/>
    <n v="27"/>
    <n v="346"/>
    <x v="0"/>
    <x v="0"/>
  </r>
  <r>
    <s v="3141-CSYM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s v="Other"/>
    <n v="0"/>
    <s v="No"/>
    <s v="Month-to-Month"/>
    <s v="Credit Card"/>
    <n v="9"/>
    <n v="65"/>
    <x v="0"/>
    <x v="0"/>
  </r>
  <r>
    <s v="4578-CAXO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s v="Senior"/>
    <n v="0"/>
    <s v="Yes"/>
    <s v="One Year"/>
    <s v="Credit Card"/>
    <n v="50"/>
    <n v="3385"/>
    <x v="0"/>
    <x v="0"/>
  </r>
  <r>
    <s v="8244-GSZA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s v="Other"/>
    <n v="0"/>
    <s v="No"/>
    <s v="Month-to-Month"/>
    <s v="Direct Debit"/>
    <n v="37"/>
    <n v="2088"/>
    <x v="0"/>
    <x v="0"/>
  </r>
  <r>
    <s v="7591-AQKY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s v="Other"/>
    <n v="0"/>
    <s v="No"/>
    <s v="Month-to-Month"/>
    <s v="Direct Debit"/>
    <n v="43"/>
    <n v="284"/>
    <x v="0"/>
    <x v="0"/>
  </r>
  <r>
    <s v="5356-VJDK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s v="Under 30"/>
    <n v="0"/>
    <s v="Yes"/>
    <s v="One Year"/>
    <s v="Direct Debit"/>
    <n v="50"/>
    <n v="3126"/>
    <x v="0"/>
    <x v="0"/>
  </r>
  <r>
    <s v="6563-WJMN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s v="Other"/>
    <n v="0"/>
    <s v="No"/>
    <s v="Two Year"/>
    <s v="Credit Card"/>
    <n v="9"/>
    <n v="193"/>
    <x v="0"/>
    <x v="0"/>
  </r>
  <r>
    <s v="8187-ETUC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s v="Under 30"/>
    <n v="0"/>
    <s v="No"/>
    <s v="Month-to-Month"/>
    <s v="Direct Debit"/>
    <n v="63"/>
    <n v="1584"/>
    <x v="0"/>
    <x v="0"/>
  </r>
  <r>
    <s v="1010-DKQH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s v="Under 30"/>
    <n v="0"/>
    <s v="Yes"/>
    <s v="Month-to-Month"/>
    <s v="Direct Debit"/>
    <n v="51"/>
    <n v="1198"/>
    <x v="0"/>
    <x v="0"/>
  </r>
  <r>
    <s v="9120-EHWN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s v="Senior"/>
    <n v="0"/>
    <s v="Yes"/>
    <s v="One Year"/>
    <s v="Credit Card"/>
    <n v="46"/>
    <n v="3013"/>
    <x v="0"/>
    <x v="0"/>
  </r>
  <r>
    <s v="9495-IPCD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s v="Senior"/>
    <n v="0"/>
    <s v="Yes"/>
    <s v="Two Year"/>
    <s v="Direct Debit"/>
    <n v="47"/>
    <n v="3357"/>
    <x v="0"/>
    <x v="0"/>
  </r>
  <r>
    <s v="3552-PIPI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s v="Other"/>
    <n v="0"/>
    <s v="No"/>
    <s v="Month-to-Month"/>
    <s v="Direct Debit"/>
    <n v="34"/>
    <n v="1546"/>
    <x v="0"/>
    <x v="0"/>
  </r>
  <r>
    <s v="7528-PPCC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s v="Other"/>
    <n v="0"/>
    <s v="Yes"/>
    <s v="Two Year"/>
    <s v="Credit Card"/>
    <n v="57"/>
    <n v="4167"/>
    <x v="0"/>
    <x v="0"/>
  </r>
  <r>
    <s v="9108-DUOU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s v="Other"/>
    <n v="0"/>
    <s v="No"/>
    <s v="One Year"/>
    <s v="Credit Card"/>
    <n v="13"/>
    <n v="113"/>
    <x v="0"/>
    <x v="0"/>
  </r>
  <r>
    <s v="4185-HIZQ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s v="Other"/>
    <n v="0"/>
    <s v="No"/>
    <s v="One Year"/>
    <s v="Direct Debit"/>
    <n v="29"/>
    <n v="1181"/>
    <x v="0"/>
    <x v="0"/>
  </r>
  <r>
    <s v="6310-ZOHJ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s v="Other"/>
    <n v="0"/>
    <s v="Yes"/>
    <s v="Two Year"/>
    <s v="Direct Debit"/>
    <n v="45"/>
    <n v="1409"/>
    <x v="0"/>
    <x v="0"/>
  </r>
  <r>
    <s v="0820-QAGX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s v="Other"/>
    <n v="0"/>
    <s v="Yes"/>
    <s v="Two Year"/>
    <s v="Credit Card"/>
    <n v="36"/>
    <n v="2495"/>
    <x v="0"/>
    <x v="0"/>
  </r>
  <r>
    <s v="2379-GYWH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s v="Senior"/>
    <n v="0"/>
    <s v="Yes"/>
    <s v="One Year"/>
    <s v="Direct Debit"/>
    <n v="34"/>
    <n v="1638"/>
    <x v="0"/>
    <x v="0"/>
  </r>
  <r>
    <s v="2881-SFUM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s v="Under 30"/>
    <n v="0"/>
    <s v="Yes"/>
    <s v="One Year"/>
    <s v="Direct Debit"/>
    <n v="32"/>
    <n v="1599"/>
    <x v="0"/>
    <x v="0"/>
  </r>
  <r>
    <s v="5342-MXLJ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s v="Senior"/>
    <n v="0"/>
    <s v="No"/>
    <s v="One Year"/>
    <s v="Credit Card"/>
    <n v="28"/>
    <n v="687"/>
    <x v="0"/>
    <x v="0"/>
  </r>
  <r>
    <s v="1679-XARV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s v="Senior"/>
    <n v="0"/>
    <s v="No"/>
    <s v="Month-to-Month"/>
    <s v="Credit Card"/>
    <n v="9"/>
    <n v="170"/>
    <x v="0"/>
    <x v="0"/>
  </r>
  <r>
    <s v="8079-UPTX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s v="Other"/>
    <n v="0"/>
    <s v="No"/>
    <s v="Month-to-Month"/>
    <s v="Credit Card"/>
    <n v="60"/>
    <n v="545"/>
    <x v="0"/>
    <x v="0"/>
  </r>
  <r>
    <s v="1959-TYXJ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s v="Other"/>
    <n v="0"/>
    <s v="Yes"/>
    <s v="Two Year"/>
    <s v="Credit Card"/>
    <n v="33"/>
    <n v="2262"/>
    <x v="0"/>
    <x v="0"/>
  </r>
  <r>
    <s v="7372-NWZN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s v="Other"/>
    <n v="0"/>
    <s v="Yes"/>
    <s v="One Year"/>
    <s v="Direct Debit"/>
    <n v="44"/>
    <n v="1986"/>
    <x v="0"/>
    <x v="0"/>
  </r>
  <r>
    <s v="3920-EBDH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s v="Other"/>
    <n v="0"/>
    <s v="No"/>
    <s v="Month-to-Month"/>
    <s v="Direct Debit"/>
    <n v="7"/>
    <n v="248"/>
    <x v="0"/>
    <x v="0"/>
  </r>
  <r>
    <s v="0660-BDIH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s v="Other"/>
    <n v="0"/>
    <s v="No"/>
    <s v="Month-to-Month"/>
    <s v="Credit Card"/>
    <n v="18"/>
    <n v="174"/>
    <x v="0"/>
    <x v="0"/>
  </r>
  <r>
    <s v="9797-RFCV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s v="Under 30"/>
    <n v="0"/>
    <s v="No"/>
    <s v="Month-to-Month"/>
    <s v="Credit Card"/>
    <n v="11"/>
    <n v="11"/>
    <x v="0"/>
    <x v="0"/>
  </r>
  <r>
    <s v="1987-HXJC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s v="Other"/>
    <n v="0"/>
    <s v="No"/>
    <s v="Two Year"/>
    <s v="Paper Check"/>
    <n v="35"/>
    <n v="2231"/>
    <x v="0"/>
    <x v="0"/>
  </r>
  <r>
    <s v="0742-VJJA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s v="Other"/>
    <n v="0"/>
    <s v="Yes"/>
    <s v="Month-to-Month"/>
    <s v="Paper Check"/>
    <n v="47"/>
    <n v="150"/>
    <x v="0"/>
    <x v="0"/>
  </r>
  <r>
    <s v="1045-WRUE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s v="Under 30"/>
    <n v="0"/>
    <s v="Yes"/>
    <s v="Month-to-Month"/>
    <s v="Direct Debit"/>
    <n v="16"/>
    <n v="767"/>
    <x v="0"/>
    <x v="0"/>
  </r>
  <r>
    <s v="7055-CGMK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s v="Under 30"/>
    <n v="0"/>
    <s v="Yes"/>
    <s v="Two Year"/>
    <s v="Direct Debit"/>
    <n v="32"/>
    <n v="2253"/>
    <x v="0"/>
    <x v="0"/>
  </r>
  <r>
    <s v="6971-VKPX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s v="Other"/>
    <n v="0"/>
    <s v="No"/>
    <s v="One Year"/>
    <s v="Direct Debit"/>
    <n v="11"/>
    <n v="584"/>
    <x v="0"/>
    <x v="0"/>
  </r>
  <r>
    <s v="1105-IPLK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s v="Other"/>
    <n v="0"/>
    <s v="No"/>
    <s v="Month-to-Month"/>
    <s v="Credit Card"/>
    <n v="12"/>
    <n v="238"/>
    <x v="0"/>
    <x v="0"/>
  </r>
  <r>
    <s v="3947-UATP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s v="Senior"/>
    <n v="0"/>
    <s v="Yes"/>
    <s v="Two Year"/>
    <s v="Direct Debit"/>
    <n v="40"/>
    <n v="2608"/>
    <x v="0"/>
    <x v="0"/>
  </r>
  <r>
    <s v="6931-LMZW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s v="Senior"/>
    <n v="0"/>
    <s v="No"/>
    <s v="One Year"/>
    <s v="Direct Debit"/>
    <n v="16"/>
    <n v="782"/>
    <x v="0"/>
    <x v="0"/>
  </r>
  <r>
    <s v="9197-OPHU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s v="Other"/>
    <n v="0"/>
    <s v="Yes"/>
    <s v="Month-to-Month"/>
    <s v="Paper Check"/>
    <n v="38"/>
    <n v="109"/>
    <x v="0"/>
    <x v="0"/>
  </r>
  <r>
    <s v="1663-VLKD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s v="Senior"/>
    <n v="0"/>
    <s v="No"/>
    <s v="Month-to-Month"/>
    <s v="Direct Debit"/>
    <n v="47"/>
    <n v="2186"/>
    <x v="0"/>
    <x v="0"/>
  </r>
  <r>
    <s v="8055-AWUS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s v="Other"/>
    <n v="0"/>
    <s v="Yes"/>
    <s v="Two Year"/>
    <s v="Direct Debit"/>
    <n v="32"/>
    <n v="2022"/>
    <x v="0"/>
    <x v="0"/>
  </r>
  <r>
    <s v="0366-LFNX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s v="Other"/>
    <n v="0"/>
    <s v="No"/>
    <s v="Month-to-Month"/>
    <s v="Credit Card"/>
    <n v="24"/>
    <n v="72"/>
    <x v="0"/>
    <x v="0"/>
  </r>
  <r>
    <s v="1706-YXKF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s v="Senior"/>
    <n v="0"/>
    <s v="Yes"/>
    <s v="One Year"/>
    <s v="Credit Card"/>
    <n v="67"/>
    <n v="2706"/>
    <x v="0"/>
    <x v="0"/>
  </r>
  <r>
    <s v="7550-ECEB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s v="Other"/>
    <n v="0"/>
    <s v="No"/>
    <s v="Month-to-Month"/>
    <s v="Paper Check"/>
    <n v="40"/>
    <n v="40"/>
    <x v="0"/>
    <x v="0"/>
  </r>
  <r>
    <s v="6054-VNSD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s v="Other"/>
    <n v="0"/>
    <s v="No"/>
    <s v="Month-to-Month"/>
    <s v="Direct Debit"/>
    <n v="26"/>
    <n v="26"/>
    <x v="0"/>
    <x v="0"/>
  </r>
  <r>
    <s v="7560-EVFU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s v="Other"/>
    <n v="0"/>
    <s v="No"/>
    <s v="One Year"/>
    <s v="Direct Debit"/>
    <n v="8"/>
    <n v="431"/>
    <x v="0"/>
    <x v="0"/>
  </r>
  <r>
    <s v="6718-XPQS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s v="Other"/>
    <n v="0"/>
    <s v="No"/>
    <s v="One Year"/>
    <s v="Paper Check"/>
    <n v="17"/>
    <n v="895"/>
    <x v="0"/>
    <x v="0"/>
  </r>
  <r>
    <s v="5451-GJIX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s v="Other"/>
    <n v="0"/>
    <s v="No"/>
    <s v="Month-to-Month"/>
    <s v="Direct Debit"/>
    <n v="48"/>
    <n v="2369"/>
    <x v="0"/>
    <x v="0"/>
  </r>
  <r>
    <s v="4414-MPUT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s v="Other"/>
    <n v="0"/>
    <s v="No"/>
    <s v="Month-to-Month"/>
    <s v="Paper Check"/>
    <n v="7"/>
    <n v="7"/>
    <x v="0"/>
    <x v="0"/>
  </r>
  <r>
    <s v="4740-LLBB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s v="Other"/>
    <n v="0"/>
    <s v="No"/>
    <s v="One Year"/>
    <s v="Direct Debit"/>
    <n v="30"/>
    <n v="922"/>
    <x v="0"/>
    <x v="0"/>
  </r>
  <r>
    <s v="1739-XSTE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s v="Other"/>
    <n v="0"/>
    <s v="No"/>
    <s v="One Year"/>
    <s v="Credit Card"/>
    <n v="11"/>
    <n v="546"/>
    <x v="0"/>
    <x v="0"/>
  </r>
  <r>
    <s v="3071-PNST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s v="Senior"/>
    <n v="0"/>
    <s v="No"/>
    <s v="One Year"/>
    <s v="Credit Card"/>
    <n v="8"/>
    <n v="160"/>
    <x v="0"/>
    <x v="0"/>
  </r>
  <r>
    <s v="9476-WMKN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s v="Other"/>
    <n v="0"/>
    <s v="No"/>
    <s v="Month-to-Month"/>
    <s v="Credit Card"/>
    <n v="12"/>
    <n v="12"/>
    <x v="0"/>
    <x v="0"/>
  </r>
  <r>
    <s v="1351-UORS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s v="Under 30"/>
    <n v="0"/>
    <s v="Yes"/>
    <s v="Two Year"/>
    <s v="Direct Debit"/>
    <n v="50"/>
    <n v="3727"/>
    <x v="0"/>
    <x v="0"/>
  </r>
  <r>
    <s v="4569-LYNP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s v="Under 30"/>
    <n v="0"/>
    <s v="Yes"/>
    <s v="Two Year"/>
    <s v="Credit Card"/>
    <n v="28"/>
    <n v="2036"/>
    <x v="0"/>
    <x v="0"/>
  </r>
  <r>
    <s v="4642-PQIO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s v="Other"/>
    <n v="0"/>
    <s v="Yes"/>
    <s v="Two Year"/>
    <s v="Direct Debit"/>
    <n v="24"/>
    <n v="1586"/>
    <x v="0"/>
    <x v="0"/>
  </r>
  <r>
    <s v="1699-CUET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s v="Other"/>
    <n v="0"/>
    <s v="No"/>
    <s v="Month-to-Month"/>
    <s v="Direct Debit"/>
    <n v="35"/>
    <n v="1193"/>
    <x v="0"/>
    <x v="0"/>
  </r>
  <r>
    <s v="1161-HFXK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s v="Other"/>
    <n v="0"/>
    <s v="No"/>
    <s v="Month-to-Month"/>
    <s v="Direct Debit"/>
    <n v="50"/>
    <n v="1468"/>
    <x v="0"/>
    <x v="0"/>
  </r>
  <r>
    <s v="8236-GBUC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s v="Other"/>
    <n v="0"/>
    <s v="No"/>
    <s v="Month-to-Month"/>
    <s v="Paper Check"/>
    <n v="13"/>
    <n v="22"/>
    <x v="0"/>
    <x v="0"/>
  </r>
  <r>
    <s v="8563-QJAJ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s v="Other"/>
    <n v="0"/>
    <s v="No"/>
    <s v="Month-to-Month"/>
    <s v="Paper Check"/>
    <n v="20"/>
    <n v="86"/>
    <x v="0"/>
    <x v="0"/>
  </r>
  <r>
    <s v="1515-ZRSN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s v="Under 30"/>
    <n v="0"/>
    <s v="No"/>
    <s v="Two Year"/>
    <s v="Paper Check"/>
    <n v="34"/>
    <n v="2162"/>
    <x v="0"/>
    <x v="0"/>
  </r>
  <r>
    <s v="0570-EMPC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s v="Senior"/>
    <n v="0"/>
    <s v="No"/>
    <s v="One Year"/>
    <s v="Direct Debit"/>
    <n v="49"/>
    <n v="1374"/>
    <x v="0"/>
    <x v="0"/>
  </r>
  <r>
    <s v="4532-SFWT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s v="Under 30"/>
    <n v="0"/>
    <s v="Yes"/>
    <s v="Month-to-Month"/>
    <s v="Credit Card"/>
    <n v="34"/>
    <n v="1010"/>
    <x v="0"/>
    <x v="0"/>
  </r>
  <r>
    <s v="7832-QJJY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s v="Other"/>
    <n v="0"/>
    <s v="Yes"/>
    <s v="Month-to-Month"/>
    <s v="Paper Check"/>
    <n v="41"/>
    <n v="845"/>
    <x v="0"/>
    <x v="0"/>
  </r>
  <r>
    <s v="0907-QPDX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s v="Under 30"/>
    <n v="0"/>
    <s v="No"/>
    <s v="Two Year"/>
    <s v="Credit Card"/>
    <n v="10"/>
    <n v="616"/>
    <x v="0"/>
    <x v="0"/>
  </r>
  <r>
    <s v="8750-IUYM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s v="Other"/>
    <n v="0"/>
    <s v="No"/>
    <s v="Two Year"/>
    <s v="Credit Card"/>
    <n v="16"/>
    <n v="1085"/>
    <x v="0"/>
    <x v="0"/>
  </r>
  <r>
    <s v="1897-AXRY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s v="Under 30"/>
    <n v="0"/>
    <s v="No"/>
    <s v="Month-to-Month"/>
    <s v="Credit Card"/>
    <n v="54"/>
    <n v="2578"/>
    <x v="0"/>
    <x v="0"/>
  </r>
  <r>
    <s v="2550-ZPZY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s v="Other"/>
    <n v="0"/>
    <s v="Yes"/>
    <s v="Two Year"/>
    <s v="Direct Debit"/>
    <n v="23"/>
    <n v="1635"/>
    <x v="0"/>
    <x v="0"/>
  </r>
  <r>
    <s v="5245-ZVPI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s v="Other"/>
    <n v="0"/>
    <s v="No"/>
    <s v="Month-to-Month"/>
    <s v="Direct Debit"/>
    <n v="30"/>
    <n v="940"/>
    <x v="0"/>
    <x v="0"/>
  </r>
  <r>
    <s v="9269-HKES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s v="Other"/>
    <n v="0"/>
    <s v="Yes"/>
    <s v="Month-to-Month"/>
    <s v="Credit Card"/>
    <n v="21"/>
    <n v="541"/>
    <x v="0"/>
    <x v="0"/>
  </r>
  <r>
    <s v="6929-WPNS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s v="Senior"/>
    <n v="0"/>
    <s v="Yes"/>
    <s v="One Year"/>
    <s v="Credit Card"/>
    <n v="27"/>
    <n v="1890"/>
    <x v="0"/>
    <x v="0"/>
  </r>
  <r>
    <s v="6015-XKLV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s v="Under 30"/>
    <n v="0"/>
    <s v="No"/>
    <s v="One Year"/>
    <s v="Credit Card"/>
    <n v="9"/>
    <n v="15"/>
    <x v="0"/>
    <x v="0"/>
  </r>
  <r>
    <s v="4379-MNDC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s v="Under 30"/>
    <n v="0"/>
    <s v="No"/>
    <s v="Two Year"/>
    <s v="Credit Card"/>
    <n v="12"/>
    <n v="749"/>
    <x v="0"/>
    <x v="0"/>
  </r>
  <r>
    <s v="3531-DHSJ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s v="Senior"/>
    <n v="0"/>
    <s v="No"/>
    <s v="One Year"/>
    <s v="Credit Card"/>
    <n v="9"/>
    <n v="90"/>
    <x v="0"/>
    <x v="0"/>
  </r>
  <r>
    <s v="8083-TWJQ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s v="Other"/>
    <n v="0"/>
    <s v="No"/>
    <s v="Two Year"/>
    <s v="Credit Card"/>
    <n v="16"/>
    <n v="380"/>
    <x v="0"/>
    <x v="0"/>
  </r>
  <r>
    <s v="5611-WZLD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s v="Other"/>
    <n v="0"/>
    <s v="Yes"/>
    <s v="Two Year"/>
    <s v="Credit Card"/>
    <n v="39"/>
    <n v="2506"/>
    <x v="0"/>
    <x v="0"/>
  </r>
  <r>
    <s v="5262-OVCY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s v="Other"/>
    <n v="0"/>
    <s v="No"/>
    <s v="Month-to-Month"/>
    <s v="Credit Card"/>
    <n v="11"/>
    <n v="51"/>
    <x v="0"/>
    <x v="0"/>
  </r>
  <r>
    <s v="7797-XQNB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s v="Under 30"/>
    <n v="0"/>
    <s v="No"/>
    <s v="Two Year"/>
    <s v="Direct Debit"/>
    <n v="29"/>
    <n v="2097"/>
    <x v="0"/>
    <x v="0"/>
  </r>
  <r>
    <s v="8434-TWML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s v="Under 30"/>
    <n v="0"/>
    <s v="Yes"/>
    <s v="Month-to-Month"/>
    <s v="Direct Debit"/>
    <n v="34"/>
    <n v="925"/>
    <x v="0"/>
    <x v="0"/>
  </r>
  <r>
    <s v="7367-IQUN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s v="Under 30"/>
    <n v="0"/>
    <s v="Yes"/>
    <s v="One Year"/>
    <s v="Credit Card"/>
    <n v="40"/>
    <n v="1211"/>
    <x v="0"/>
    <x v="0"/>
  </r>
  <r>
    <s v="1718-OGVT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s v="Under 30"/>
    <n v="0"/>
    <s v="Yes"/>
    <s v="Two Year"/>
    <s v="Credit Card"/>
    <n v="45"/>
    <n v="3147"/>
    <x v="0"/>
    <x v="0"/>
  </r>
  <r>
    <s v="6236-QDAN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s v="Senior"/>
    <n v="0"/>
    <s v="No"/>
    <s v="One Year"/>
    <s v="Direct Debit"/>
    <n v="48"/>
    <n v="2008"/>
    <x v="0"/>
    <x v="0"/>
  </r>
  <r>
    <s v="8145-YKRS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s v="Senior"/>
    <n v="0"/>
    <s v="Yes"/>
    <s v="Two Year"/>
    <s v="Direct Debit"/>
    <n v="50"/>
    <n v="3714"/>
    <x v="0"/>
    <x v="0"/>
  </r>
  <r>
    <s v="4567-WZLN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s v="Other"/>
    <n v="0"/>
    <s v="Yes"/>
    <s v="Two Year"/>
    <s v="Credit Card"/>
    <n v="41"/>
    <n v="1813"/>
    <x v="0"/>
    <x v="0"/>
  </r>
  <r>
    <s v="0730-PQNI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s v="Other"/>
    <n v="0"/>
    <s v="Yes"/>
    <s v="Month-to-Month"/>
    <s v="Direct Debit"/>
    <n v="48"/>
    <n v="82"/>
    <x v="0"/>
    <x v="0"/>
  </r>
  <r>
    <s v="0068-GHTG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s v="Under 30"/>
    <n v="0"/>
    <s v="No"/>
    <s v="Two Year"/>
    <s v="Credit Card"/>
    <n v="11"/>
    <n v="735"/>
    <x v="0"/>
    <x v="0"/>
  </r>
  <r>
    <s v="0348-MTNB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s v="Other"/>
    <n v="0"/>
    <s v="No"/>
    <s v="Month-to-Month"/>
    <s v="Credit Card"/>
    <n v="29"/>
    <n v="132"/>
    <x v="0"/>
    <x v="0"/>
  </r>
  <r>
    <s v="7094-TSGG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s v="Senior"/>
    <n v="0"/>
    <s v="Yes"/>
    <s v="Two Year"/>
    <s v="Credit Card"/>
    <n v="69"/>
    <n v="4883"/>
    <x v="0"/>
    <x v="0"/>
  </r>
  <r>
    <s v="2624-MLSC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s v="Senior"/>
    <n v="0"/>
    <s v="Yes"/>
    <s v="Two Year"/>
    <s v="Direct Debit"/>
    <n v="69"/>
    <n v="4893"/>
    <x v="0"/>
    <x v="0"/>
  </r>
  <r>
    <s v="7507-ZRUN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s v="Senior"/>
    <n v="0"/>
    <s v="Yes"/>
    <s v="One Year"/>
    <s v="Credit Card"/>
    <n v="39"/>
    <n v="106"/>
    <x v="0"/>
    <x v="0"/>
  </r>
  <r>
    <s v="5998-IVQQ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s v="Other"/>
    <n v="0"/>
    <s v="No"/>
    <s v="Two Year"/>
    <s v="Credit Card"/>
    <n v="10"/>
    <n v="458"/>
    <x v="0"/>
    <x v="0"/>
  </r>
  <r>
    <s v="5091-ODJN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s v="Other"/>
    <n v="0"/>
    <s v="Yes"/>
    <s v="One Year"/>
    <s v="Credit Card"/>
    <n v="43"/>
    <n v="2785"/>
    <x v="0"/>
    <x v="0"/>
  </r>
  <r>
    <s v="2252-MOCE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s v="Other"/>
    <n v="0"/>
    <s v="No"/>
    <s v="Month-to-Month"/>
    <s v="Credit Card"/>
    <n v="37"/>
    <n v="1079"/>
    <x v="0"/>
    <x v="0"/>
  </r>
  <r>
    <s v="9178-FPEW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s v="Other"/>
    <n v="0"/>
    <s v="Yes"/>
    <s v="Two Year"/>
    <s v="Credit Card"/>
    <n v="38"/>
    <n v="2667"/>
    <x v="0"/>
    <x v="0"/>
  </r>
  <r>
    <s v="1211-EUIY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s v="Under 30"/>
    <n v="0"/>
    <s v="No"/>
    <s v="Two Year"/>
    <s v="Credit Card"/>
    <n v="10"/>
    <n v="100"/>
    <x v="0"/>
    <x v="0"/>
  </r>
  <r>
    <s v="3996-VURP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s v="Under 30"/>
    <n v="0"/>
    <s v="No"/>
    <s v="Month-to-Month"/>
    <s v="Direct Debit"/>
    <n v="51"/>
    <n v="107"/>
    <x v="0"/>
    <x v="0"/>
  </r>
  <r>
    <s v="8261-RDGR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s v="Other"/>
    <n v="0"/>
    <s v="No"/>
    <s v="Two Year"/>
    <s v="Direct Debit"/>
    <n v="7"/>
    <n v="431"/>
    <x v="0"/>
    <x v="0"/>
  </r>
  <r>
    <s v="7242-CBRU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s v="Under 30"/>
    <n v="0"/>
    <s v="No"/>
    <s v="Month-to-Month"/>
    <s v="Credit Card"/>
    <n v="8"/>
    <n v="24"/>
    <x v="0"/>
    <x v="0"/>
  </r>
  <r>
    <s v="7401-ADOZ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s v="Other"/>
    <n v="0"/>
    <s v="No"/>
    <s v="Two Year"/>
    <s v="Direct Debit"/>
    <n v="52"/>
    <n v="3809"/>
    <x v="0"/>
    <x v="0"/>
  </r>
  <r>
    <s v="6336-VIND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s v="Other"/>
    <n v="0"/>
    <s v="No"/>
    <s v="Month-to-Month"/>
    <s v="Credit Card"/>
    <n v="7"/>
    <n v="7"/>
    <x v="0"/>
    <x v="0"/>
  </r>
  <r>
    <s v="5432-HFNQ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s v="Other"/>
    <n v="0"/>
    <s v="Yes"/>
    <s v="Two Year"/>
    <s v="Direct Debit"/>
    <n v="41"/>
    <n v="2947"/>
    <x v="0"/>
    <x v="0"/>
  </r>
  <r>
    <s v="1652-RDNJ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s v="Under 30"/>
    <n v="0"/>
    <s v="No"/>
    <s v="Two Year"/>
    <s v="Credit Card"/>
    <n v="11"/>
    <n v="704"/>
    <x v="0"/>
    <x v="0"/>
  </r>
  <r>
    <s v="4312-TEIK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s v="Under 30"/>
    <n v="0"/>
    <s v="No"/>
    <s v="Month-to-Month"/>
    <s v="Credit Card"/>
    <n v="20"/>
    <n v="208"/>
    <x v="0"/>
    <x v="0"/>
  </r>
  <r>
    <s v="8976-PBIH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s v="Other"/>
    <n v="0"/>
    <s v="No"/>
    <s v="Month-to-Month"/>
    <s v="Credit Card"/>
    <n v="27"/>
    <n v="547"/>
    <x v="0"/>
    <x v="0"/>
  </r>
  <r>
    <s v="3586-AUGJ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s v="Under 30"/>
    <n v="0"/>
    <s v="No"/>
    <s v="One Year"/>
    <s v="Direct Debit"/>
    <n v="11"/>
    <n v="153"/>
    <x v="0"/>
    <x v="0"/>
  </r>
  <r>
    <s v="7101-GOVL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s v="Other"/>
    <n v="0"/>
    <s v="No"/>
    <s v="Month-to-Month"/>
    <s v="Direct Debit"/>
    <n v="43"/>
    <n v="1798"/>
    <x v="0"/>
    <x v="0"/>
  </r>
  <r>
    <s v="4128-NYVV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s v="Other"/>
    <n v="0"/>
    <s v="No"/>
    <s v="One Year"/>
    <s v="Credit Card"/>
    <n v="23"/>
    <n v="425"/>
    <x v="0"/>
    <x v="0"/>
  </r>
  <r>
    <s v="2228-FYMI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s v="Other"/>
    <n v="0"/>
    <s v="No"/>
    <s v="Month-to-Month"/>
    <s v="Credit Card"/>
    <n v="13"/>
    <n v="153"/>
    <x v="0"/>
    <x v="0"/>
  </r>
  <r>
    <s v="5714-NPDL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s v="Under 30"/>
    <n v="0"/>
    <s v="Yes"/>
    <s v="Two Year"/>
    <s v="Credit Card"/>
    <n v="54"/>
    <n v="3969"/>
    <x v="0"/>
    <x v="0"/>
  </r>
  <r>
    <s v="9344-FPNE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s v="Under 30"/>
    <n v="0"/>
    <s v="Yes"/>
    <s v="One Year"/>
    <s v="Credit Card"/>
    <n v="63"/>
    <n v="3608"/>
    <x v="0"/>
    <x v="0"/>
  </r>
  <r>
    <s v="9210-SDQU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s v="Under 30"/>
    <n v="0"/>
    <s v="No"/>
    <s v="Two Year"/>
    <s v="Credit Card"/>
    <n v="44"/>
    <n v="3098"/>
    <x v="0"/>
    <x v="0"/>
  </r>
  <r>
    <s v="6892-EPLI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s v="Other"/>
    <n v="0"/>
    <s v="No"/>
    <s v="One Year"/>
    <s v="Direct Debit"/>
    <n v="14"/>
    <n v="918"/>
    <x v="0"/>
    <x v="0"/>
  </r>
  <r>
    <s v="0652-SJLU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s v="Other"/>
    <n v="0"/>
    <s v="No"/>
    <s v="Two Year"/>
    <s v="Direct Debit"/>
    <n v="19"/>
    <n v="1344"/>
    <x v="0"/>
    <x v="0"/>
  </r>
  <r>
    <s v="1689-MZUL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s v="Other"/>
    <n v="0"/>
    <s v="No"/>
    <s v="Month-to-Month"/>
    <s v="Direct Debit"/>
    <n v="30"/>
    <n v="981"/>
    <x v="0"/>
    <x v="0"/>
  </r>
  <r>
    <s v="3702-KWIY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s v="Other"/>
    <n v="0"/>
    <s v="No"/>
    <s v="One Year"/>
    <s v="Direct Debit"/>
    <n v="38"/>
    <n v="881"/>
    <x v="0"/>
    <x v="0"/>
  </r>
  <r>
    <s v="0551-MXQY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s v="Other"/>
    <n v="0"/>
    <s v="Yes"/>
    <s v="Two Year"/>
    <s v="Direct Debit"/>
    <n v="41"/>
    <n v="2915"/>
    <x v="0"/>
    <x v="0"/>
  </r>
  <r>
    <s v="4501-YVWQ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s v="Other"/>
    <n v="0"/>
    <s v="Yes"/>
    <s v="Two Year"/>
    <s v="Credit Card"/>
    <n v="34"/>
    <n v="2038"/>
    <x v="0"/>
    <x v="0"/>
  </r>
  <r>
    <s v="5965-MDXU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s v="Other"/>
    <n v="0"/>
    <s v="Yes"/>
    <s v="One Year"/>
    <s v="Credit Card"/>
    <n v="31"/>
    <n v="2057"/>
    <x v="0"/>
    <x v="0"/>
  </r>
  <r>
    <s v="9521-SKSV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s v="Other"/>
    <n v="0"/>
    <s v="No"/>
    <s v="Two Year"/>
    <s v="Credit Card"/>
    <n v="11"/>
    <n v="80"/>
    <x v="0"/>
    <x v="0"/>
  </r>
  <r>
    <s v="1347-KKTO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s v="Under 30"/>
    <n v="0"/>
    <s v="Yes"/>
    <s v="Two Year"/>
    <s v="Credit Card"/>
    <n v="29"/>
    <n v="1016"/>
    <x v="0"/>
    <x v="0"/>
  </r>
  <r>
    <s v="6464-TGQK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s v="Under 30"/>
    <n v="0"/>
    <s v="No"/>
    <s v="Month-to-Month"/>
    <s v="Credit Card"/>
    <n v="19"/>
    <n v="124"/>
    <x v="0"/>
    <x v="0"/>
  </r>
  <r>
    <s v="2071-LGKA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s v="Other"/>
    <n v="0"/>
    <s v="No"/>
    <s v="Month-to-Month"/>
    <s v="Credit Card"/>
    <n v="28"/>
    <n v="63"/>
    <x v="0"/>
    <x v="0"/>
  </r>
  <r>
    <s v="7150-BKLG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s v="Under 30"/>
    <n v="0"/>
    <s v="No"/>
    <s v="One Year"/>
    <s v="Credit Card"/>
    <n v="38"/>
    <n v="1186"/>
    <x v="0"/>
    <x v="0"/>
  </r>
  <r>
    <s v="5387-AJUW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s v="Senior"/>
    <n v="0"/>
    <s v="No"/>
    <s v="Two Year"/>
    <s v="Credit Card"/>
    <n v="34"/>
    <n v="2445"/>
    <x v="0"/>
    <x v="0"/>
  </r>
  <r>
    <s v="4339-UOVC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s v="Other"/>
    <n v="0"/>
    <s v="No"/>
    <s v="Two Year"/>
    <s v="Credit Card"/>
    <n v="16"/>
    <n v="599"/>
    <x v="0"/>
    <x v="0"/>
  </r>
  <r>
    <s v="4882-MWYV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s v="Senior"/>
    <n v="0"/>
    <s v="No"/>
    <s v="Two Year"/>
    <s v="Credit Card"/>
    <n v="27"/>
    <n v="1276"/>
    <x v="0"/>
    <x v="0"/>
  </r>
  <r>
    <s v="9254-JOQK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s v="Other"/>
    <n v="0"/>
    <s v="Yes"/>
    <s v="Two Year"/>
    <s v="Direct Debit"/>
    <n v="30"/>
    <n v="2107"/>
    <x v="0"/>
    <x v="0"/>
  </r>
  <r>
    <s v="2644-IHYU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s v="Senior"/>
    <n v="0"/>
    <s v="Yes"/>
    <s v="Month-to-Month"/>
    <s v="Credit Card"/>
    <n v="31"/>
    <n v="598"/>
    <x v="0"/>
    <x v="0"/>
  </r>
  <r>
    <s v="0260-JAUZ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s v="Under 30"/>
    <n v="0"/>
    <s v="Yes"/>
    <s v="Two Year"/>
    <s v="Credit Card"/>
    <n v="58"/>
    <n v="4048"/>
    <x v="0"/>
    <x v="0"/>
  </r>
  <r>
    <s v="1615-ODBY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s v="Other"/>
    <n v="0"/>
    <s v="No"/>
    <s v="Two Year"/>
    <s v="Direct Debit"/>
    <n v="10"/>
    <n v="432"/>
    <x v="0"/>
    <x v="0"/>
  </r>
  <r>
    <s v="0642-HRPF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s v="Under 30"/>
    <n v="0"/>
    <s v="No"/>
    <s v="One Year"/>
    <s v="Direct Debit"/>
    <n v="14"/>
    <n v="446"/>
    <x v="0"/>
    <x v="0"/>
  </r>
  <r>
    <s v="8889-YDSE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s v="Senior"/>
    <n v="0"/>
    <s v="No"/>
    <s v="One Year"/>
    <s v="Direct Debit"/>
    <n v="11"/>
    <n v="52"/>
    <x v="0"/>
    <x v="0"/>
  </r>
  <r>
    <s v="5285-OUTD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s v="Under 30"/>
    <n v="0"/>
    <s v="No"/>
    <s v="Month-to-Month"/>
    <s v="Credit Card"/>
    <n v="56"/>
    <n v="1390"/>
    <x v="0"/>
    <x v="0"/>
  </r>
  <r>
    <s v="9085-YVNG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s v="Under 30"/>
    <n v="0"/>
    <s v="No"/>
    <s v="Two Year"/>
    <s v="Credit Card"/>
    <n v="32"/>
    <n v="2161"/>
    <x v="0"/>
    <x v="0"/>
  </r>
  <r>
    <s v="5054-WBDK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s v="Other"/>
    <n v="0"/>
    <s v="Yes"/>
    <s v="Month-to-Month"/>
    <s v="Direct Debit"/>
    <n v="45"/>
    <n v="2834"/>
    <x v="0"/>
    <x v="0"/>
  </r>
  <r>
    <s v="7520-GQIX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s v="Other"/>
    <n v="0"/>
    <s v="Yes"/>
    <s v="Two Year"/>
    <s v="Credit Card"/>
    <n v="38"/>
    <n v="1692"/>
    <x v="0"/>
    <x v="0"/>
  </r>
  <r>
    <s v="8372-VAHA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s v="Other"/>
    <n v="0"/>
    <s v="Yes"/>
    <s v="One Year"/>
    <s v="Direct Debit"/>
    <n v="64"/>
    <n v="3015"/>
    <x v="0"/>
    <x v="0"/>
  </r>
  <r>
    <s v="0488-QACW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s v="Other"/>
    <n v="0"/>
    <s v="Yes"/>
    <s v="Month-to-Month"/>
    <s v="Credit Card"/>
    <n v="40"/>
    <n v="201"/>
    <x v="0"/>
    <x v="0"/>
  </r>
  <r>
    <s v="0161-VHRE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s v="Other"/>
    <n v="0"/>
    <s v="No"/>
    <s v="Two Year"/>
    <s v="Credit Card"/>
    <n v="17"/>
    <n v="1015"/>
    <x v="0"/>
    <x v="0"/>
  </r>
  <r>
    <s v="2638-AJWN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s v="Other"/>
    <n v="0"/>
    <s v="Yes"/>
    <s v="One Year"/>
    <s v="Credit Card"/>
    <n v="40"/>
    <n v="2848"/>
    <x v="0"/>
    <x v="0"/>
  </r>
  <r>
    <s v="3945-XDWT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s v="Other"/>
    <n v="0"/>
    <s v="Yes"/>
    <s v="One Year"/>
    <s v="Credit Card"/>
    <n v="27"/>
    <n v="1700"/>
    <x v="0"/>
    <x v="0"/>
  </r>
  <r>
    <s v="1955-JACT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s v="Under 30"/>
    <n v="0"/>
    <s v="Yes"/>
    <s v="Month-to-Month"/>
    <s v="Credit Card"/>
    <n v="27"/>
    <n v="973"/>
    <x v="0"/>
    <x v="0"/>
  </r>
  <r>
    <s v="7429-MPQF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s v="Other"/>
    <n v="0"/>
    <s v="No"/>
    <s v="Two Year"/>
    <s v="Credit Card"/>
    <n v="10"/>
    <n v="457"/>
    <x v="0"/>
    <x v="0"/>
  </r>
  <r>
    <s v="1601-DLVF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s v="Other"/>
    <n v="0"/>
    <s v="Yes"/>
    <s v="Two Year"/>
    <s v="Credit Card"/>
    <n v="67"/>
    <n v="4848"/>
    <x v="0"/>
    <x v="0"/>
  </r>
  <r>
    <s v="4029-PZBQ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s v="Other"/>
    <n v="0"/>
    <s v="No"/>
    <s v="Month-to-Month"/>
    <s v="Direct Debit"/>
    <n v="15"/>
    <n v="195"/>
    <x v="0"/>
    <x v="0"/>
  </r>
  <r>
    <s v="0521-IQFX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s v="Under 30"/>
    <n v="0"/>
    <s v="No"/>
    <s v="One Year"/>
    <s v="Credit Card"/>
    <n v="7"/>
    <n v="101"/>
    <x v="0"/>
    <x v="0"/>
  </r>
  <r>
    <s v="3261-KBYM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s v="Other"/>
    <n v="0"/>
    <s v="Yes"/>
    <s v="Two Year"/>
    <s v="Direct Debit"/>
    <n v="39"/>
    <n v="2504"/>
    <x v="0"/>
    <x v="0"/>
  </r>
  <r>
    <s v="0639-BWRD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s v="Other"/>
    <n v="0"/>
    <s v="No"/>
    <s v="One Year"/>
    <s v="Credit Card"/>
    <n v="15"/>
    <n v="199"/>
    <x v="0"/>
    <x v="0"/>
  </r>
  <r>
    <s v="5442-ANVV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s v="Other"/>
    <n v="0"/>
    <s v="Yes"/>
    <s v="Two Year"/>
    <s v="Credit Card"/>
    <n v="36"/>
    <n v="2618"/>
    <x v="0"/>
    <x v="0"/>
  </r>
  <r>
    <s v="8452-UXLO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s v="Under 30"/>
    <n v="0"/>
    <s v="Yes"/>
    <s v="Two Year"/>
    <s v="Credit Card"/>
    <n v="34"/>
    <n v="2498"/>
    <x v="0"/>
    <x v="0"/>
  </r>
  <r>
    <s v="7700-RCQP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s v="Senior"/>
    <n v="0"/>
    <s v="No"/>
    <s v="Two Year"/>
    <s v="Credit Card"/>
    <n v="54"/>
    <n v="2826"/>
    <x v="0"/>
    <x v="0"/>
  </r>
  <r>
    <s v="4142-CKNJ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s v="Other"/>
    <n v="0"/>
    <s v="No"/>
    <s v="Month-to-Month"/>
    <s v="Credit Card"/>
    <n v="14"/>
    <n v="35"/>
    <x v="0"/>
    <x v="0"/>
  </r>
  <r>
    <s v="0425-HHAV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s v="Senior"/>
    <n v="0"/>
    <s v="No"/>
    <s v="Month-to-Month"/>
    <s v="Direct Debit"/>
    <n v="38"/>
    <n v="208"/>
    <x v="0"/>
    <x v="0"/>
  </r>
  <r>
    <s v="7539-OMZT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s v="Other"/>
    <n v="0"/>
    <s v="No"/>
    <s v="Two Year"/>
    <s v="Credit Card"/>
    <n v="10"/>
    <n v="697"/>
    <x v="0"/>
    <x v="0"/>
  </r>
  <r>
    <s v="6054-VWEE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s v="Under 30"/>
    <n v="0"/>
    <s v="No"/>
    <s v="Two Year"/>
    <s v="Credit Card"/>
    <n v="46"/>
    <n v="3382"/>
    <x v="0"/>
    <x v="0"/>
  </r>
  <r>
    <s v="5109-RQVJ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s v="Other"/>
    <n v="0"/>
    <s v="No"/>
    <s v="One Year"/>
    <s v="Direct Debit"/>
    <n v="37"/>
    <n v="2448"/>
    <x v="0"/>
    <x v="0"/>
  </r>
  <r>
    <s v="0188-BAPT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s v="Other"/>
    <n v="0"/>
    <s v="Yes"/>
    <s v="Two Year"/>
    <s v="Credit Card"/>
    <n v="27"/>
    <n v="1981"/>
    <x v="0"/>
    <x v="0"/>
  </r>
  <r>
    <s v="3561-UAAQ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s v="Other"/>
    <n v="0"/>
    <s v="No"/>
    <s v="One Year"/>
    <s v="Credit Card"/>
    <n v="12"/>
    <n v="286"/>
    <x v="0"/>
    <x v="0"/>
  </r>
  <r>
    <s v="8196-PBDU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s v="Other"/>
    <n v="0"/>
    <s v="No"/>
    <s v="Two Year"/>
    <s v="Direct Debit"/>
    <n v="25"/>
    <n v="1513"/>
    <x v="0"/>
    <x v="0"/>
  </r>
  <r>
    <s v="7295-SAPG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s v="Other"/>
    <n v="0"/>
    <s v="No"/>
    <s v="Month-to-Month"/>
    <s v="Credit Card"/>
    <n v="7"/>
    <n v="36"/>
    <x v="0"/>
    <x v="0"/>
  </r>
  <r>
    <s v="2038-ZQCC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s v="Other"/>
    <n v="0"/>
    <s v="Yes"/>
    <s v="Two Year"/>
    <s v="Direct Debit"/>
    <n v="45"/>
    <n v="3241"/>
    <x v="0"/>
    <x v="0"/>
  </r>
  <r>
    <s v="7137-DNNW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s v="Under 30"/>
    <n v="0"/>
    <s v="No"/>
    <s v="Month-to-Month"/>
    <s v="Credit Card"/>
    <n v="19"/>
    <n v="63"/>
    <x v="0"/>
    <x v="0"/>
  </r>
  <r>
    <s v="2683-PZCB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s v="Other"/>
    <n v="0"/>
    <s v="Yes"/>
    <s v="One Year"/>
    <s v="Direct Debit"/>
    <n v="29"/>
    <n v="1504"/>
    <x v="0"/>
    <x v="0"/>
  </r>
  <r>
    <s v="5121-HNGV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s v="Other"/>
    <n v="0"/>
    <s v="Yes"/>
    <s v="One Year"/>
    <s v="Direct Debit"/>
    <n v="42"/>
    <n v="2601"/>
    <x v="0"/>
    <x v="0"/>
  </r>
  <r>
    <s v="5333-GFKP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s v="Other"/>
    <n v="0"/>
    <s v="No"/>
    <s v="Month-to-Month"/>
    <s v="Direct Debit"/>
    <n v="19"/>
    <n v="573"/>
    <x v="0"/>
    <x v="0"/>
  </r>
  <r>
    <s v="9670-QQNK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s v="Senior"/>
    <n v="0"/>
    <s v="No"/>
    <s v="One Year"/>
    <s v="Credit Card"/>
    <n v="9"/>
    <n v="242"/>
    <x v="0"/>
    <x v="0"/>
  </r>
  <r>
    <s v="9196-TEVK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s v="Other"/>
    <n v="0"/>
    <s v="Yes"/>
    <s v="One Year"/>
    <s v="Direct Debit"/>
    <n v="67"/>
    <n v="4524"/>
    <x v="0"/>
    <x v="0"/>
  </r>
  <r>
    <s v="3985-ZVBI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s v="Under 30"/>
    <n v="0"/>
    <s v="No"/>
    <s v="One Year"/>
    <s v="Credit Card"/>
    <n v="17"/>
    <n v="846"/>
    <x v="0"/>
    <x v="0"/>
  </r>
  <r>
    <s v="2907-IERV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s v="Other"/>
    <n v="0"/>
    <s v="No"/>
    <s v="Month-to-Month"/>
    <s v="Credit Card"/>
    <n v="9"/>
    <n v="9"/>
    <x v="0"/>
    <x v="0"/>
  </r>
  <r>
    <s v="7538-WTWC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s v="Senior"/>
    <n v="0"/>
    <s v="Yes"/>
    <s v="One Year"/>
    <s v="Direct Debit"/>
    <n v="30"/>
    <n v="214"/>
    <x v="0"/>
    <x v="0"/>
  </r>
  <r>
    <s v="3404-NDIP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s v="Senior"/>
    <n v="0"/>
    <s v="Yes"/>
    <s v="One Year"/>
    <s v="Direct Debit"/>
    <n v="56"/>
    <n v="1453"/>
    <x v="0"/>
    <x v="0"/>
  </r>
  <r>
    <s v="3097-MRNK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s v="Senior"/>
    <n v="0"/>
    <s v="Yes"/>
    <s v="One Year"/>
    <s v="Credit Card"/>
    <n v="28"/>
    <n v="910"/>
    <x v="0"/>
    <x v="0"/>
  </r>
  <r>
    <s v="5156-MEWS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s v="Other"/>
    <n v="0"/>
    <s v="No"/>
    <s v="One Year"/>
    <s v="Credit Card"/>
    <n v="36"/>
    <n v="2211"/>
    <x v="0"/>
    <x v="0"/>
  </r>
  <r>
    <s v="7818-GPPD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s v="Other"/>
    <n v="0"/>
    <s v="No"/>
    <s v="Month-to-Month"/>
    <s v="Credit Card"/>
    <n v="34"/>
    <n v="968"/>
    <x v="0"/>
    <x v="0"/>
  </r>
  <r>
    <s v="1466-BXSQ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s v="Under 30"/>
    <n v="0"/>
    <s v="Yes"/>
    <s v="Two Year"/>
    <s v="Direct Debit"/>
    <n v="75"/>
    <n v="5347"/>
    <x v="0"/>
    <x v="0"/>
  </r>
  <r>
    <s v="3155-KOOQ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s v="Other"/>
    <n v="0"/>
    <s v="Yes"/>
    <s v="Two Year"/>
    <s v="Direct Debit"/>
    <n v="36"/>
    <n v="1939"/>
    <x v="0"/>
    <x v="0"/>
  </r>
  <r>
    <s v="6646-FIQB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s v="Under 30"/>
    <n v="0"/>
    <s v="No"/>
    <s v="Month-to-Month"/>
    <s v="Credit Card"/>
    <n v="54"/>
    <n v="2811"/>
    <x v="0"/>
    <x v="0"/>
  </r>
  <r>
    <s v="5408-KBNZ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s v="Under 30"/>
    <n v="0"/>
    <s v="No"/>
    <s v="Month-to-Month"/>
    <s v="Paper Check"/>
    <n v="10"/>
    <n v="14"/>
    <x v="0"/>
    <x v="0"/>
  </r>
  <r>
    <s v="3104-WNUS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s v="Other"/>
    <n v="0"/>
    <s v="Yes"/>
    <s v="One Year"/>
    <s v="Credit Card"/>
    <n v="69"/>
    <n v="3942"/>
    <x v="0"/>
    <x v="0"/>
  </r>
  <r>
    <s v="4495-JDEO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s v="Other"/>
    <n v="0"/>
    <s v="Yes"/>
    <s v="Two Year"/>
    <s v="Credit Card"/>
    <n v="47"/>
    <n v="3141"/>
    <x v="0"/>
    <x v="0"/>
  </r>
  <r>
    <s v="5620-HIWM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s v="Other"/>
    <n v="0"/>
    <s v="No"/>
    <s v="Month-to-Month"/>
    <s v="Direct Debit"/>
    <n v="33"/>
    <n v="137"/>
    <x v="0"/>
    <x v="0"/>
  </r>
  <r>
    <s v="9203-ANKD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s v="Senior"/>
    <n v="0"/>
    <s v="No"/>
    <s v="One Year"/>
    <s v="Direct Debit"/>
    <n v="24"/>
    <n v="446"/>
    <x v="0"/>
    <x v="0"/>
  </r>
  <r>
    <s v="4333-TGIT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s v="Other"/>
    <n v="0"/>
    <s v="Yes"/>
    <s v="Two Year"/>
    <s v="Direct Debit"/>
    <n v="71"/>
    <n v="5065"/>
    <x v="0"/>
    <x v="0"/>
  </r>
  <r>
    <s v="3598-DACM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s v="Senior"/>
    <n v="0"/>
    <s v="No"/>
    <s v="One Year"/>
    <s v="Credit Card"/>
    <n v="33"/>
    <n v="471"/>
    <x v="0"/>
    <x v="0"/>
  </r>
  <r>
    <s v="4340-AUHF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s v="Other"/>
    <n v="0"/>
    <s v="No"/>
    <s v="One Year"/>
    <s v="Credit Card"/>
    <n v="10"/>
    <n v="133"/>
    <x v="0"/>
    <x v="0"/>
  </r>
  <r>
    <s v="9949-JPYQ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s v="Other"/>
    <n v="0"/>
    <s v="No"/>
    <s v="One Year"/>
    <s v="Direct Debit"/>
    <n v="39"/>
    <n v="857"/>
    <x v="0"/>
    <x v="0"/>
  </r>
  <r>
    <s v="1671-ZWXB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s v="Other"/>
    <n v="0"/>
    <s v="Yes"/>
    <s v="Two Year"/>
    <s v="Direct Debit"/>
    <n v="43"/>
    <n v="3121"/>
    <x v="0"/>
    <x v="0"/>
  </r>
  <r>
    <s v="8668-ENLD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s v="Other"/>
    <n v="0"/>
    <s v="Yes"/>
    <s v="Month-to-Month"/>
    <s v="Direct Debit"/>
    <n v="51"/>
    <n v="1385"/>
    <x v="0"/>
    <x v="0"/>
  </r>
  <r>
    <s v="1065-GKVE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s v="Other"/>
    <n v="0"/>
    <s v="Yes"/>
    <s v="One Year"/>
    <s v="Credit Card"/>
    <n v="53"/>
    <n v="1145"/>
    <x v="0"/>
    <x v="0"/>
  </r>
  <r>
    <s v="7386-KQVG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s v="Under 30"/>
    <n v="0"/>
    <s v="No"/>
    <s v="One Year"/>
    <s v="Direct Debit"/>
    <n v="16"/>
    <n v="998"/>
    <x v="0"/>
    <x v="0"/>
  </r>
  <r>
    <s v="0793-XAHT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s v="Under 30"/>
    <n v="0"/>
    <s v="No"/>
    <s v="Month-to-Month"/>
    <s v="Paper Check"/>
    <n v="9"/>
    <n v="119"/>
    <x v="0"/>
    <x v="0"/>
  </r>
  <r>
    <s v="0771-KIOZ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s v="Under 30"/>
    <n v="0"/>
    <s v="No"/>
    <s v="Month-to-Month"/>
    <s v="Direct Debit"/>
    <n v="37"/>
    <n v="589"/>
    <x v="0"/>
    <x v="0"/>
  </r>
  <r>
    <s v="2475-GPRQ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s v="Other"/>
    <n v="0"/>
    <s v="No"/>
    <s v="One Year"/>
    <s v="Credit Card"/>
    <n v="30"/>
    <n v="1829"/>
    <x v="0"/>
    <x v="0"/>
  </r>
  <r>
    <s v="7497-TVID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s v="Senior"/>
    <n v="0"/>
    <s v="No"/>
    <s v="One Year"/>
    <s v="Direct Debit"/>
    <n v="50"/>
    <n v="1107"/>
    <x v="0"/>
    <x v="0"/>
  </r>
  <r>
    <s v="1574-HBQS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s v="Other"/>
    <n v="0"/>
    <s v="No"/>
    <s v="Month-to-Month"/>
    <s v="Direct Debit"/>
    <n v="40"/>
    <n v="639"/>
    <x v="0"/>
    <x v="0"/>
  </r>
  <r>
    <s v="6807-FTBO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s v="Other"/>
    <n v="0"/>
    <s v="No"/>
    <s v="Two Year"/>
    <s v="Direct Debit"/>
    <n v="51"/>
    <n v="1687"/>
    <x v="0"/>
    <x v="0"/>
  </r>
  <r>
    <s v="1515-KJIL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s v="Other"/>
    <n v="0"/>
    <s v="No"/>
    <s v="Two Year"/>
    <s v="Credit Card"/>
    <n v="11"/>
    <n v="770"/>
    <x v="0"/>
    <x v="0"/>
  </r>
  <r>
    <s v="3355-GEHM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s v="Other"/>
    <n v="0"/>
    <s v="No"/>
    <s v="One Year"/>
    <s v="Paper Check"/>
    <n v="14"/>
    <n v="182"/>
    <x v="0"/>
    <x v="0"/>
  </r>
  <r>
    <s v="5393-BDDX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s v="Senior"/>
    <n v="0"/>
    <s v="No"/>
    <s v="One Year"/>
    <s v="Direct Debit"/>
    <n v="44"/>
    <n v="164"/>
    <x v="0"/>
    <x v="0"/>
  </r>
  <r>
    <s v="0155-SVGB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s v="Other"/>
    <n v="0"/>
    <s v="Yes"/>
    <s v="Two Year"/>
    <s v="Paper Check"/>
    <n v="38"/>
    <n v="384"/>
    <x v="0"/>
    <x v="0"/>
  </r>
  <r>
    <s v="2806-BXQR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s v="Other"/>
    <n v="0"/>
    <s v="Yes"/>
    <s v="One Year"/>
    <s v="Credit Card"/>
    <n v="45"/>
    <n v="2976"/>
    <x v="0"/>
    <x v="0"/>
  </r>
  <r>
    <s v="2775-TGWX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s v="Other"/>
    <n v="0"/>
    <s v="No"/>
    <s v="Month-to-Month"/>
    <s v="Paper Check"/>
    <n v="9"/>
    <n v="140"/>
    <x v="0"/>
    <x v="0"/>
  </r>
  <r>
    <s v="9304-PHVZ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s v="Other"/>
    <n v="0"/>
    <s v="No"/>
    <s v="One Year"/>
    <s v="Direct Debit"/>
    <n v="8"/>
    <n v="202"/>
    <x v="0"/>
    <x v="0"/>
  </r>
  <r>
    <s v="1549-JZFI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s v="Under 30"/>
    <n v="0"/>
    <s v="No"/>
    <s v="Month-to-Month"/>
    <s v="Credit Card"/>
    <n v="38"/>
    <n v="960"/>
    <x v="0"/>
    <x v="0"/>
  </r>
  <r>
    <s v="7279-POMU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s v="Other"/>
    <n v="0"/>
    <s v="Yes"/>
    <s v="Two Year"/>
    <s v="Direct Debit"/>
    <n v="25"/>
    <n v="1843"/>
    <x v="0"/>
    <x v="0"/>
  </r>
  <r>
    <s v="6673-RRWV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s v="Other"/>
    <n v="0"/>
    <s v="No"/>
    <s v="Month-to-Month"/>
    <s v="Direct Debit"/>
    <n v="28"/>
    <n v="196"/>
    <x v="0"/>
    <x v="0"/>
  </r>
  <r>
    <s v="3016-QWSM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s v="Senior"/>
    <n v="0"/>
    <s v="No"/>
    <s v="Month-to-Month"/>
    <s v="Paper Check"/>
    <n v="30"/>
    <n v="680"/>
    <x v="0"/>
    <x v="0"/>
  </r>
  <r>
    <s v="6451-OKTY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s v="Other"/>
    <n v="0"/>
    <s v="Yes"/>
    <s v="Month-to-Month"/>
    <s v="Direct Debit"/>
    <n v="22"/>
    <n v="357"/>
    <x v="0"/>
    <x v="0"/>
  </r>
  <r>
    <s v="7983-XVUQ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s v="Other"/>
    <n v="0"/>
    <s v="No"/>
    <s v="Month-to-Month"/>
    <s v="Direct Debit"/>
    <n v="37"/>
    <n v="846"/>
    <x v="0"/>
    <x v="0"/>
  </r>
  <r>
    <s v="7224-YUWG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s v="Under 30"/>
    <n v="0"/>
    <s v="Yes"/>
    <s v="Month-to-Month"/>
    <s v="Direct Debit"/>
    <n v="26"/>
    <n v="111"/>
    <x v="0"/>
    <x v="0"/>
  </r>
  <r>
    <s v="6973-TTWP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s v="Other"/>
    <n v="0"/>
    <s v="Yes"/>
    <s v="Month-to-Month"/>
    <s v="Direct Debit"/>
    <n v="29"/>
    <n v="722"/>
    <x v="0"/>
    <x v="0"/>
  </r>
  <r>
    <s v="9151-WSHC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s v="Senior"/>
    <n v="0"/>
    <s v="No"/>
    <s v="One Year"/>
    <s v="Direct Debit"/>
    <n v="16"/>
    <n v="116"/>
    <x v="0"/>
    <x v="0"/>
  </r>
  <r>
    <s v="0540-NSUY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s v="Other"/>
    <n v="0"/>
    <s v="No"/>
    <s v="One Year"/>
    <s v="Paper Check"/>
    <n v="10"/>
    <n v="171"/>
    <x v="0"/>
    <x v="0"/>
  </r>
  <r>
    <s v="0990-UUNR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s v="Senior"/>
    <n v="0"/>
    <s v="No"/>
    <s v="One Year"/>
    <s v="Direct Debit"/>
    <n v="23"/>
    <n v="211"/>
    <x v="0"/>
    <x v="0"/>
  </r>
  <r>
    <s v="9342-NHRS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s v="Senior"/>
    <n v="0"/>
    <s v="Yes"/>
    <s v="Two Year"/>
    <s v="Direct Debit"/>
    <n v="39"/>
    <n v="2186"/>
    <x v="0"/>
    <x v="0"/>
  </r>
  <r>
    <s v="9743-KIZM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s v="Other"/>
    <n v="0"/>
    <s v="Yes"/>
    <s v="Two Year"/>
    <s v="Credit Card"/>
    <n v="26"/>
    <n v="1887"/>
    <x v="0"/>
    <x v="0"/>
  </r>
  <r>
    <s v="5852-MJMQ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s v="Under 30"/>
    <n v="0"/>
    <s v="No"/>
    <s v="Month-to-Month"/>
    <s v="Direct Debit"/>
    <n v="34"/>
    <n v="1718"/>
    <x v="0"/>
    <x v="0"/>
  </r>
  <r>
    <s v="0132-UAND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s v="Under 30"/>
    <n v="0"/>
    <s v="Yes"/>
    <s v="Two Year"/>
    <s v="Direct Debit"/>
    <n v="42"/>
    <n v="2416"/>
    <x v="0"/>
    <x v="0"/>
  </r>
  <r>
    <s v="9186-XQPJ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s v="Other"/>
    <n v="0"/>
    <s v="No"/>
    <s v="Two Year"/>
    <s v="Credit Card"/>
    <n v="41"/>
    <n v="2474"/>
    <x v="0"/>
    <x v="0"/>
  </r>
  <r>
    <s v="0764-RZWI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s v="Other"/>
    <n v="0"/>
    <s v="No"/>
    <s v="Month-to-Month"/>
    <s v="Direct Debit"/>
    <n v="46"/>
    <n v="540"/>
    <x v="0"/>
    <x v="0"/>
  </r>
  <r>
    <s v="3219-EVHN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s v="Under 30"/>
    <n v="0"/>
    <s v="No"/>
    <s v="One Year"/>
    <s v="Direct Debit"/>
    <n v="32"/>
    <n v="1111"/>
    <x v="0"/>
    <x v="0"/>
  </r>
  <r>
    <s v="9624-AHRD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s v="Under 30"/>
    <n v="0"/>
    <s v="No"/>
    <s v="Month-to-Month"/>
    <s v="Direct Debit"/>
    <n v="10"/>
    <n v="216"/>
    <x v="0"/>
    <x v="0"/>
  </r>
  <r>
    <s v="3731-QVCD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s v="Under 30"/>
    <n v="0"/>
    <s v="No"/>
    <s v="One Year"/>
    <s v="Direct Debit"/>
    <n v="24"/>
    <n v="934"/>
    <x v="0"/>
    <x v="0"/>
  </r>
  <r>
    <s v="8918-SNHQ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s v="Other"/>
    <n v="0"/>
    <s v="No"/>
    <s v="Month-to-Month"/>
    <s v="Direct Debit"/>
    <n v="16"/>
    <n v="203"/>
    <x v="0"/>
    <x v="0"/>
  </r>
  <r>
    <s v="9196-BNAN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s v="Other"/>
    <n v="0"/>
    <s v="No"/>
    <s v="Month-to-Month"/>
    <s v="Direct Debit"/>
    <n v="8"/>
    <n v="8"/>
    <x v="0"/>
    <x v="0"/>
  </r>
  <r>
    <s v="9348-EHJG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s v="Other"/>
    <n v="0"/>
    <s v="No"/>
    <s v="One Year"/>
    <s v="Credit Card"/>
    <n v="10"/>
    <n v="341"/>
    <x v="0"/>
    <x v="0"/>
  </r>
  <r>
    <s v="2553-FHLJ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s v="Other"/>
    <n v="0"/>
    <s v="Yes"/>
    <s v="Two Year"/>
    <s v="Direct Debit"/>
    <n v="48"/>
    <n v="2679"/>
    <x v="0"/>
    <x v="0"/>
  </r>
  <r>
    <s v="8337-UMFN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s v="Other"/>
    <n v="0"/>
    <s v="No"/>
    <s v="Two Year"/>
    <s v="Credit Card"/>
    <n v="11"/>
    <n v="614"/>
    <x v="0"/>
    <x v="0"/>
  </r>
  <r>
    <s v="0531-IFBK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s v="Under 30"/>
    <n v="0"/>
    <s v="No"/>
    <s v="Two Year"/>
    <s v="Credit Card"/>
    <n v="10"/>
    <n v="130"/>
    <x v="0"/>
    <x v="0"/>
  </r>
  <r>
    <s v="5560-OWBK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s v="Under 30"/>
    <n v="0"/>
    <s v="No"/>
    <s v="Two Year"/>
    <s v="Direct Debit"/>
    <n v="9"/>
    <n v="618"/>
    <x v="0"/>
    <x v="0"/>
  </r>
  <r>
    <s v="8049-VCRN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s v="Under 30"/>
    <n v="0"/>
    <s v="No"/>
    <s v="Month-to-Month"/>
    <s v="Direct Debit"/>
    <n v="42"/>
    <n v="79"/>
    <x v="0"/>
    <x v="0"/>
  </r>
  <r>
    <s v="1400-MRQW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s v="Other"/>
    <n v="0"/>
    <s v="No"/>
    <s v="Two Year"/>
    <s v="Credit Card"/>
    <n v="13"/>
    <n v="509"/>
    <x v="0"/>
    <x v="0"/>
  </r>
  <r>
    <s v="2176-OQUJ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s v="Other"/>
    <n v="0"/>
    <s v="No"/>
    <s v="Month-to-Month"/>
    <s v="Credit Card"/>
    <n v="13"/>
    <n v="276"/>
    <x v="0"/>
    <x v="0"/>
  </r>
  <r>
    <s v="5263-NMZY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s v="Senior"/>
    <n v="0"/>
    <s v="No"/>
    <s v="One Year"/>
    <s v="Credit Card"/>
    <n v="38"/>
    <n v="1971"/>
    <x v="0"/>
    <x v="0"/>
  </r>
  <r>
    <s v="1749-EXCO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s v="Senior"/>
    <n v="0"/>
    <s v="No"/>
    <s v="One Year"/>
    <s v="Direct Debit"/>
    <n v="9"/>
    <n v="209"/>
    <x v="0"/>
    <x v="0"/>
  </r>
  <r>
    <s v="3417-BFXE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s v="Under 30"/>
    <n v="0"/>
    <s v="No"/>
    <s v="Month-to-Month"/>
    <s v="Credit Card"/>
    <n v="18"/>
    <n v="57"/>
    <x v="0"/>
    <x v="0"/>
  </r>
  <r>
    <s v="7784-FBIC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s v="Other"/>
    <n v="0"/>
    <s v="No"/>
    <s v="Two Year"/>
    <s v="Credit Card"/>
    <n v="23"/>
    <n v="1601"/>
    <x v="0"/>
    <x v="0"/>
  </r>
  <r>
    <s v="7111-JYDF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s v="Other"/>
    <n v="0"/>
    <s v="No"/>
    <s v="Month-to-Month"/>
    <s v="Direct Debit"/>
    <n v="45"/>
    <n v="390"/>
    <x v="0"/>
    <x v="0"/>
  </r>
  <r>
    <s v="0042-VPSW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s v="Other"/>
    <n v="0"/>
    <s v="No"/>
    <s v="Month-to-Month"/>
    <s v="Direct Debit"/>
    <n v="20"/>
    <n v="20"/>
    <x v="0"/>
    <x v="0"/>
  </r>
  <r>
    <s v="5515-ZOZN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s v="Other"/>
    <n v="0"/>
    <s v="Yes"/>
    <s v="Two Year"/>
    <s v="Credit Card"/>
    <n v="29"/>
    <n v="2011"/>
    <x v="0"/>
    <x v="0"/>
  </r>
  <r>
    <s v="5060-SCJP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s v="Other"/>
    <n v="0"/>
    <s v="No"/>
    <s v="One Year"/>
    <s v="Direct Debit"/>
    <n v="14"/>
    <n v="895"/>
    <x v="0"/>
    <x v="0"/>
  </r>
  <r>
    <s v="5395-XKPA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s v="Other"/>
    <n v="0"/>
    <s v="No"/>
    <s v="Month-to-Month"/>
    <s v="Direct Debit"/>
    <n v="25"/>
    <n v="101"/>
    <x v="0"/>
    <x v="0"/>
  </r>
  <r>
    <s v="3639-RZRR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s v="Other"/>
    <n v="0"/>
    <s v="No"/>
    <s v="Month-to-Month"/>
    <s v="Credit Card"/>
    <n v="11"/>
    <n v="273"/>
    <x v="0"/>
    <x v="0"/>
  </r>
  <r>
    <s v="2889-SOUL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s v="Under 30"/>
    <n v="0"/>
    <s v="No"/>
    <s v="One Year"/>
    <s v="Credit Card"/>
    <n v="32"/>
    <n v="832"/>
    <x v="0"/>
    <x v="0"/>
  </r>
  <r>
    <s v="3546-MSIH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s v="Senior"/>
    <n v="0"/>
    <s v="No"/>
    <s v="One Year"/>
    <s v="Direct Debit"/>
    <n v="44"/>
    <n v="204"/>
    <x v="0"/>
    <x v="0"/>
  </r>
  <r>
    <s v="7110-MRLZ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s v="Other"/>
    <n v="0"/>
    <s v="Yes"/>
    <s v="One Year"/>
    <s v="Direct Debit"/>
    <n v="31"/>
    <n v="1410"/>
    <x v="0"/>
    <x v="0"/>
  </r>
  <r>
    <s v="1578-BKRM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s v="Senior"/>
    <n v="0"/>
    <s v="No"/>
    <s v="Month-to-Month"/>
    <s v="Credit Card"/>
    <n v="31"/>
    <n v="1140"/>
    <x v="0"/>
    <x v="0"/>
  </r>
  <r>
    <s v="2067-BPSJ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s v="Senior"/>
    <n v="0"/>
    <s v="Yes"/>
    <s v="Two Year"/>
    <s v="Direct Debit"/>
    <n v="58"/>
    <n v="3544"/>
    <x v="0"/>
    <x v="0"/>
  </r>
  <r>
    <s v="3957-TETC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s v="Other"/>
    <n v="0"/>
    <s v="Yes"/>
    <s v="One Year"/>
    <s v="Credit Card"/>
    <n v="57"/>
    <n v="2766"/>
    <x v="0"/>
    <x v="0"/>
  </r>
  <r>
    <s v="9488-FZIX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s v="Other"/>
    <n v="0"/>
    <s v="No"/>
    <s v="Two Year"/>
    <s v="Direct Debit"/>
    <n v="15"/>
    <n v="875"/>
    <x v="0"/>
    <x v="0"/>
  </r>
  <r>
    <s v="9088-RNGQ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s v="Under 30"/>
    <n v="0"/>
    <s v="Yes"/>
    <s v="Two Year"/>
    <s v="Direct Debit"/>
    <n v="48"/>
    <n v="3474"/>
    <x v="0"/>
    <x v="0"/>
  </r>
  <r>
    <s v="4360-SIGC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s v="Other"/>
    <n v="0"/>
    <s v="No"/>
    <s v="Two Year"/>
    <s v="Credit Card"/>
    <n v="17"/>
    <n v="1116"/>
    <x v="0"/>
    <x v="0"/>
  </r>
  <r>
    <s v="5350-TTOS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s v="Other"/>
    <n v="0"/>
    <s v="Yes"/>
    <s v="Month-to-Month"/>
    <s v="Direct Debit"/>
    <n v="24"/>
    <n v="320"/>
    <x v="0"/>
    <x v="0"/>
  </r>
  <r>
    <s v="6112-UTCV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s v="Other"/>
    <n v="0"/>
    <s v="No"/>
    <s v="One Year"/>
    <s v="Direct Debit"/>
    <n v="27"/>
    <n v="1532"/>
    <x v="0"/>
    <x v="0"/>
  </r>
  <r>
    <s v="7679-UDBM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s v="Other"/>
    <n v="0"/>
    <s v="No"/>
    <s v="One Year"/>
    <s v="Direct Debit"/>
    <n v="8"/>
    <n v="148"/>
    <x v="0"/>
    <x v="0"/>
  </r>
  <r>
    <s v="0830-FLCM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s v="Other"/>
    <n v="0"/>
    <s v="No"/>
    <s v="One Year"/>
    <s v="Direct Debit"/>
    <n v="25"/>
    <n v="206"/>
    <x v="0"/>
    <x v="0"/>
  </r>
  <r>
    <s v="8984-ZODM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s v="Other"/>
    <n v="0"/>
    <s v="Yes"/>
    <s v="One Year"/>
    <s v="Credit Card"/>
    <n v="47"/>
    <n v="2487"/>
    <x v="0"/>
    <x v="0"/>
  </r>
  <r>
    <s v="6311-YMOL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s v="Other"/>
    <n v="0"/>
    <s v="No"/>
    <s v="Month-to-Month"/>
    <s v="Credit Card"/>
    <n v="19"/>
    <n v="57"/>
    <x v="0"/>
    <x v="0"/>
  </r>
  <r>
    <s v="6256-CPYP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s v="Other"/>
    <n v="0"/>
    <s v="No"/>
    <s v="One Year"/>
    <s v="Credit Card"/>
    <n v="10"/>
    <n v="282"/>
    <x v="0"/>
    <x v="0"/>
  </r>
  <r>
    <s v="2027-IKUK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s v="Other"/>
    <n v="0"/>
    <s v="Yes"/>
    <s v="One Year"/>
    <s v="Credit Card"/>
    <n v="37"/>
    <n v="1464"/>
    <x v="0"/>
    <x v="0"/>
  </r>
  <r>
    <s v="7174-QTEE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s v="Other"/>
    <n v="0"/>
    <s v="No"/>
    <s v="One Year"/>
    <s v="Credit Card"/>
    <n v="7"/>
    <n v="236"/>
    <x v="0"/>
    <x v="0"/>
  </r>
  <r>
    <s v="6337-REBM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s v="Other"/>
    <n v="0"/>
    <s v="No"/>
    <s v="One Year"/>
    <s v="Direct Debit"/>
    <n v="8"/>
    <n v="205"/>
    <x v="0"/>
    <x v="0"/>
  </r>
  <r>
    <s v="8973-JSQF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s v="Senior"/>
    <n v="0"/>
    <s v="Yes"/>
    <s v="Two Year"/>
    <s v="Direct Debit"/>
    <n v="44"/>
    <n v="3167"/>
    <x v="0"/>
    <x v="0"/>
  </r>
  <r>
    <s v="3899-NYAP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s v="Other"/>
    <n v="0"/>
    <s v="No"/>
    <s v="Month-to-Month"/>
    <s v="Direct Debit"/>
    <n v="27"/>
    <n v="959"/>
    <x v="0"/>
    <x v="0"/>
  </r>
  <r>
    <s v="7933-TBKR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s v="Other"/>
    <n v="0"/>
    <s v="No"/>
    <s v="Month-to-Month"/>
    <s v="Direct Debit"/>
    <n v="31"/>
    <n v="304"/>
    <x v="0"/>
    <x v="0"/>
  </r>
  <r>
    <s v="0228-ZLKJ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s v="Other"/>
    <n v="0"/>
    <s v="No"/>
    <s v="One Year"/>
    <s v="Credit Card"/>
    <n v="28"/>
    <n v="402"/>
    <x v="0"/>
    <x v="0"/>
  </r>
  <r>
    <s v="2273-IYUB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s v="Senior"/>
    <n v="0"/>
    <s v="No"/>
    <s v="Two Year"/>
    <s v="Credit Card"/>
    <n v="7"/>
    <n v="326"/>
    <x v="0"/>
    <x v="0"/>
  </r>
  <r>
    <s v="5848-FSZX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s v="Other"/>
    <n v="0"/>
    <s v="No"/>
    <s v="Month-to-Month"/>
    <s v="Direct Debit"/>
    <n v="55"/>
    <n v="1373"/>
    <x v="0"/>
    <x v="0"/>
  </r>
  <r>
    <s v="0427-OMBZ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s v="Senior"/>
    <n v="0"/>
    <s v="No"/>
    <s v="One Year"/>
    <s v="Credit Card"/>
    <n v="35"/>
    <n v="680"/>
    <x v="0"/>
    <x v="0"/>
  </r>
  <r>
    <s v="5012-QGEB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s v="Other"/>
    <n v="0"/>
    <s v="Yes"/>
    <s v="Two Year"/>
    <s v="Direct Debit"/>
    <n v="21"/>
    <n v="489"/>
    <x v="0"/>
    <x v="0"/>
  </r>
  <r>
    <s v="4251-AMXB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s v="Other"/>
    <n v="0"/>
    <s v="No"/>
    <s v="Month-to-Month"/>
    <s v="Credit Card"/>
    <n v="14"/>
    <n v="14"/>
    <x v="0"/>
    <x v="0"/>
  </r>
  <r>
    <s v="4902-VHZL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s v="Other"/>
    <n v="0"/>
    <s v="No"/>
    <s v="One Year"/>
    <s v="Credit Card"/>
    <n v="13"/>
    <n v="778"/>
    <x v="0"/>
    <x v="0"/>
  </r>
  <r>
    <s v="0028-UCUF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s v="Senior"/>
    <n v="0"/>
    <s v="No"/>
    <s v="Two Year"/>
    <s v="Credit Card"/>
    <n v="51"/>
    <n v="2985"/>
    <x v="0"/>
    <x v="0"/>
  </r>
  <r>
    <s v="4789-JPNV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s v="Other"/>
    <n v="0"/>
    <s v="No"/>
    <s v="Two Year"/>
    <s v="Direct Debit"/>
    <n v="10"/>
    <n v="303"/>
    <x v="0"/>
    <x v="0"/>
  </r>
  <r>
    <s v="3963-DTEC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s v="Senior"/>
    <n v="0"/>
    <s v="Yes"/>
    <s v="One Year"/>
    <s v="Direct Debit"/>
    <n v="46"/>
    <n v="2120"/>
    <x v="0"/>
    <x v="0"/>
  </r>
  <r>
    <s v="6201-LWDY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s v="Other"/>
    <n v="0"/>
    <s v="No"/>
    <s v="One Year"/>
    <s v="Credit Card"/>
    <n v="9"/>
    <n v="464"/>
    <x v="0"/>
    <x v="0"/>
  </r>
  <r>
    <s v="6818-RGMC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s v="Other"/>
    <n v="0"/>
    <s v="No"/>
    <s v="Month-to-Month"/>
    <s v="Direct Debit"/>
    <n v="34"/>
    <n v="1084"/>
    <x v="0"/>
    <x v="0"/>
  </r>
  <r>
    <s v="6947-SZZQ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s v="Other"/>
    <n v="0"/>
    <s v="No"/>
    <s v="Month-to-Month"/>
    <s v="Credit Card"/>
    <n v="34"/>
    <n v="518"/>
    <x v="0"/>
    <x v="0"/>
  </r>
  <r>
    <s v="8648-LTTP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s v="Other"/>
    <n v="0"/>
    <s v="Yes"/>
    <s v="One Year"/>
    <s v="Direct Debit"/>
    <n v="63"/>
    <n v="3356"/>
    <x v="0"/>
    <x v="0"/>
  </r>
  <r>
    <s v="3389-CMVK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s v="Other"/>
    <n v="0"/>
    <s v="Yes"/>
    <s v="One Year"/>
    <s v="Direct Debit"/>
    <n v="43"/>
    <n v="1282"/>
    <x v="0"/>
    <x v="0"/>
  </r>
  <r>
    <s v="1789-BFVK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s v="Under 30"/>
    <n v="0"/>
    <s v="Yes"/>
    <s v="Two Year"/>
    <s v="Credit Card"/>
    <n v="30"/>
    <n v="2120"/>
    <x v="0"/>
    <x v="0"/>
  </r>
  <r>
    <s v="5631-QJIT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s v="Under 30"/>
    <n v="0"/>
    <s v="Yes"/>
    <s v="One Year"/>
    <s v="Direct Debit"/>
    <n v="33"/>
    <n v="1381"/>
    <x v="0"/>
    <x v="0"/>
  </r>
  <r>
    <s v="7417-ZNPZ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s v="Other"/>
    <n v="0"/>
    <s v="No"/>
    <s v="Month-to-Month"/>
    <s v="Direct Debit"/>
    <n v="37"/>
    <n v="37"/>
    <x v="0"/>
    <x v="0"/>
  </r>
  <r>
    <s v="7351-BFIO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s v="Other"/>
    <n v="0"/>
    <s v="Yes"/>
    <s v="Month-to-Month"/>
    <s v="Direct Debit"/>
    <n v="27"/>
    <n v="196"/>
    <x v="0"/>
    <x v="0"/>
  </r>
  <r>
    <s v="2904-VLZU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s v="Other"/>
    <n v="0"/>
    <s v="No"/>
    <s v="One Year"/>
    <s v="Credit Card"/>
    <n v="13"/>
    <n v="538"/>
    <x v="0"/>
    <x v="0"/>
  </r>
  <r>
    <s v="8378-UHEK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s v="Under 30"/>
    <n v="0"/>
    <s v="No"/>
    <s v="Month-to-Month"/>
    <s v="Direct Debit"/>
    <n v="41"/>
    <n v="398"/>
    <x v="0"/>
    <x v="0"/>
  </r>
  <r>
    <s v="0642-WQJL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s v="Under 30"/>
    <n v="0"/>
    <s v="No"/>
    <s v="Two Year"/>
    <s v="Direct Debit"/>
    <n v="60"/>
    <n v="3841"/>
    <x v="0"/>
    <x v="0"/>
  </r>
  <r>
    <s v="6844-LKLS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s v="Other"/>
    <n v="0"/>
    <s v="No"/>
    <s v="Two Year"/>
    <s v="Direct Debit"/>
    <n v="13"/>
    <n v="851"/>
    <x v="0"/>
    <x v="0"/>
  </r>
  <r>
    <s v="9542-IIUP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s v="Under 30"/>
    <n v="0"/>
    <s v="No"/>
    <s v="Two Year"/>
    <s v="Credit Card"/>
    <n v="14"/>
    <n v="964"/>
    <x v="0"/>
    <x v="0"/>
  </r>
  <r>
    <s v="5660-HDWR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s v="Other"/>
    <n v="0"/>
    <s v="No"/>
    <s v="Month-to-Month"/>
    <s v="Credit Card"/>
    <n v="30"/>
    <n v="1227"/>
    <x v="0"/>
    <x v="0"/>
  </r>
  <r>
    <s v="4505-OCXZ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s v="Other"/>
    <n v="0"/>
    <s v="Yes"/>
    <s v="Two Year"/>
    <s v="Direct Debit"/>
    <n v="20"/>
    <n v="1200"/>
    <x v="0"/>
    <x v="0"/>
  </r>
  <r>
    <s v="5022-OPOK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s v="Senior"/>
    <n v="0"/>
    <s v="Yes"/>
    <s v="Two Year"/>
    <s v="Credit Card"/>
    <n v="49"/>
    <n v="3420"/>
    <x v="0"/>
    <x v="0"/>
  </r>
  <r>
    <s v="5591-AKJX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s v="Other"/>
    <n v="0"/>
    <s v="No"/>
    <s v="Month-to-Month"/>
    <s v="Credit Card"/>
    <n v="36"/>
    <n v="1137"/>
    <x v="0"/>
    <x v="0"/>
  </r>
  <r>
    <s v="6631-BEAO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s v="Other"/>
    <n v="0"/>
    <s v="No"/>
    <s v="Two Year"/>
    <s v="Credit Card"/>
    <n v="26"/>
    <n v="1053"/>
    <x v="0"/>
    <x v="0"/>
  </r>
  <r>
    <s v="1490-ZOJU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s v="Other"/>
    <n v="0"/>
    <s v="No"/>
    <s v="One Year"/>
    <s v="Direct Debit"/>
    <n v="13"/>
    <n v="505"/>
    <x v="0"/>
    <x v="0"/>
  </r>
  <r>
    <s v="4878-YNAM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s v="Other"/>
    <n v="0"/>
    <s v="Yes"/>
    <s v="Two Year"/>
    <s v="Credit Card"/>
    <n v="49"/>
    <n v="2483"/>
    <x v="0"/>
    <x v="0"/>
  </r>
  <r>
    <s v="4467-VADV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s v="Under 30"/>
    <n v="0"/>
    <s v="Yes"/>
    <s v="Two Year"/>
    <s v="Direct Debit"/>
    <n v="22"/>
    <n v="1533"/>
    <x v="0"/>
    <x v="0"/>
  </r>
  <r>
    <s v="0603-GKBT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s v="Other"/>
    <n v="0"/>
    <s v="No"/>
    <s v="Month-to-Month"/>
    <s v="Credit Card"/>
    <n v="43"/>
    <n v="911"/>
    <x v="0"/>
    <x v="0"/>
  </r>
  <r>
    <s v="6263-OJZU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s v="Other"/>
    <n v="0"/>
    <s v="Yes"/>
    <s v="One Year"/>
    <s v="Credit Card"/>
    <n v="53"/>
    <n v="2700"/>
    <x v="0"/>
    <x v="0"/>
  </r>
  <r>
    <s v="1199-DHJG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s v="Other"/>
    <n v="0"/>
    <s v="Yes"/>
    <s v="One Year"/>
    <s v="Direct Debit"/>
    <n v="30"/>
    <n v="781"/>
    <x v="0"/>
    <x v="0"/>
  </r>
  <r>
    <s v="1176-LAIK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s v="Other"/>
    <n v="0"/>
    <s v="No"/>
    <s v="Month-to-Month"/>
    <s v="Direct Debit"/>
    <n v="19"/>
    <n v="230"/>
    <x v="0"/>
    <x v="0"/>
  </r>
  <r>
    <s v="2107-CAAP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s v="Under 30"/>
    <n v="0"/>
    <s v="Yes"/>
    <s v="One Year"/>
    <s v="Credit Card"/>
    <n v="24"/>
    <n v="558"/>
    <x v="0"/>
    <x v="0"/>
  </r>
  <r>
    <s v="9447-MEKT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s v="Under 30"/>
    <n v="0"/>
    <s v="No"/>
    <s v="Month-to-Month"/>
    <s v="Direct Debit"/>
    <n v="12"/>
    <n v="339"/>
    <x v="0"/>
    <x v="0"/>
  </r>
  <r>
    <s v="7103-RDJC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s v="Senior"/>
    <n v="0"/>
    <s v="No"/>
    <s v="One Year"/>
    <s v="Credit Card"/>
    <n v="46"/>
    <n v="2083"/>
    <x v="0"/>
    <x v="0"/>
  </r>
  <r>
    <s v="4305-YWQZ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s v="Senior"/>
    <n v="0"/>
    <s v="Yes"/>
    <s v="Two Year"/>
    <s v="Direct Debit"/>
    <n v="63"/>
    <n v="4569"/>
    <x v="0"/>
    <x v="0"/>
  </r>
  <r>
    <s v="3574-XUIK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s v="Senior"/>
    <n v="0"/>
    <s v="No"/>
    <s v="One Year"/>
    <s v="Credit Card"/>
    <n v="10"/>
    <n v="114"/>
    <x v="0"/>
    <x v="0"/>
  </r>
  <r>
    <s v="1703-UQFL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s v="Other"/>
    <n v="0"/>
    <s v="Yes"/>
    <s v="Two Year"/>
    <s v="Credit Card"/>
    <n v="32"/>
    <n v="420"/>
    <x v="0"/>
    <x v="0"/>
  </r>
  <r>
    <s v="5772-GWMS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s v="Under 30"/>
    <n v="0"/>
    <s v="No"/>
    <s v="Month-to-Month"/>
    <s v="Credit Card"/>
    <n v="29"/>
    <n v="547"/>
    <x v="0"/>
    <x v="0"/>
  </r>
  <r>
    <s v="2292-DAWI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s v="Under 30"/>
    <n v="0"/>
    <s v="No"/>
    <s v="Month-to-Month"/>
    <s v="Direct Debit"/>
    <n v="49"/>
    <n v="1518"/>
    <x v="0"/>
    <x v="0"/>
  </r>
  <r>
    <s v="0983-HPCF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s v="Other"/>
    <n v="0"/>
    <s v="No"/>
    <s v="One Year"/>
    <s v="Paper Check"/>
    <n v="21"/>
    <n v="632"/>
    <x v="0"/>
    <x v="0"/>
  </r>
  <r>
    <s v="6644-PVCE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s v="Senior"/>
    <n v="0"/>
    <s v="No"/>
    <s v="Month-to-Month"/>
    <s v="Direct Debit"/>
    <n v="38"/>
    <n v="106"/>
    <x v="0"/>
    <x v="0"/>
  </r>
  <r>
    <s v="0183-NIFL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s v="Other"/>
    <n v="0"/>
    <s v="No"/>
    <s v="Month-to-Month"/>
    <s v="Direct Debit"/>
    <n v="24"/>
    <n v="1003"/>
    <x v="0"/>
    <x v="0"/>
  </r>
  <r>
    <s v="8950-HDPL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s v="Other"/>
    <n v="0"/>
    <s v="No"/>
    <s v="Month-to-Month"/>
    <s v="Direct Debit"/>
    <n v="10"/>
    <n v="10"/>
    <x v="0"/>
    <x v="0"/>
  </r>
  <r>
    <s v="3735-RPTM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s v="Other"/>
    <n v="0"/>
    <s v="No"/>
    <s v="Month-to-Month"/>
    <s v="Paper Check"/>
    <n v="36"/>
    <n v="243"/>
    <x v="0"/>
    <x v="0"/>
  </r>
  <r>
    <s v="4571-PDPQ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s v="Other"/>
    <n v="0"/>
    <s v="Yes"/>
    <s v="One Year"/>
    <s v="Paper Check"/>
    <n v="35"/>
    <n v="1846"/>
    <x v="0"/>
    <x v="0"/>
  </r>
  <r>
    <s v="6157-AZEB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s v="Other"/>
    <n v="0"/>
    <s v="Yes"/>
    <s v="Two Year"/>
    <s v="Credit Card"/>
    <n v="36"/>
    <n v="2507"/>
    <x v="0"/>
    <x v="0"/>
  </r>
  <r>
    <s v="7406-JKMN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s v="Other"/>
    <n v="0"/>
    <s v="No"/>
    <s v="Two Year"/>
    <s v="Paper Check"/>
    <n v="8"/>
    <n v="447"/>
    <x v="0"/>
    <x v="0"/>
  </r>
  <r>
    <s v="3163-GLTB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s v="Senior"/>
    <n v="0"/>
    <s v="Yes"/>
    <s v="One Year"/>
    <s v="Credit Card"/>
    <n v="44"/>
    <n v="2676"/>
    <x v="0"/>
    <x v="0"/>
  </r>
  <r>
    <s v="5802-USCC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s v="Other"/>
    <n v="0"/>
    <s v="No"/>
    <s v="Month-to-Month"/>
    <s v="Credit Card"/>
    <n v="34"/>
    <n v="1991"/>
    <x v="0"/>
    <x v="0"/>
  </r>
  <r>
    <s v="4095-IEMQ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s v="Senior"/>
    <n v="0"/>
    <s v="No"/>
    <s v="One Year"/>
    <s v="Direct Debit"/>
    <n v="38"/>
    <n v="940"/>
    <x v="0"/>
    <x v="0"/>
  </r>
  <r>
    <s v="3900-RDNM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s v="Other"/>
    <n v="0"/>
    <s v="Yes"/>
    <s v="One Year"/>
    <s v="Direct Debit"/>
    <n v="34"/>
    <n v="2365"/>
    <x v="0"/>
    <x v="0"/>
  </r>
  <r>
    <s v="0330-JDHL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s v="Senior"/>
    <n v="0"/>
    <s v="Yes"/>
    <s v="Two Year"/>
    <s v="Direct Debit"/>
    <n v="30"/>
    <n v="2129"/>
    <x v="0"/>
    <x v="0"/>
  </r>
  <r>
    <s v="9497-FWYO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s v="Other"/>
    <n v="0"/>
    <s v="No"/>
    <s v="One Year"/>
    <s v="Credit Card"/>
    <n v="9"/>
    <n v="224"/>
    <x v="0"/>
    <x v="0"/>
  </r>
  <r>
    <s v="6564-OBAB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s v="Other"/>
    <n v="0"/>
    <s v="No"/>
    <s v="Month-to-Month"/>
    <s v="Direct Debit"/>
    <n v="31"/>
    <n v="161"/>
    <x v="0"/>
    <x v="0"/>
  </r>
  <r>
    <s v="7795-LGMV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s v="Under 30"/>
    <n v="0"/>
    <s v="No"/>
    <s v="One Year"/>
    <s v="Credit Card"/>
    <n v="30"/>
    <n v="760"/>
    <x v="0"/>
    <x v="0"/>
  </r>
  <r>
    <s v="0506-SXGB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s v="Under 30"/>
    <n v="0"/>
    <s v="No"/>
    <s v="One Year"/>
    <s v="Paper Check"/>
    <n v="7"/>
    <n v="7"/>
    <x v="0"/>
    <x v="0"/>
  </r>
  <r>
    <s v="0372-FOQD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s v="Senior"/>
    <n v="0"/>
    <s v="Yes"/>
    <s v="One Year"/>
    <s v="Credit Card"/>
    <n v="22"/>
    <n v="1480"/>
    <x v="0"/>
    <x v="0"/>
  </r>
  <r>
    <s v="2173-YECW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s v="Other"/>
    <n v="0"/>
    <s v="No"/>
    <s v="One Year"/>
    <s v="Paper Check"/>
    <n v="26"/>
    <n v="371"/>
    <x v="0"/>
    <x v="0"/>
  </r>
  <r>
    <s v="3368-YEQV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s v="Other"/>
    <n v="0"/>
    <s v="No"/>
    <s v="Month-to-Month"/>
    <s v="Credit Card"/>
    <n v="30"/>
    <n v="388"/>
    <x v="0"/>
    <x v="0"/>
  </r>
  <r>
    <s v="8830-HFEO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s v="Other"/>
    <n v="0"/>
    <s v="Yes"/>
    <s v="Two Year"/>
    <s v="Paper Check"/>
    <n v="28"/>
    <n v="1253"/>
    <x v="0"/>
    <x v="0"/>
  </r>
  <r>
    <s v="6155-PKOP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s v="Senior"/>
    <n v="0"/>
    <s v="No"/>
    <s v="One Year"/>
    <s v="Direct Debit"/>
    <n v="36"/>
    <n v="1495"/>
    <x v="0"/>
    <x v="0"/>
  </r>
  <r>
    <s v="4916-APQL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s v="Other"/>
    <n v="0"/>
    <s v="No"/>
    <s v="Two Year"/>
    <s v="Direct Debit"/>
    <n v="26"/>
    <n v="1049"/>
    <x v="0"/>
    <x v="0"/>
  </r>
  <r>
    <s v="1282-LBBS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s v="Other"/>
    <n v="0"/>
    <s v="Yes"/>
    <s v="Month-to-Month"/>
    <s v="Direct Debit"/>
    <n v="23"/>
    <n v="1352"/>
    <x v="0"/>
    <x v="0"/>
  </r>
  <r>
    <s v="6022-CXWB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s v="Other"/>
    <n v="0"/>
    <s v="No"/>
    <s v="One Year"/>
    <s v="Direct Debit"/>
    <n v="59"/>
    <n v="3060"/>
    <x v="0"/>
    <x v="0"/>
  </r>
  <r>
    <s v="4350-OTBZ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s v="Other"/>
    <n v="0"/>
    <s v="No"/>
    <s v="One Year"/>
    <s v="Direct Debit"/>
    <n v="20"/>
    <n v="1165"/>
    <x v="0"/>
    <x v="0"/>
  </r>
  <r>
    <s v="9124-TKNW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s v="Senior"/>
    <n v="0"/>
    <s v="Yes"/>
    <s v="Two Year"/>
    <s v="Direct Debit"/>
    <n v="44"/>
    <n v="3159"/>
    <x v="0"/>
    <x v="0"/>
  </r>
  <r>
    <s v="5274-EFZU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s v="Other"/>
    <n v="0"/>
    <s v="Yes"/>
    <s v="One Year"/>
    <s v="Direct Debit"/>
    <n v="55"/>
    <n v="1955"/>
    <x v="0"/>
    <x v="0"/>
  </r>
  <r>
    <s v="4639-ZYDY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s v="Under 30"/>
    <n v="0"/>
    <s v="Yes"/>
    <s v="Month-to-Month"/>
    <s v="Credit Card"/>
    <n v="47"/>
    <n v="142"/>
    <x v="0"/>
    <x v="0"/>
  </r>
  <r>
    <s v="6126-DJWV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s v="Other"/>
    <n v="0"/>
    <s v="No"/>
    <s v="One Year"/>
    <s v="Direct Debit"/>
    <n v="39"/>
    <n v="1448"/>
    <x v="0"/>
    <x v="0"/>
  </r>
  <r>
    <s v="5788-IDPZ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s v="Other"/>
    <n v="0"/>
    <s v="Yes"/>
    <s v="Two Year"/>
    <s v="Credit Card"/>
    <n v="24"/>
    <n v="882"/>
    <x v="0"/>
    <x v="0"/>
  </r>
  <r>
    <s v="8747-DJUG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s v="Other"/>
    <n v="0"/>
    <s v="Yes"/>
    <s v="Two Year"/>
    <s v="Credit Card"/>
    <n v="47"/>
    <n v="2210"/>
    <x v="0"/>
    <x v="0"/>
  </r>
  <r>
    <s v="2712-VYEF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s v="Under 30"/>
    <n v="0"/>
    <s v="No"/>
    <s v="Month-to-Month"/>
    <s v="Direct Debit"/>
    <n v="29"/>
    <n v="433"/>
    <x v="0"/>
    <x v="0"/>
  </r>
  <r>
    <s v="7481-JPGV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s v="Senior"/>
    <n v="0"/>
    <s v="No"/>
    <s v="One Year"/>
    <s v="Direct Debit"/>
    <n v="32"/>
    <n v="672"/>
    <x v="0"/>
    <x v="0"/>
  </r>
  <r>
    <s v="7049-RXQV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s v="Other"/>
    <n v="0"/>
    <s v="No"/>
    <s v="Two Year"/>
    <s v="Direct Debit"/>
    <n v="46"/>
    <n v="2970"/>
    <x v="0"/>
    <x v="0"/>
  </r>
  <r>
    <s v="9437-NEBO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s v="Under 30"/>
    <n v="0"/>
    <s v="No"/>
    <s v="Month-to-Month"/>
    <s v="Credit Card"/>
    <n v="7"/>
    <n v="126"/>
    <x v="0"/>
    <x v="0"/>
  </r>
  <r>
    <s v="7661-ONGT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s v="Under 30"/>
    <n v="0"/>
    <s v="No"/>
    <s v="Two Year"/>
    <s v="Direct Debit"/>
    <n v="13"/>
    <n v="512"/>
    <x v="0"/>
    <x v="0"/>
  </r>
  <r>
    <s v="2256-NWCM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s v="Other"/>
    <n v="0"/>
    <s v="No"/>
    <s v="Month-to-Month"/>
    <s v="Direct Debit"/>
    <n v="47"/>
    <n v="812"/>
    <x v="0"/>
    <x v="0"/>
  </r>
  <r>
    <s v="7760-WVHJ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s v="Under 30"/>
    <n v="0"/>
    <s v="No"/>
    <s v="One Year"/>
    <s v="Credit Card"/>
    <n v="41"/>
    <n v="1481"/>
    <x v="0"/>
    <x v="0"/>
  </r>
  <r>
    <s v="5961-FNFP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s v="Under 30"/>
    <n v="0"/>
    <s v="No"/>
    <s v="Month-to-Month"/>
    <s v="Direct Debit"/>
    <n v="30"/>
    <n v="372"/>
    <x v="0"/>
    <x v="0"/>
  </r>
  <r>
    <s v="6972-CRYA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s v="Other"/>
    <n v="0"/>
    <s v="No"/>
    <s v="Two Year"/>
    <s v="Paper Check"/>
    <n v="10"/>
    <n v="590"/>
    <x v="0"/>
    <x v="0"/>
  </r>
  <r>
    <s v="3094-TFEO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s v="Other"/>
    <n v="0"/>
    <s v="No"/>
    <s v="Month-to-Month"/>
    <s v="Direct Debit"/>
    <n v="47"/>
    <n v="129"/>
    <x v="0"/>
    <x v="0"/>
  </r>
  <r>
    <s v="6912-DSHN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s v="Other"/>
    <n v="0"/>
    <s v="Yes"/>
    <s v="One Year"/>
    <s v="Direct Debit"/>
    <n v="56"/>
    <n v="3141"/>
    <x v="0"/>
    <x v="0"/>
  </r>
  <r>
    <s v="1138-SNFX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s v="Under 30"/>
    <n v="0"/>
    <s v="No"/>
    <s v="Month-to-Month"/>
    <s v="Direct Debit"/>
    <n v="39"/>
    <n v="289"/>
    <x v="0"/>
    <x v="0"/>
  </r>
  <r>
    <s v="9526-YJQP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s v="Under 30"/>
    <n v="0"/>
    <s v="No"/>
    <s v="One Year"/>
    <s v="Credit Card"/>
    <n v="12"/>
    <n v="703"/>
    <x v="0"/>
    <x v="0"/>
  </r>
  <r>
    <s v="3628-CUCI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s v="Other"/>
    <n v="0"/>
    <s v="No"/>
    <s v="Month-to-Month"/>
    <s v="Direct Debit"/>
    <n v="36"/>
    <n v="612"/>
    <x v="0"/>
    <x v="0"/>
  </r>
  <r>
    <s v="2490-BOPG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s v="Under 30"/>
    <n v="0"/>
    <s v="No"/>
    <s v="Month-to-Month"/>
    <s v="Paper Check"/>
    <n v="8"/>
    <n v="64"/>
    <x v="0"/>
    <x v="0"/>
  </r>
  <r>
    <s v="5584-AQFA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s v="Under 30"/>
    <n v="0"/>
    <s v="Yes"/>
    <s v="Two Year"/>
    <s v="Paper Check"/>
    <n v="36"/>
    <n v="2327"/>
    <x v="0"/>
    <x v="0"/>
  </r>
  <r>
    <s v="6932-OJOS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s v="Senior"/>
    <n v="0"/>
    <s v="No"/>
    <s v="Two Year"/>
    <s v="Direct Debit"/>
    <n v="11"/>
    <n v="844"/>
    <x v="0"/>
    <x v="0"/>
  </r>
  <r>
    <s v="0990-ITWZ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s v="Other"/>
    <n v="0"/>
    <s v="Yes"/>
    <s v="One Year"/>
    <s v="Direct Debit"/>
    <n v="31"/>
    <n v="981"/>
    <x v="0"/>
    <x v="0"/>
  </r>
  <r>
    <s v="7670-PJDS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s v="Other"/>
    <n v="0"/>
    <s v="No"/>
    <s v="Month-to-Month"/>
    <s v="Paper Check"/>
    <n v="36"/>
    <n v="1740"/>
    <x v="0"/>
    <x v="0"/>
  </r>
  <r>
    <s v="7899-KDSL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s v="Under 30"/>
    <n v="0"/>
    <s v="Yes"/>
    <s v="Two Year"/>
    <s v="Credit Card"/>
    <n v="44"/>
    <n v="2775"/>
    <x v="0"/>
    <x v="0"/>
  </r>
  <r>
    <s v="4541-BLXB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s v="Other"/>
    <n v="0"/>
    <s v="Yes"/>
    <s v="Month-to-Month"/>
    <s v="Credit Card"/>
    <n v="25"/>
    <n v="551"/>
    <x v="0"/>
    <x v="0"/>
  </r>
  <r>
    <s v="0800-RLNF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s v="Senior"/>
    <n v="0"/>
    <s v="Yes"/>
    <s v="One Year"/>
    <s v="Credit Card"/>
    <n v="61"/>
    <n v="3759"/>
    <x v="0"/>
    <x v="0"/>
  </r>
  <r>
    <s v="3580-VKIJ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s v="Other"/>
    <n v="0"/>
    <s v="No"/>
    <s v="One Year"/>
    <s v="Paper Check"/>
    <n v="9"/>
    <n v="130"/>
    <x v="0"/>
    <x v="0"/>
  </r>
  <r>
    <s v="3291-FOJB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s v="Other"/>
    <n v="0"/>
    <s v="No"/>
    <s v="Month-to-Month"/>
    <s v="Paper Check"/>
    <n v="8"/>
    <n v="212"/>
    <x v="0"/>
    <x v="0"/>
  </r>
  <r>
    <s v="2550-ZAGH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s v="Other"/>
    <n v="0"/>
    <s v="No"/>
    <s v="Month-to-Month"/>
    <s v="Paper Check"/>
    <n v="39"/>
    <n v="1128"/>
    <x v="0"/>
    <x v="0"/>
  </r>
  <r>
    <s v="5874-HQIO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s v="Under 30"/>
    <n v="0"/>
    <s v="No"/>
    <s v="Month-to-Month"/>
    <s v="Direct Debit"/>
    <n v="14"/>
    <n v="317"/>
    <x v="0"/>
    <x v="0"/>
  </r>
  <r>
    <s v="1810-ORMS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s v="Senior"/>
    <n v="0"/>
    <s v="No"/>
    <s v="One Year"/>
    <s v="Direct Debit"/>
    <n v="57"/>
    <n v="1329"/>
    <x v="0"/>
    <x v="0"/>
  </r>
  <r>
    <s v="1619-CUNA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s v="Other"/>
    <n v="0"/>
    <s v="Yes"/>
    <s v="Two Year"/>
    <s v="Direct Debit"/>
    <n v="42"/>
    <n v="2324"/>
    <x v="0"/>
    <x v="0"/>
  </r>
  <r>
    <s v="5992-GOSD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s v="Senior"/>
    <n v="0"/>
    <s v="No"/>
    <s v="Month-to-Month"/>
    <s v="Direct Debit"/>
    <n v="11"/>
    <n v="11"/>
    <x v="0"/>
    <x v="0"/>
  </r>
  <r>
    <s v="9868-JLKO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s v="Other"/>
    <n v="0"/>
    <s v="Yes"/>
    <s v="Two Year"/>
    <s v="Credit Card"/>
    <n v="55"/>
    <n v="2970"/>
    <x v="0"/>
    <x v="0"/>
  </r>
  <r>
    <s v="1169-QVKE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s v="Other"/>
    <n v="0"/>
    <s v="Yes"/>
    <s v="Two Year"/>
    <s v="Credit Card"/>
    <n v="55"/>
    <n v="3917"/>
    <x v="0"/>
    <x v="0"/>
  </r>
  <r>
    <s v="0685-UYIP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s v="Other"/>
    <n v="0"/>
    <s v="No"/>
    <s v="One Year"/>
    <s v="Direct Debit"/>
    <n v="14"/>
    <n v="641"/>
    <x v="0"/>
    <x v="0"/>
  </r>
  <r>
    <s v="0483-OVZR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s v="Other"/>
    <n v="0"/>
    <s v="No"/>
    <s v="Two Year"/>
    <s v="Credit Card"/>
    <n v="8"/>
    <n v="428"/>
    <x v="0"/>
    <x v="0"/>
  </r>
  <r>
    <s v="3198-AVWW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s v="Under 30"/>
    <n v="0"/>
    <s v="No"/>
    <s v="Month-to-Month"/>
    <s v="Credit Card"/>
    <n v="25"/>
    <n v="46"/>
    <x v="0"/>
    <x v="0"/>
  </r>
  <r>
    <s v="4464-JEDN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s v="Other"/>
    <n v="0"/>
    <s v="No"/>
    <s v="Month-to-Month"/>
    <s v="Direct Debit"/>
    <n v="38"/>
    <n v="91"/>
    <x v="0"/>
    <x v="0"/>
  </r>
  <r>
    <s v="5610-AYQA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s v="Under 30"/>
    <n v="0"/>
    <s v="No"/>
    <s v="Month-to-Month"/>
    <s v="Direct Debit"/>
    <n v="29"/>
    <n v="351"/>
    <x v="0"/>
    <x v="0"/>
  </r>
  <r>
    <s v="3041-YOMX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s v="Senior"/>
    <n v="0"/>
    <s v="No"/>
    <s v="One Year"/>
    <s v="Direct Debit"/>
    <n v="28"/>
    <n v="108"/>
    <x v="0"/>
    <x v="0"/>
  </r>
  <r>
    <s v="9909-ZCEL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s v="Other"/>
    <n v="0"/>
    <s v="Yes"/>
    <s v="Two Year"/>
    <s v="Direct Debit"/>
    <n v="27"/>
    <n v="1729"/>
    <x v="0"/>
    <x v="0"/>
  </r>
  <r>
    <s v="0727-HGUR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s v="Other"/>
    <n v="0"/>
    <s v="Yes"/>
    <s v="One Year"/>
    <s v="Direct Debit"/>
    <n v="28"/>
    <n v="1518"/>
    <x v="0"/>
    <x v="0"/>
  </r>
  <r>
    <s v="5500-YYPZ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s v="Senior"/>
    <n v="0"/>
    <s v="Yes"/>
    <s v="One Year"/>
    <s v="Direct Debit"/>
    <n v="35"/>
    <n v="1660"/>
    <x v="0"/>
    <x v="0"/>
  </r>
  <r>
    <s v="0888-BWGU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s v="Other"/>
    <n v="0"/>
    <s v="No"/>
    <s v="Two Year"/>
    <s v="Credit Card"/>
    <n v="30"/>
    <n v="1656"/>
    <x v="0"/>
    <x v="0"/>
  </r>
  <r>
    <s v="8467-NOCR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s v="Senior"/>
    <n v="0"/>
    <s v="Yes"/>
    <s v="Two Year"/>
    <s v="Direct Debit"/>
    <n v="49"/>
    <n v="3510"/>
    <x v="0"/>
    <x v="0"/>
  </r>
  <r>
    <s v="7815-JKXQ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s v="Other"/>
    <n v="0"/>
    <s v="Yes"/>
    <s v="One Year"/>
    <s v="Credit Card"/>
    <n v="34"/>
    <n v="1234"/>
    <x v="0"/>
    <x v="0"/>
  </r>
  <r>
    <s v="0887-KZSZ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s v="Other"/>
    <n v="0"/>
    <s v="No"/>
    <s v="One Year"/>
    <s v="Direct Debit"/>
    <n v="7"/>
    <n v="168"/>
    <x v="0"/>
    <x v="0"/>
  </r>
  <r>
    <s v="3024-GDZF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s v="Senior"/>
    <n v="0"/>
    <s v="Yes"/>
    <s v="Two Year"/>
    <s v="Direct Debit"/>
    <n v="43"/>
    <n v="3114"/>
    <x v="0"/>
    <x v="0"/>
  </r>
  <r>
    <s v="4007-HINY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s v="Other"/>
    <n v="0"/>
    <s v="No"/>
    <s v="One Year"/>
    <s v="Direct Debit"/>
    <n v="9"/>
    <n v="318"/>
    <x v="0"/>
    <x v="0"/>
  </r>
  <r>
    <s v="2370-SYYX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s v="Other"/>
    <n v="0"/>
    <s v="No"/>
    <s v="Month-to-Month"/>
    <s v="Credit Card"/>
    <n v="33"/>
    <n v="33"/>
    <x v="0"/>
    <x v="0"/>
  </r>
  <r>
    <s v="4006-UYVO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s v="Under 30"/>
    <n v="0"/>
    <s v="Yes"/>
    <s v="Two Year"/>
    <s v="Direct Debit"/>
    <n v="51"/>
    <n v="3663"/>
    <x v="0"/>
    <x v="0"/>
  </r>
  <r>
    <s v="7772-WDHF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s v="Other"/>
    <n v="0"/>
    <s v="Yes"/>
    <s v="One Year"/>
    <s v="Credit Card"/>
    <n v="39"/>
    <n v="39"/>
    <x v="0"/>
    <x v="0"/>
  </r>
  <r>
    <s v="0517-VWLR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s v="Other"/>
    <n v="0"/>
    <s v="No"/>
    <s v="Two Year"/>
    <s v="Credit Card"/>
    <n v="9"/>
    <n v="582"/>
    <x v="0"/>
    <x v="0"/>
  </r>
  <r>
    <s v="2652-WYKK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s v="Under 30"/>
    <n v="0"/>
    <s v="Yes"/>
    <s v="One Year"/>
    <s v="Direct Debit"/>
    <n v="37"/>
    <n v="2187"/>
    <x v="0"/>
    <x v="0"/>
  </r>
  <r>
    <s v="2956-MAMW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s v="Senior"/>
    <n v="0"/>
    <s v="Yes"/>
    <s v="Two Year"/>
    <s v="Credit Card"/>
    <n v="45"/>
    <n v="3170"/>
    <x v="0"/>
    <x v="0"/>
  </r>
  <r>
    <s v="9489-SVNE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s v="Other"/>
    <n v="0"/>
    <s v="Yes"/>
    <s v="Two Year"/>
    <s v="Direct Debit"/>
    <n v="38"/>
    <n v="2313"/>
    <x v="0"/>
    <x v="0"/>
  </r>
  <r>
    <s v="9294-MVLK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s v="Other"/>
    <n v="0"/>
    <s v="No"/>
    <s v="Two Year"/>
    <s v="Direct Debit"/>
    <n v="31"/>
    <n v="2087"/>
    <x v="0"/>
    <x v="0"/>
  </r>
  <r>
    <s v="0498-ASIP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s v="Senior"/>
    <n v="0"/>
    <s v="No"/>
    <s v="One Year"/>
    <s v="Direct Debit"/>
    <n v="54"/>
    <n v="1075"/>
    <x v="0"/>
    <x v="0"/>
  </r>
  <r>
    <s v="3442-XSVE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s v="Other"/>
    <n v="0"/>
    <s v="No"/>
    <s v="Month-to-Month"/>
    <s v="Direct Debit"/>
    <n v="33"/>
    <n v="173"/>
    <x v="0"/>
    <x v="0"/>
  </r>
  <r>
    <s v="0459-BEFD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s v="Other"/>
    <n v="0"/>
    <s v="Yes"/>
    <s v="One Year"/>
    <s v="Direct Debit"/>
    <n v="23"/>
    <n v="557"/>
    <x v="0"/>
    <x v="0"/>
  </r>
  <r>
    <s v="5320-VCWC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s v="Other"/>
    <n v="0"/>
    <s v="Yes"/>
    <s v="Two Year"/>
    <s v="Credit Card"/>
    <n v="38"/>
    <n v="2743"/>
    <x v="0"/>
    <x v="0"/>
  </r>
  <r>
    <s v="5488-EYZA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s v="Under 30"/>
    <n v="0"/>
    <s v="No"/>
    <s v="Two Year"/>
    <s v="Credit Card"/>
    <n v="28"/>
    <n v="1850"/>
    <x v="0"/>
    <x v="0"/>
  </r>
  <r>
    <s v="7150-RSPO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s v="Other"/>
    <n v="0"/>
    <s v="Yes"/>
    <s v="Two Year"/>
    <s v="Credit Card"/>
    <n v="28"/>
    <n v="1211"/>
    <x v="0"/>
    <x v="0"/>
  </r>
  <r>
    <s v="8423-DOQR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s v="Other"/>
    <n v="0"/>
    <s v="Yes"/>
    <s v="Month-to-Month"/>
    <s v="Direct Debit"/>
    <n v="36"/>
    <n v="1003"/>
    <x v="0"/>
    <x v="0"/>
  </r>
  <r>
    <s v="3242-ERLQ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s v="Other"/>
    <n v="0"/>
    <s v="Yes"/>
    <s v="One Year"/>
    <s v="Credit Card"/>
    <n v="33"/>
    <n v="1167"/>
    <x v="0"/>
    <x v="0"/>
  </r>
  <r>
    <s v="0085-WJPU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s v="Other"/>
    <n v="0"/>
    <s v="Yes"/>
    <s v="One Year"/>
    <s v="Credit Card"/>
    <n v="23"/>
    <n v="1064"/>
    <x v="0"/>
    <x v="0"/>
  </r>
  <r>
    <s v="6890-ACXC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s v="Other"/>
    <n v="0"/>
    <s v="No"/>
    <s v="One Year"/>
    <s v="Direct Debit"/>
    <n v="24"/>
    <n v="1216"/>
    <x v="0"/>
    <x v="0"/>
  </r>
  <r>
    <s v="4245-LEIC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s v="Other"/>
    <n v="0"/>
    <s v="No"/>
    <s v="Month-to-Month"/>
    <s v="Credit Card"/>
    <n v="10"/>
    <n v="77"/>
    <x v="0"/>
    <x v="0"/>
  </r>
  <r>
    <s v="2660-UXEB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s v="Under 30"/>
    <n v="0"/>
    <s v="No"/>
    <s v="Month-to-Month"/>
    <s v="Credit Card"/>
    <n v="16"/>
    <n v="57"/>
    <x v="0"/>
    <x v="0"/>
  </r>
  <r>
    <s v="3705-HHNW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s v="Other"/>
    <n v="0"/>
    <s v="Yes"/>
    <s v="Month-to-Month"/>
    <s v="Direct Debit"/>
    <n v="41"/>
    <n v="357"/>
    <x v="0"/>
    <x v="0"/>
  </r>
  <r>
    <s v="7594-EFVT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s v="Other"/>
    <n v="0"/>
    <s v="Yes"/>
    <s v="One Year"/>
    <s v="Direct Debit"/>
    <n v="24"/>
    <n v="1444"/>
    <x v="0"/>
    <x v="0"/>
  </r>
  <r>
    <s v="7684-VWPY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s v="Under 30"/>
    <n v="0"/>
    <s v="No"/>
    <s v="Month-to-Month"/>
    <s v="Direct Debit"/>
    <n v="7"/>
    <n v="65"/>
    <x v="0"/>
    <x v="0"/>
  </r>
  <r>
    <s v="1527-HHSO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s v="Other"/>
    <n v="0"/>
    <s v="No"/>
    <s v="Two Year"/>
    <s v="Direct Debit"/>
    <n v="14"/>
    <n v="1001"/>
    <x v="0"/>
    <x v="0"/>
  </r>
  <r>
    <s v="8187-ZGRX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s v="Other"/>
    <n v="0"/>
    <s v="No"/>
    <s v="One Year"/>
    <s v="Direct Debit"/>
    <n v="27"/>
    <n v="1148"/>
    <x v="0"/>
    <x v="0"/>
  </r>
  <r>
    <s v="1770-VFCZ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s v="Other"/>
    <n v="0"/>
    <s v="Yes"/>
    <s v="Month-to-Month"/>
    <s v="Direct Debit"/>
    <n v="20"/>
    <n v="457"/>
    <x v="0"/>
    <x v="0"/>
  </r>
  <r>
    <s v="6785-IEUJ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s v="Under 30"/>
    <n v="0"/>
    <s v="No"/>
    <s v="Two Year"/>
    <s v="Direct Debit"/>
    <n v="7"/>
    <n v="577"/>
    <x v="0"/>
    <x v="0"/>
  </r>
  <r>
    <s v="6804-EGLY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s v="Other"/>
    <n v="0"/>
    <s v="No"/>
    <s v="One Year"/>
    <s v="Credit Card"/>
    <n v="35"/>
    <n v="810"/>
    <x v="0"/>
    <x v="0"/>
  </r>
  <r>
    <s v="0523-FMKS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s v="Under 30"/>
    <n v="0"/>
    <s v="No"/>
    <s v="Month-to-Month"/>
    <s v="Credit Card"/>
    <n v="14"/>
    <n v="14"/>
    <x v="0"/>
    <x v="0"/>
  </r>
  <r>
    <s v="7411-DIZF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s v="Other"/>
    <n v="0"/>
    <s v="No"/>
    <s v="Two Year"/>
    <s v="Direct Debit"/>
    <n v="10"/>
    <n v="735"/>
    <x v="0"/>
    <x v="0"/>
  </r>
  <r>
    <s v="5805-JAWC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s v="Other"/>
    <n v="0"/>
    <s v="No"/>
    <s v="One Year"/>
    <s v="Credit Card"/>
    <n v="14"/>
    <n v="688"/>
    <x v="0"/>
    <x v="0"/>
  </r>
  <r>
    <s v="0013-IXQX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s v="Under 30"/>
    <n v="0"/>
    <s v="No"/>
    <s v="Month-to-Month"/>
    <s v="Direct Debit"/>
    <n v="37"/>
    <n v="553"/>
    <x v="0"/>
    <x v="0"/>
  </r>
  <r>
    <s v="8685-MCEL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s v="Other"/>
    <n v="0"/>
    <s v="No"/>
    <s v="Two Year"/>
    <s v="Direct Debit"/>
    <n v="10"/>
    <n v="308"/>
    <x v="0"/>
    <x v="0"/>
  </r>
  <r>
    <s v="4646-BFTH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s v="Senior"/>
    <n v="0"/>
    <s v="Yes"/>
    <s v="Two Year"/>
    <s v="Credit Card"/>
    <n v="21"/>
    <n v="213"/>
    <x v="0"/>
    <x v="0"/>
  </r>
  <r>
    <s v="5759-CMDH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s v="Other"/>
    <n v="0"/>
    <s v="No"/>
    <s v="Two Year"/>
    <s v="Credit Card"/>
    <n v="8"/>
    <n v="55"/>
    <x v="0"/>
    <x v="0"/>
  </r>
  <r>
    <s v="8023-HFEH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s v="Under 30"/>
    <n v="0"/>
    <s v="Yes"/>
    <s v="One Year"/>
    <s v="Credit Card"/>
    <n v="34"/>
    <n v="2204"/>
    <x v="0"/>
    <x v="0"/>
  </r>
  <r>
    <s v="8684-KRGJ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s v="Under 30"/>
    <n v="0"/>
    <s v="No"/>
    <s v="Month-to-Month"/>
    <s v="Credit Card"/>
    <n v="12"/>
    <n v="334"/>
    <x v="0"/>
    <x v="0"/>
  </r>
  <r>
    <s v="0174-JXYJ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s v="Other"/>
    <n v="0"/>
    <s v="Yes"/>
    <s v="One Year"/>
    <s v="Credit Card"/>
    <n v="52"/>
    <n v="3088"/>
    <x v="0"/>
    <x v="0"/>
  </r>
  <r>
    <s v="6169-UEWN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s v="Other"/>
    <n v="0"/>
    <s v="No"/>
    <s v="Two Year"/>
    <s v="Credit Card"/>
    <n v="12"/>
    <n v="227"/>
    <x v="0"/>
    <x v="0"/>
  </r>
  <r>
    <s v="1794-BFUL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s v="Under 30"/>
    <n v="0"/>
    <s v="No"/>
    <s v="Month-to-Month"/>
    <s v="Direct Debit"/>
    <n v="25"/>
    <n v="1271"/>
    <x v="0"/>
    <x v="0"/>
  </r>
  <r>
    <s v="5882-CRFL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s v="Other"/>
    <n v="0"/>
    <s v="Yes"/>
    <s v="Two Year"/>
    <s v="Credit Card"/>
    <n v="41"/>
    <n v="2731"/>
    <x v="0"/>
    <x v="0"/>
  </r>
  <r>
    <s v="8332-FIIB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s v="Other"/>
    <n v="0"/>
    <s v="Yes"/>
    <s v="Two Year"/>
    <s v="Direct Debit"/>
    <n v="38"/>
    <n v="2799"/>
    <x v="0"/>
    <x v="0"/>
  </r>
  <r>
    <s v="4391-PFJT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s v="Other"/>
    <n v="0"/>
    <s v="No"/>
    <s v="One Year"/>
    <s v="Direct Debit"/>
    <n v="11"/>
    <n v="718"/>
    <x v="0"/>
    <x v="0"/>
  </r>
  <r>
    <s v="6019-GOBB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s v="Other"/>
    <n v="0"/>
    <s v="No"/>
    <s v="Month-to-Month"/>
    <s v="Direct Debit"/>
    <n v="7"/>
    <n v="64"/>
    <x v="0"/>
    <x v="0"/>
  </r>
  <r>
    <s v="4190-IHTR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s v="Other"/>
    <n v="0"/>
    <s v="No"/>
    <s v="Month-to-Month"/>
    <s v="Credit Card"/>
    <n v="29"/>
    <n v="244"/>
    <x v="0"/>
    <x v="0"/>
  </r>
  <r>
    <s v="3512-RHBO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s v="Under 30"/>
    <n v="0"/>
    <s v="Yes"/>
    <s v="Month-to-Month"/>
    <s v="Direct Debit"/>
    <n v="50"/>
    <n v="2364"/>
    <x v="0"/>
    <x v="0"/>
  </r>
  <r>
    <s v="4608-ZHQJ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s v="Under 30"/>
    <n v="0"/>
    <s v="No"/>
    <s v="Month-to-Month"/>
    <s v="Credit Card"/>
    <n v="44"/>
    <n v="466"/>
    <x v="0"/>
    <x v="0"/>
  </r>
  <r>
    <s v="0321-DRWD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s v="Other"/>
    <n v="0"/>
    <s v="Yes"/>
    <s v="Two Year"/>
    <s v="Direct Debit"/>
    <n v="60"/>
    <n v="4224"/>
    <x v="0"/>
    <x v="0"/>
  </r>
  <r>
    <s v="6813-LUJE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s v="Senior"/>
    <n v="0"/>
    <s v="Yes"/>
    <s v="Two Year"/>
    <s v="Credit Card"/>
    <n v="44"/>
    <n v="2286"/>
    <x v="0"/>
    <x v="0"/>
  </r>
  <r>
    <s v="0935-CDJI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s v="Other"/>
    <n v="0"/>
    <s v="No"/>
    <s v="One Year"/>
    <s v="Direct Debit"/>
    <n v="28"/>
    <n v="1655"/>
    <x v="0"/>
    <x v="0"/>
  </r>
  <r>
    <s v="4037-ICOU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s v="Other"/>
    <n v="0"/>
    <s v="Yes"/>
    <s v="One Year"/>
    <s v="Direct Debit"/>
    <n v="47"/>
    <n v="2500"/>
    <x v="0"/>
    <x v="0"/>
  </r>
  <r>
    <s v="6378-XGUM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s v="Other"/>
    <n v="0"/>
    <s v="No"/>
    <s v="Month-to-Month"/>
    <s v="Credit Card"/>
    <n v="35"/>
    <n v="1153"/>
    <x v="0"/>
    <x v="0"/>
  </r>
  <r>
    <s v="5764-IPPW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s v="Senior"/>
    <n v="0"/>
    <s v="No"/>
    <s v="Two Year"/>
    <s v="Direct Debit"/>
    <n v="8"/>
    <n v="205"/>
    <x v="0"/>
    <x v="0"/>
  </r>
  <r>
    <s v="0439-HLGW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s v="Other"/>
    <n v="0"/>
    <s v="No"/>
    <s v="Month-to-Month"/>
    <s v="Credit Card"/>
    <n v="47"/>
    <n v="1091"/>
    <x v="0"/>
    <x v="0"/>
  </r>
  <r>
    <s v="8784-IEDI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s v="Other"/>
    <n v="0"/>
    <s v="Yes"/>
    <s v="Two Year"/>
    <s v="Credit Card"/>
    <n v="30"/>
    <n v="1351"/>
    <x v="0"/>
    <x v="0"/>
  </r>
  <r>
    <s v="3116-WYGX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s v="Other"/>
    <n v="0"/>
    <s v="Yes"/>
    <s v="Two Year"/>
    <s v="Direct Debit"/>
    <n v="46"/>
    <n v="3276"/>
    <x v="0"/>
    <x v="0"/>
  </r>
  <r>
    <s v="0613-GNOH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s v="Other"/>
    <n v="0"/>
    <s v="Yes"/>
    <s v="Two Year"/>
    <s v="Direct Debit"/>
    <n v="27"/>
    <n v="1844"/>
    <x v="0"/>
    <x v="0"/>
  </r>
  <r>
    <s v="3636-CDAA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s v="Other"/>
    <n v="0"/>
    <s v="No"/>
    <s v="Month-to-Month"/>
    <s v="Credit Card"/>
    <n v="39"/>
    <n v="72"/>
    <x v="0"/>
    <x v="0"/>
  </r>
  <r>
    <s v="4154-UJFU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s v="Other"/>
    <n v="0"/>
    <s v="No"/>
    <s v="One Year"/>
    <s v="Credit Card"/>
    <n v="15"/>
    <n v="720"/>
    <x v="0"/>
    <x v="0"/>
  </r>
  <r>
    <s v="7347-XRJN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s v="Other"/>
    <n v="0"/>
    <s v="Yes"/>
    <s v="Two Year"/>
    <s v="Credit Card"/>
    <n v="35"/>
    <n v="1677"/>
    <x v="0"/>
    <x v="0"/>
  </r>
  <r>
    <s v="3557-MTQA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s v="Other"/>
    <n v="0"/>
    <s v="Yes"/>
    <s v="Two Year"/>
    <s v="Credit Card"/>
    <n v="36"/>
    <n v="2318"/>
    <x v="0"/>
    <x v="0"/>
  </r>
  <r>
    <s v="8951-EJQI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s v="Under 30"/>
    <n v="0"/>
    <s v="Yes"/>
    <s v="Two Year"/>
    <s v="Credit Card"/>
    <n v="42"/>
    <n v="2951"/>
    <x v="0"/>
    <x v="0"/>
  </r>
  <r>
    <s v="5107-YTCO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s v="Senior"/>
    <n v="0"/>
    <s v="Yes"/>
    <s v="Month-to-Month"/>
    <s v="Direct Debit"/>
    <n v="38"/>
    <n v="1093"/>
    <x v="0"/>
    <x v="0"/>
  </r>
  <r>
    <s v="0939-DEVI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s v="Under 30"/>
    <n v="0"/>
    <s v="No"/>
    <s v="One Year"/>
    <s v="Credit Card"/>
    <n v="11"/>
    <n v="345"/>
    <x v="0"/>
    <x v="0"/>
  </r>
  <r>
    <s v="5527-MMNM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s v="Other"/>
    <n v="0"/>
    <s v="No"/>
    <s v="Month-to-Month"/>
    <s v="Credit Card"/>
    <n v="12"/>
    <n v="12"/>
    <x v="0"/>
    <x v="0"/>
  </r>
  <r>
    <s v="6818-KHQP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s v="Under 30"/>
    <n v="0"/>
    <s v="Yes"/>
    <s v="Month-to-Month"/>
    <s v="Credit Card"/>
    <n v="31"/>
    <n v="121"/>
    <x v="0"/>
    <x v="0"/>
  </r>
  <r>
    <s v="1202-GKJN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s v="Other"/>
    <n v="0"/>
    <s v="No"/>
    <s v="Month-to-Month"/>
    <s v="Direct Debit"/>
    <n v="44"/>
    <n v="1010"/>
    <x v="0"/>
    <x v="0"/>
  </r>
  <r>
    <s v="9186-XZYN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s v="Other"/>
    <n v="0"/>
    <s v="No"/>
    <s v="One Year"/>
    <s v="Paper Check"/>
    <n v="8"/>
    <n v="121"/>
    <x v="0"/>
    <x v="0"/>
  </r>
  <r>
    <s v="1628-NBSX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s v="Other"/>
    <n v="0"/>
    <s v="No"/>
    <s v="Month-to-Month"/>
    <s v="Direct Debit"/>
    <n v="27"/>
    <n v="221"/>
    <x v="0"/>
    <x v="0"/>
  </r>
  <r>
    <s v="4480-RMFU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s v="Other"/>
    <n v="0"/>
    <s v="No"/>
    <s v="Two Year"/>
    <s v="Direct Debit"/>
    <n v="11"/>
    <n v="385"/>
    <x v="0"/>
    <x v="0"/>
  </r>
  <r>
    <s v="9486-KGPC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s v="Other"/>
    <n v="0"/>
    <s v="No"/>
    <s v="Two Year"/>
    <s v="Paper Check"/>
    <n v="19"/>
    <n v="146"/>
    <x v="0"/>
    <x v="0"/>
  </r>
  <r>
    <s v="5544-HOKD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s v="Under 30"/>
    <n v="0"/>
    <s v="Yes"/>
    <s v="One Year"/>
    <s v="Credit Card"/>
    <n v="51"/>
    <n v="3633"/>
    <x v="0"/>
    <x v="0"/>
  </r>
  <r>
    <s v="6302-TFOE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s v="Senior"/>
    <n v="0"/>
    <s v="Yes"/>
    <s v="One Year"/>
    <s v="Direct Debit"/>
    <n v="47"/>
    <n v="1377"/>
    <x v="0"/>
    <x v="0"/>
  </r>
  <r>
    <s v="5375-RTAU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s v="Under 30"/>
    <n v="0"/>
    <s v="Yes"/>
    <s v="Month-to-Month"/>
    <s v="Direct Debit"/>
    <n v="59"/>
    <n v="2108"/>
    <x v="0"/>
    <x v="0"/>
  </r>
  <r>
    <s v="5180-GYOJ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s v="Other"/>
    <n v="0"/>
    <s v="No"/>
    <s v="One Year"/>
    <s v="Credit Card"/>
    <n v="34"/>
    <n v="2271"/>
    <x v="0"/>
    <x v="0"/>
  </r>
  <r>
    <s v="0287-FCQK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s v="Other"/>
    <n v="0"/>
    <s v="Yes"/>
    <s v="Two Year"/>
    <s v="Credit Card"/>
    <n v="36"/>
    <n v="2073"/>
    <x v="0"/>
    <x v="0"/>
  </r>
  <r>
    <s v="1951-VPUG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s v="Senior"/>
    <n v="0"/>
    <s v="No"/>
    <s v="One Year"/>
    <s v="Credit Card"/>
    <n v="17"/>
    <n v="295"/>
    <x v="0"/>
    <x v="0"/>
  </r>
  <r>
    <s v="6673-HRHK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s v="Under 30"/>
    <n v="0"/>
    <s v="No"/>
    <s v="Month-to-Month"/>
    <s v="Direct Debit"/>
    <n v="51"/>
    <n v="3079"/>
    <x v="0"/>
    <x v="0"/>
  </r>
  <r>
    <s v="0351-PAJH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s v="Other"/>
    <n v="0"/>
    <s v="No"/>
    <s v="One Year"/>
    <s v="Paper Check"/>
    <n v="9"/>
    <n v="428"/>
    <x v="0"/>
    <x v="0"/>
  </r>
  <r>
    <s v="4121-PDLR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s v="Other"/>
    <n v="0"/>
    <s v="Yes"/>
    <s v="Month-to-Month"/>
    <s v="Direct Debit"/>
    <n v="46"/>
    <n v="458"/>
    <x v="0"/>
    <x v="0"/>
  </r>
  <r>
    <s v="7371-DFQQ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s v="Senior"/>
    <n v="0"/>
    <s v="Yes"/>
    <s v="One Year"/>
    <s v="Direct Debit"/>
    <n v="42"/>
    <n v="2978"/>
    <x v="0"/>
    <x v="0"/>
  </r>
  <r>
    <s v="3178-FCEL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s v="Senior"/>
    <n v="0"/>
    <s v="Yes"/>
    <s v="One Year"/>
    <s v="Direct Debit"/>
    <n v="36"/>
    <n v="1516"/>
    <x v="0"/>
    <x v="0"/>
  </r>
  <r>
    <s v="1520-TJUR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s v="Under 30"/>
    <n v="0"/>
    <s v="No"/>
    <s v="One Year"/>
    <s v="Credit Card"/>
    <n v="10"/>
    <n v="251"/>
    <x v="0"/>
    <x v="0"/>
  </r>
  <r>
    <s v="8578-KPVX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s v="Senior"/>
    <n v="0"/>
    <s v="No"/>
    <s v="One Year"/>
    <s v="Direct Debit"/>
    <n v="28"/>
    <n v="1256"/>
    <x v="0"/>
    <x v="0"/>
  </r>
  <r>
    <s v="7261-AYXP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s v="Other"/>
    <n v="0"/>
    <s v="No"/>
    <s v="Month-to-Month"/>
    <s v="Direct Debit"/>
    <n v="9"/>
    <n v="318"/>
    <x v="0"/>
    <x v="0"/>
  </r>
  <r>
    <s v="0249-QWNS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s v="Other"/>
    <n v="0"/>
    <s v="No"/>
    <s v="Month-to-Month"/>
    <s v="Paper Check"/>
    <n v="40"/>
    <n v="343"/>
    <x v="0"/>
    <x v="0"/>
  </r>
  <r>
    <s v="6592-ZMLX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s v="Senior"/>
    <n v="0"/>
    <s v="Yes"/>
    <s v="One Year"/>
    <s v="Credit Card"/>
    <n v="59"/>
    <n v="3903"/>
    <x v="0"/>
    <x v="0"/>
  </r>
  <r>
    <s v="5491-CURT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s v="Senior"/>
    <n v="0"/>
    <s v="No"/>
    <s v="Month-to-Month"/>
    <s v="Paper Check"/>
    <n v="25"/>
    <n v="647"/>
    <x v="0"/>
    <x v="0"/>
  </r>
  <r>
    <s v="5100-ZZZA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s v="Other"/>
    <n v="0"/>
    <s v="Yes"/>
    <s v="One Year"/>
    <s v="Credit Card"/>
    <n v="29"/>
    <n v="1168"/>
    <x v="0"/>
    <x v="0"/>
  </r>
  <r>
    <s v="4870-QMKR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s v="Under 30"/>
    <n v="0"/>
    <s v="No"/>
    <s v="One Year"/>
    <s v="Credit Card"/>
    <n v="7"/>
    <n v="56"/>
    <x v="0"/>
    <x v="0"/>
  </r>
  <r>
    <s v="3479-GBWH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s v="Other"/>
    <n v="0"/>
    <s v="No"/>
    <s v="One Year"/>
    <s v="Direct Debit"/>
    <n v="42"/>
    <n v="2367"/>
    <x v="0"/>
    <x v="0"/>
  </r>
  <r>
    <s v="5319-MIEK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s v="Other"/>
    <n v="0"/>
    <s v="Yes"/>
    <s v="Month-to-Month"/>
    <s v="Paper Check"/>
    <n v="35"/>
    <n v="98"/>
    <x v="0"/>
    <x v="0"/>
  </r>
  <r>
    <s v="6594-BWGH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s v="Under 30"/>
    <n v="0"/>
    <s v="No"/>
    <s v="Month-to-Month"/>
    <s v="Paper Check"/>
    <n v="40"/>
    <n v="818"/>
    <x v="0"/>
    <x v="0"/>
  </r>
  <r>
    <s v="8495-NAJQ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s v="Other"/>
    <n v="0"/>
    <s v="No"/>
    <s v="Month-to-Month"/>
    <s v="Direct Debit"/>
    <n v="10"/>
    <n v="229"/>
    <x v="0"/>
    <x v="0"/>
  </r>
  <r>
    <s v="8047-YEGB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s v="Senior"/>
    <n v="0"/>
    <s v="No"/>
    <s v="Two Year"/>
    <s v="Direct Debit"/>
    <n v="10"/>
    <n v="53"/>
    <x v="0"/>
    <x v="0"/>
  </r>
  <r>
    <s v="7145-YHOY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s v="Other"/>
    <n v="0"/>
    <s v="Yes"/>
    <s v="Month-to-Month"/>
    <s v="Paper Check"/>
    <n v="42"/>
    <n v="722"/>
    <x v="0"/>
    <x v="0"/>
  </r>
  <r>
    <s v="4305-TQVT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s v="Senior"/>
    <n v="0"/>
    <s v="No"/>
    <s v="Two Year"/>
    <s v="Credit Card"/>
    <n v="21"/>
    <n v="1124"/>
    <x v="0"/>
    <x v="0"/>
  </r>
  <r>
    <s v="4003-ZMZN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s v="Other"/>
    <n v="0"/>
    <s v="No"/>
    <s v="Month-to-Month"/>
    <s v="Direct Debit"/>
    <n v="41"/>
    <n v="1280"/>
    <x v="0"/>
    <x v="0"/>
  </r>
  <r>
    <s v="4079-AMLI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s v="Other"/>
    <n v="0"/>
    <s v="Yes"/>
    <s v="Two Year"/>
    <s v="Credit Card"/>
    <n v="55"/>
    <n v="1997"/>
    <x v="0"/>
    <x v="0"/>
  </r>
  <r>
    <s v="6054-NLPM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s v="Other"/>
    <n v="0"/>
    <s v="Yes"/>
    <s v="One Year"/>
    <s v="Direct Debit"/>
    <n v="49"/>
    <n v="2061"/>
    <x v="0"/>
    <x v="0"/>
  </r>
  <r>
    <s v="7990-RITU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s v="Other"/>
    <n v="0"/>
    <s v="Yes"/>
    <s v="Two Year"/>
    <s v="Direct Debit"/>
    <n v="45"/>
    <n v="2709"/>
    <x v="0"/>
    <x v="0"/>
  </r>
  <r>
    <s v="3653-UVGE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s v="Other"/>
    <n v="0"/>
    <s v="No"/>
    <s v="Month-to-Month"/>
    <s v="Credit Card"/>
    <n v="41"/>
    <n v="955"/>
    <x v="0"/>
    <x v="0"/>
  </r>
  <r>
    <s v="8043-RYEU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s v="Other"/>
    <n v="0"/>
    <s v="No"/>
    <s v="One Year"/>
    <s v="Paper Check"/>
    <n v="7"/>
    <n v="239"/>
    <x v="0"/>
    <x v="0"/>
  </r>
  <r>
    <s v="1425-WCND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s v="Other"/>
    <n v="0"/>
    <s v="No"/>
    <s v="Month-to-Month"/>
    <s v="Credit Card"/>
    <n v="23"/>
    <n v="198"/>
    <x v="0"/>
    <x v="0"/>
  </r>
  <r>
    <s v="8653-APNS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s v="Other"/>
    <n v="0"/>
    <s v="No"/>
    <s v="One Year"/>
    <s v="Credit Card"/>
    <n v="38"/>
    <n v="911"/>
    <x v="0"/>
    <x v="0"/>
  </r>
  <r>
    <s v="8711-WLQM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s v="Other"/>
    <n v="0"/>
    <s v="No"/>
    <s v="One Year"/>
    <s v="Direct Debit"/>
    <n v="56"/>
    <n v="3464"/>
    <x v="0"/>
    <x v="0"/>
  </r>
  <r>
    <s v="4488-IZKB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s v="Other"/>
    <n v="0"/>
    <s v="No"/>
    <s v="Month-to-Month"/>
    <s v="Credit Card"/>
    <n v="11"/>
    <n v="86"/>
    <x v="0"/>
    <x v="0"/>
  </r>
  <r>
    <s v="7894-OWVC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s v="Other"/>
    <n v="0"/>
    <s v="Yes"/>
    <s v="Month-to-Month"/>
    <s v="Credit Card"/>
    <n v="41"/>
    <n v="1251"/>
    <x v="0"/>
    <x v="0"/>
  </r>
  <r>
    <s v="3269-LBLE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s v="Senior"/>
    <n v="0"/>
    <s v="No"/>
    <s v="Two Year"/>
    <s v="Credit Card"/>
    <n v="39"/>
    <n v="2612"/>
    <x v="0"/>
    <x v="0"/>
  </r>
  <r>
    <s v="7656-VNYO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s v="Other"/>
    <n v="0"/>
    <s v="No"/>
    <s v="Month-to-Month"/>
    <s v="Credit Card"/>
    <n v="7"/>
    <n v="14"/>
    <x v="0"/>
    <x v="0"/>
  </r>
  <r>
    <s v="0951-ZPCQ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s v="Other"/>
    <n v="0"/>
    <s v="Yes"/>
    <s v="One Year"/>
    <s v="Direct Debit"/>
    <n v="21"/>
    <n v="992"/>
    <x v="0"/>
    <x v="0"/>
  </r>
  <r>
    <s v="7435-BENB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s v="Other"/>
    <n v="0"/>
    <s v="Yes"/>
    <s v="One Year"/>
    <s v="Credit Card"/>
    <n v="13"/>
    <n v="473"/>
    <x v="0"/>
    <x v="0"/>
  </r>
  <r>
    <s v="3655-RYAD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s v="Other"/>
    <n v="0"/>
    <s v="Yes"/>
    <s v="Two Year"/>
    <s v="Credit Card"/>
    <n v="35"/>
    <n v="2591"/>
    <x v="0"/>
    <x v="0"/>
  </r>
  <r>
    <s v="5496-GMIO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s v="Senior"/>
    <n v="0"/>
    <s v="Yes"/>
    <s v="Two Year"/>
    <s v="Direct Debit"/>
    <n v="53"/>
    <n v="674"/>
    <x v="0"/>
    <x v="0"/>
  </r>
  <r>
    <s v="6543-OKUV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s v="Other"/>
    <n v="0"/>
    <s v="No"/>
    <s v="One Year"/>
    <s v="Credit Card"/>
    <n v="32"/>
    <n v="1651"/>
    <x v="0"/>
    <x v="0"/>
  </r>
  <r>
    <s v="9627-SHBR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s v="Senior"/>
    <n v="0"/>
    <s v="Yes"/>
    <s v="Two Year"/>
    <s v="Direct Debit"/>
    <n v="37"/>
    <n v="2715"/>
    <x v="0"/>
    <x v="0"/>
  </r>
  <r>
    <s v="5276-ZSJF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s v="Other"/>
    <n v="0"/>
    <s v="Yes"/>
    <s v="One Year"/>
    <s v="Direct Debit"/>
    <n v="48"/>
    <n v="2644"/>
    <x v="0"/>
    <x v="0"/>
  </r>
  <r>
    <s v="7339-GVNS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s v="Other"/>
    <n v="0"/>
    <s v="No"/>
    <s v="Month-to-Month"/>
    <s v="Credit Card"/>
    <n v="18"/>
    <n v="18"/>
    <x v="0"/>
    <x v="0"/>
  </r>
  <r>
    <s v="7085-RZRD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s v="Under 30"/>
    <n v="0"/>
    <s v="No"/>
    <s v="One Year"/>
    <s v="Credit Card"/>
    <n v="21"/>
    <n v="472"/>
    <x v="0"/>
    <x v="0"/>
  </r>
  <r>
    <s v="3490-UHAR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s v="Senior"/>
    <n v="0"/>
    <s v="Yes"/>
    <s v="One Year"/>
    <s v="Direct Debit"/>
    <n v="44"/>
    <n v="2930"/>
    <x v="0"/>
    <x v="0"/>
  </r>
  <r>
    <s v="0649-CTXP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s v="Under 30"/>
    <n v="0"/>
    <s v="No"/>
    <s v="Month-to-Month"/>
    <s v="Credit Card"/>
    <n v="13"/>
    <n v="13"/>
    <x v="0"/>
    <x v="0"/>
  </r>
  <r>
    <s v="6046-ALXF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s v="Under 30"/>
    <n v="0"/>
    <s v="Yes"/>
    <s v="Month-to-Month"/>
    <s v="Direct Debit"/>
    <n v="28"/>
    <n v="283"/>
    <x v="0"/>
    <x v="0"/>
  </r>
  <r>
    <s v="2315-AMZV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s v="Under 30"/>
    <n v="0"/>
    <s v="No"/>
    <s v="Month-to-Month"/>
    <s v="Direct Debit"/>
    <n v="13"/>
    <n v="38"/>
    <x v="0"/>
    <x v="0"/>
  </r>
  <r>
    <s v="9815-BMPC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s v="Senior"/>
    <n v="0"/>
    <s v="Yes"/>
    <s v="Two Year"/>
    <s v="Direct Debit"/>
    <n v="42"/>
    <n v="2720"/>
    <x v="0"/>
    <x v="0"/>
  </r>
  <r>
    <s v="7828-WTGC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s v="Other"/>
    <n v="0"/>
    <s v="Yes"/>
    <s v="Month-to-Month"/>
    <s v="Credit Card"/>
    <n v="20"/>
    <n v="739"/>
    <x v="0"/>
    <x v="0"/>
  </r>
  <r>
    <s v="2556-TSKV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s v="Other"/>
    <n v="0"/>
    <s v="No"/>
    <s v="Two Year"/>
    <s v="Credit Card"/>
    <n v="11"/>
    <n v="139"/>
    <x v="0"/>
    <x v="0"/>
  </r>
  <r>
    <s v="2332-UKWD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s v="Under 30"/>
    <n v="0"/>
    <s v="No"/>
    <s v="One Year"/>
    <s v="Direct Debit"/>
    <n v="37"/>
    <n v="1742"/>
    <x v="0"/>
    <x v="0"/>
  </r>
  <r>
    <s v="5929-KKBD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s v="Senior"/>
    <n v="0"/>
    <s v="Yes"/>
    <s v="One Year"/>
    <s v="Direct Debit"/>
    <n v="36"/>
    <n v="1667"/>
    <x v="0"/>
    <x v="0"/>
  </r>
  <r>
    <s v="0472-MVRK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s v="Under 30"/>
    <n v="0"/>
    <s v="No"/>
    <s v="Month-to-Month"/>
    <s v="Direct Debit"/>
    <n v="45"/>
    <n v="796"/>
    <x v="0"/>
    <x v="0"/>
  </r>
  <r>
    <s v="8846-TZFY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s v="Other"/>
    <n v="0"/>
    <s v="Yes"/>
    <s v="Two Year"/>
    <s v="Direct Debit"/>
    <n v="35"/>
    <n v="2487"/>
    <x v="0"/>
    <x v="0"/>
  </r>
  <r>
    <s v="7655-PAAU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s v="Under 30"/>
    <n v="0"/>
    <s v="No"/>
    <s v="Two Year"/>
    <s v="Credit Card"/>
    <n v="8"/>
    <n v="397"/>
    <x v="0"/>
    <x v="0"/>
  </r>
  <r>
    <s v="6586-IJLJ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s v="Under 30"/>
    <n v="0"/>
    <s v="Yes"/>
    <s v="Two Year"/>
    <s v="Credit Card"/>
    <n v="51"/>
    <n v="3665"/>
    <x v="0"/>
    <x v="0"/>
  </r>
  <r>
    <s v="9445-DPWK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s v="Other"/>
    <n v="0"/>
    <s v="Yes"/>
    <s v="One Year"/>
    <s v="Direct Debit"/>
    <n v="31"/>
    <n v="1293"/>
    <x v="0"/>
    <x v="0"/>
  </r>
  <r>
    <s v="2794-DAED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s v="Other"/>
    <n v="0"/>
    <s v="No"/>
    <s v="Month-to-Month"/>
    <s v="Direct Debit"/>
    <n v="47"/>
    <n v="802"/>
    <x v="0"/>
    <x v="0"/>
  </r>
  <r>
    <s v="7540-QEIP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s v="Under 30"/>
    <n v="0"/>
    <s v="No"/>
    <s v="One Year"/>
    <s v="Direct Debit"/>
    <n v="49"/>
    <n v="2707"/>
    <x v="0"/>
    <x v="0"/>
  </r>
  <r>
    <s v="7538-CKNF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s v="Other"/>
    <n v="0"/>
    <s v="No"/>
    <s v="Month-to-Month"/>
    <s v="Credit Card"/>
    <n v="12"/>
    <n v="57"/>
    <x v="0"/>
    <x v="0"/>
  </r>
  <r>
    <s v="1912-TROG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s v="Under 30"/>
    <n v="0"/>
    <s v="No"/>
    <s v="Month-to-Month"/>
    <s v="Credit Card"/>
    <n v="7"/>
    <n v="19"/>
    <x v="0"/>
    <x v="0"/>
  </r>
  <r>
    <s v="7132-LQXT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s v="Other"/>
    <n v="0"/>
    <s v="Yes"/>
    <s v="One Year"/>
    <s v="Direct Debit"/>
    <n v="23"/>
    <n v="841"/>
    <x v="0"/>
    <x v="0"/>
  </r>
  <r>
    <s v="3059-LZAD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s v="Other"/>
    <n v="0"/>
    <s v="No"/>
    <s v="Month-to-Month"/>
    <s v="Credit Card"/>
    <n v="16"/>
    <n v="124"/>
    <x v="0"/>
    <x v="0"/>
  </r>
  <r>
    <s v="4313-UJSU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s v="Other"/>
    <n v="0"/>
    <s v="Yes"/>
    <s v="Month-to-Month"/>
    <s v="Credit Card"/>
    <n v="64"/>
    <n v="4085"/>
    <x v="0"/>
    <x v="0"/>
  </r>
  <r>
    <s v="6176-UCTS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s v="Other"/>
    <n v="0"/>
    <s v="No"/>
    <s v="Month-to-Month"/>
    <s v="Direct Debit"/>
    <n v="49"/>
    <n v="152"/>
    <x v="0"/>
    <x v="0"/>
  </r>
  <r>
    <s v="7846-VOLB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s v="Other"/>
    <n v="0"/>
    <s v="No"/>
    <s v="Month-to-Month"/>
    <s v="Direct Debit"/>
    <n v="36"/>
    <n v="698"/>
    <x v="0"/>
    <x v="0"/>
  </r>
  <r>
    <s v="7844-LJAD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s v="Other"/>
    <n v="0"/>
    <s v="No"/>
    <s v="Two Year"/>
    <s v="Direct Debit"/>
    <n v="8"/>
    <n v="450"/>
    <x v="0"/>
    <x v="0"/>
  </r>
  <r>
    <s v="9699-KQPW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s v="Other"/>
    <n v="0"/>
    <s v="No"/>
    <s v="Month-to-Month"/>
    <s v="Credit Card"/>
    <n v="8"/>
    <n v="122"/>
    <x v="0"/>
    <x v="0"/>
  </r>
  <r>
    <s v="3216-XBZF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s v="Senior"/>
    <n v="0"/>
    <s v="No"/>
    <s v="Two Year"/>
    <s v="Direct Debit"/>
    <n v="39"/>
    <n v="286"/>
    <x v="0"/>
    <x v="0"/>
  </r>
  <r>
    <s v="5381-ELAT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s v="Senior"/>
    <n v="0"/>
    <s v="Yes"/>
    <s v="Two Year"/>
    <s v="Direct Debit"/>
    <n v="50"/>
    <n v="3580"/>
    <x v="0"/>
    <x v="0"/>
  </r>
  <r>
    <s v="9931-UCUW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s v="Other"/>
    <n v="0"/>
    <s v="No"/>
    <s v="Two Year"/>
    <s v="Direct Debit"/>
    <n v="45"/>
    <n v="3274"/>
    <x v="0"/>
    <x v="0"/>
  </r>
  <r>
    <s v="6531-PNNV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s v="Other"/>
    <n v="0"/>
    <s v="No"/>
    <s v="Two Year"/>
    <s v="Direct Debit"/>
    <n v="12"/>
    <n v="843"/>
    <x v="0"/>
    <x v="0"/>
  </r>
  <r>
    <s v="0661-GGYO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s v="Other"/>
    <n v="0"/>
    <s v="No"/>
    <s v="Two Year"/>
    <s v="Direct Debit"/>
    <n v="14"/>
    <n v="607"/>
    <x v="0"/>
    <x v="0"/>
  </r>
  <r>
    <s v="2405-ETKO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s v="Other"/>
    <n v="0"/>
    <s v="Yes"/>
    <s v="Month-to-Month"/>
    <s v="Credit Card"/>
    <n v="27"/>
    <n v="787"/>
    <x v="0"/>
    <x v="0"/>
  </r>
  <r>
    <s v="3922-LMUX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s v="Other"/>
    <n v="0"/>
    <s v="Yes"/>
    <s v="Two Year"/>
    <s v="Direct Debit"/>
    <n v="68"/>
    <n v="4244"/>
    <x v="0"/>
    <x v="0"/>
  </r>
  <r>
    <s v="0354-JEXK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s v="Other"/>
    <n v="0"/>
    <s v="No"/>
    <s v="Two Year"/>
    <s v="Direct Debit"/>
    <n v="8"/>
    <n v="444"/>
    <x v="0"/>
    <x v="0"/>
  </r>
  <r>
    <s v="5498-TAQR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s v="Senior"/>
    <n v="0"/>
    <s v="Yes"/>
    <s v="Two Year"/>
    <s v="Direct Debit"/>
    <n v="35"/>
    <n v="197"/>
    <x v="0"/>
    <x v="0"/>
  </r>
  <r>
    <s v="0176-DQCE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s v="Other"/>
    <n v="0"/>
    <s v="No"/>
    <s v="Two Year"/>
    <s v="Credit Card"/>
    <n v="13"/>
    <n v="285"/>
    <x v="0"/>
    <x v="0"/>
  </r>
  <r>
    <s v="0838-JYXF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s v="Other"/>
    <n v="0"/>
    <s v="No"/>
    <s v="Two Year"/>
    <s v="Direct Debit"/>
    <n v="32"/>
    <n v="987"/>
    <x v="0"/>
    <x v="0"/>
  </r>
  <r>
    <s v="5286-AOUA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s v="Other"/>
    <n v="0"/>
    <s v="No"/>
    <s v="Month-to-Month"/>
    <s v="Credit Card"/>
    <n v="10"/>
    <n v="250"/>
    <x v="0"/>
    <x v="0"/>
  </r>
  <r>
    <s v="5796-IRTX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s v="Other"/>
    <n v="0"/>
    <s v="No"/>
    <s v="Month-to-Month"/>
    <s v="Direct Debit"/>
    <n v="40"/>
    <n v="494"/>
    <x v="0"/>
    <x v="0"/>
  </r>
  <r>
    <s v="6331-RYYB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s v="Other"/>
    <n v="0"/>
    <s v="No"/>
    <s v="Month-to-Month"/>
    <s v="Credit Card"/>
    <n v="14"/>
    <n v="30"/>
    <x v="0"/>
    <x v="0"/>
  </r>
  <r>
    <s v="8638-LASD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s v="Other"/>
    <n v="0"/>
    <s v="No"/>
    <s v="One Year"/>
    <s v="Direct Debit"/>
    <n v="25"/>
    <n v="1012"/>
    <x v="0"/>
    <x v="0"/>
  </r>
  <r>
    <s v="0362-PRFR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s v="Senior"/>
    <n v="0"/>
    <s v="No"/>
    <s v="Two Year"/>
    <s v="Direct Debit"/>
    <n v="37"/>
    <n v="140"/>
    <x v="0"/>
    <x v="0"/>
  </r>
  <r>
    <s v="9578-WCWE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s v="Other"/>
    <n v="0"/>
    <s v="Yes"/>
    <s v="Month-to-Month"/>
    <s v="Direct Debit"/>
    <n v="37"/>
    <n v="2048"/>
    <x v="0"/>
    <x v="0"/>
  </r>
  <r>
    <s v="6865-QBEI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s v="Other"/>
    <n v="0"/>
    <s v="Yes"/>
    <s v="Two Year"/>
    <s v="Direct Debit"/>
    <n v="36"/>
    <n v="2600"/>
    <x v="0"/>
    <x v="0"/>
  </r>
  <r>
    <s v="7760-UIHQ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s v="Senior"/>
    <n v="0"/>
    <s v="Yes"/>
    <s v="Month-to-Month"/>
    <s v="Credit Card"/>
    <n v="41"/>
    <n v="395"/>
    <x v="0"/>
    <x v="0"/>
  </r>
  <r>
    <s v="2811-IPGY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s v="Senior"/>
    <n v="0"/>
    <s v="Yes"/>
    <s v="Two Year"/>
    <s v="Direct Debit"/>
    <n v="62"/>
    <n v="661"/>
    <x v="0"/>
    <x v="0"/>
  </r>
  <r>
    <s v="2659-LNEG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s v="Other"/>
    <n v="0"/>
    <s v="No"/>
    <s v="One Year"/>
    <s v="Credit Card"/>
    <n v="11"/>
    <n v="156"/>
    <x v="0"/>
    <x v="0"/>
  </r>
  <r>
    <s v="4665-FOTL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s v="Senior"/>
    <n v="0"/>
    <s v="Yes"/>
    <s v="One Year"/>
    <s v="Direct Debit"/>
    <n v="33"/>
    <n v="2148"/>
    <x v="0"/>
    <x v="0"/>
  </r>
  <r>
    <s v="5554-UYCP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s v="Senior"/>
    <n v="0"/>
    <s v="Yes"/>
    <s v="One Year"/>
    <s v="Direct Debit"/>
    <n v="32"/>
    <n v="672"/>
    <x v="0"/>
    <x v="0"/>
  </r>
  <r>
    <s v="3672-QCGV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s v="Other"/>
    <n v="0"/>
    <s v="No"/>
    <s v="Month-to-Month"/>
    <s v="Credit Card"/>
    <n v="23"/>
    <n v="503"/>
    <x v="0"/>
    <x v="0"/>
  </r>
  <r>
    <s v="3581-KPFW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s v="Senior"/>
    <n v="0"/>
    <s v="No"/>
    <s v="One Year"/>
    <s v="Direct Debit"/>
    <n v="35"/>
    <n v="1894"/>
    <x v="0"/>
    <x v="0"/>
  </r>
  <r>
    <s v="4593-NSYD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s v="Senior"/>
    <n v="0"/>
    <s v="Yes"/>
    <s v="Two Year"/>
    <s v="Direct Debit"/>
    <n v="25"/>
    <n v="1671"/>
    <x v="0"/>
    <x v="0"/>
  </r>
  <r>
    <s v="2950-LWNY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s v="Under 30"/>
    <n v="0"/>
    <s v="No"/>
    <s v="One Year"/>
    <s v="Credit Card"/>
    <n v="39"/>
    <n v="1641"/>
    <x v="0"/>
    <x v="0"/>
  </r>
  <r>
    <s v="0424-BWKW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s v="Senior"/>
    <n v="0"/>
    <s v="No"/>
    <s v="One Year"/>
    <s v="Direct Debit"/>
    <n v="69"/>
    <n v="3478"/>
    <x v="0"/>
    <x v="0"/>
  </r>
  <r>
    <s v="8386-GGLN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s v="Other"/>
    <n v="0"/>
    <s v="Yes"/>
    <s v="Two Year"/>
    <s v="Direct Debit"/>
    <n v="32"/>
    <n v="247"/>
    <x v="0"/>
    <x v="0"/>
  </r>
  <r>
    <s v="6193-JFQP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s v="Under 30"/>
    <n v="0"/>
    <s v="No"/>
    <s v="Month-to-Month"/>
    <s v="Credit Card"/>
    <n v="8"/>
    <n v="149"/>
    <x v="0"/>
    <x v="0"/>
  </r>
  <r>
    <s v="9400-JRTV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s v="Other"/>
    <n v="0"/>
    <s v="No"/>
    <s v="Month-to-Month"/>
    <s v="Direct Debit"/>
    <n v="26"/>
    <n v="44"/>
    <x v="0"/>
    <x v="0"/>
  </r>
  <r>
    <s v="8485-CMVJ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s v="Other"/>
    <n v="0"/>
    <s v="Yes"/>
    <s v="Two Year"/>
    <s v="Direct Debit"/>
    <n v="38"/>
    <n v="1736"/>
    <x v="0"/>
    <x v="0"/>
  </r>
  <r>
    <s v="7546-BIRY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s v="Other"/>
    <n v="0"/>
    <s v="No"/>
    <s v="Two Year"/>
    <s v="Direct Debit"/>
    <n v="9"/>
    <n v="248"/>
    <x v="0"/>
    <x v="0"/>
  </r>
  <r>
    <s v="6025-SBJR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s v="Under 30"/>
    <n v="0"/>
    <s v="Yes"/>
    <s v="Two Year"/>
    <s v="Direct Debit"/>
    <n v="37"/>
    <n v="2656"/>
    <x v="0"/>
    <x v="0"/>
  </r>
  <r>
    <s v="2522-SCZO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s v="Other"/>
    <n v="0"/>
    <s v="Yes"/>
    <s v="One Year"/>
    <s v="Direct Debit"/>
    <n v="37"/>
    <n v="1705"/>
    <x v="0"/>
    <x v="0"/>
  </r>
  <r>
    <s v="0749-SPGY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s v="Other"/>
    <n v="0"/>
    <s v="No"/>
    <s v="Two Year"/>
    <s v="Credit Card"/>
    <n v="9"/>
    <n v="561"/>
    <x v="0"/>
    <x v="0"/>
  </r>
  <r>
    <s v="3817-HJXV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s v="Other"/>
    <n v="0"/>
    <s v="No"/>
    <s v="One Year"/>
    <s v="Credit Card"/>
    <n v="13"/>
    <n v="175"/>
    <x v="0"/>
    <x v="0"/>
  </r>
  <r>
    <s v="7552-RQBG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s v="Under 30"/>
    <n v="0"/>
    <s v="Yes"/>
    <s v="One Year"/>
    <s v="Direct Debit"/>
    <n v="54"/>
    <n v="2745"/>
    <x v="0"/>
    <x v="0"/>
  </r>
  <r>
    <s v="3912-HVGY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s v="Other"/>
    <n v="0"/>
    <s v="No"/>
    <s v="Two Year"/>
    <s v="Credit Card"/>
    <n v="31"/>
    <n v="1606"/>
    <x v="0"/>
    <x v="0"/>
  </r>
  <r>
    <s v="2363-FREF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s v="Other"/>
    <n v="0"/>
    <s v="Yes"/>
    <s v="Two Year"/>
    <s v="Direct Debit"/>
    <n v="47"/>
    <n v="3316"/>
    <x v="0"/>
    <x v="0"/>
  </r>
  <r>
    <s v="9147-AACV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s v="Other"/>
    <n v="0"/>
    <s v="No"/>
    <s v="Month-to-Month"/>
    <s v="Credit Card"/>
    <n v="8"/>
    <n v="262"/>
    <x v="0"/>
    <x v="0"/>
  </r>
  <r>
    <s v="4627-XMGC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s v="Other"/>
    <n v="0"/>
    <s v="No"/>
    <s v="Two Year"/>
    <s v="Direct Debit"/>
    <n v="21"/>
    <n v="1467"/>
    <x v="0"/>
    <x v="0"/>
  </r>
  <r>
    <s v="0413-CVBC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s v="Other"/>
    <n v="0"/>
    <s v="No"/>
    <s v="One Year"/>
    <s v="Direct Debit"/>
    <n v="7"/>
    <n v="313"/>
    <x v="0"/>
    <x v="0"/>
  </r>
  <r>
    <s v="6090-VNSZ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s v="Other"/>
    <n v="0"/>
    <s v="Yes"/>
    <s v="Month-to-Month"/>
    <s v="Direct Debit"/>
    <n v="21"/>
    <n v="559"/>
    <x v="0"/>
    <x v="0"/>
  </r>
  <r>
    <s v="3779-VJYT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s v="Other"/>
    <n v="0"/>
    <s v="Yes"/>
    <s v="Two Year"/>
    <s v="Credit Card"/>
    <n v="47"/>
    <n v="3207"/>
    <x v="0"/>
    <x v="0"/>
  </r>
  <r>
    <s v="7759-YMIA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s v="Other"/>
    <n v="0"/>
    <s v="No"/>
    <s v="One Year"/>
    <s v="Credit Card"/>
    <n v="42"/>
    <n v="1938"/>
    <x v="0"/>
    <x v="0"/>
  </r>
  <r>
    <s v="3244-RHRY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s v="Other"/>
    <n v="0"/>
    <s v="No"/>
    <s v="Two Year"/>
    <s v="Direct Debit"/>
    <n v="59"/>
    <n v="3127"/>
    <x v="0"/>
    <x v="0"/>
  </r>
  <r>
    <s v="4105-MJHW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s v="Other"/>
    <n v="0"/>
    <s v="No"/>
    <s v="Month-to-Month"/>
    <s v="Direct Debit"/>
    <n v="34"/>
    <n v="679"/>
    <x v="0"/>
    <x v="0"/>
  </r>
  <r>
    <s v="8823-DDCX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s v="Under 30"/>
    <n v="0"/>
    <s v="No"/>
    <s v="Month-to-Month"/>
    <s v="Credit Card"/>
    <n v="28"/>
    <n v="317"/>
    <x v="0"/>
    <x v="0"/>
  </r>
  <r>
    <s v="7319-CHWZ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s v="Senior"/>
    <n v="0"/>
    <s v="No"/>
    <s v="Two Year"/>
    <s v="Direct Debit"/>
    <n v="53"/>
    <n v="1536"/>
    <x v="0"/>
    <x v="0"/>
  </r>
  <r>
    <s v="9074-LPGO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s v="Other"/>
    <n v="0"/>
    <s v="Yes"/>
    <s v="Two Year"/>
    <s v="Direct Debit"/>
    <n v="39"/>
    <n v="2614"/>
    <x v="0"/>
    <x v="0"/>
  </r>
  <r>
    <s v="2699-PYPP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s v="Senior"/>
    <n v="0"/>
    <s v="Yes"/>
    <s v="Two Year"/>
    <s v="Direct Debit"/>
    <n v="49"/>
    <n v="1908"/>
    <x v="0"/>
    <x v="0"/>
  </r>
  <r>
    <s v="9354-NKKN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s v="Other"/>
    <n v="0"/>
    <s v="No"/>
    <s v="Month-to-Month"/>
    <s v="Direct Debit"/>
    <n v="29"/>
    <n v="29"/>
    <x v="0"/>
    <x v="0"/>
  </r>
  <r>
    <s v="2251-CYWZ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s v="Other"/>
    <n v="0"/>
    <s v="Yes"/>
    <s v="Two Year"/>
    <s v="Direct Debit"/>
    <n v="21"/>
    <n v="1323"/>
    <x v="0"/>
    <x v="0"/>
  </r>
  <r>
    <s v="5177-DCFD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s v="Other"/>
    <n v="0"/>
    <s v="Yes"/>
    <s v="One Year"/>
    <s v="Direct Debit"/>
    <n v="43"/>
    <n v="135"/>
    <x v="0"/>
    <x v="0"/>
  </r>
  <r>
    <s v="0051-CPHP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s v="Under 30"/>
    <n v="0"/>
    <s v="No"/>
    <s v="One Year"/>
    <s v="Direct Debit"/>
    <n v="12"/>
    <n v="548"/>
    <x v="0"/>
    <x v="0"/>
  </r>
  <r>
    <s v="5989-PUQK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s v="Other"/>
    <n v="0"/>
    <s v="No"/>
    <s v="One Year"/>
    <s v="Credit Card"/>
    <n v="18"/>
    <n v="1216"/>
    <x v="0"/>
    <x v="0"/>
  </r>
  <r>
    <s v="7358-XAHS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s v="Under 30"/>
    <n v="0"/>
    <s v="No"/>
    <s v="One Year"/>
    <s v="Paper Check"/>
    <n v="13"/>
    <n v="87"/>
    <x v="0"/>
    <x v="0"/>
  </r>
  <r>
    <s v="7876-VKWX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s v="Other"/>
    <n v="0"/>
    <s v="Yes"/>
    <s v="Two Year"/>
    <s v="Direct Debit"/>
    <n v="41"/>
    <n v="2940"/>
    <x v="0"/>
    <x v="0"/>
  </r>
  <r>
    <s v="8754-CRSN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s v="Other"/>
    <n v="0"/>
    <s v="No"/>
    <s v="Month-to-Month"/>
    <s v="Paper Check"/>
    <n v="9"/>
    <n v="262"/>
    <x v="0"/>
    <x v="0"/>
  </r>
  <r>
    <s v="8205-RNZM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s v="Other"/>
    <n v="0"/>
    <s v="Yes"/>
    <s v="Month-to-Month"/>
    <s v="Direct Debit"/>
    <n v="52"/>
    <n v="1986"/>
    <x v="0"/>
    <x v="0"/>
  </r>
  <r>
    <s v="5122-CEHP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s v="Other"/>
    <n v="0"/>
    <s v="No"/>
    <s v="One Year"/>
    <s v="Paper Check"/>
    <n v="38"/>
    <n v="2205"/>
    <x v="0"/>
    <x v="0"/>
  </r>
  <r>
    <s v="5800-AHUY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s v="Other"/>
    <n v="0"/>
    <s v="No"/>
    <s v="Month-to-Month"/>
    <s v="Paper Check"/>
    <n v="33"/>
    <n v="857"/>
    <x v="0"/>
    <x v="0"/>
  </r>
  <r>
    <s v="8309-WNEW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s v="Other"/>
    <n v="0"/>
    <s v="Yes"/>
    <s v="Month-to-Month"/>
    <s v="Paper Check"/>
    <n v="15"/>
    <n v="252"/>
    <x v="0"/>
    <x v="0"/>
  </r>
  <r>
    <s v="1415-TQRU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s v="Other"/>
    <n v="0"/>
    <s v="No"/>
    <s v="Two Year"/>
    <s v="Credit Card"/>
    <n v="12"/>
    <n v="675"/>
    <x v="0"/>
    <x v="0"/>
  </r>
  <r>
    <s v="5284-ENJV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s v="Under 30"/>
    <n v="0"/>
    <s v="No"/>
    <s v="One Year"/>
    <s v="Paper Check"/>
    <n v="7"/>
    <n v="7"/>
    <x v="0"/>
    <x v="0"/>
  </r>
  <r>
    <s v="0598-UJPL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s v="Other"/>
    <n v="0"/>
    <s v="Yes"/>
    <s v="Month-to-Month"/>
    <s v="Direct Debit"/>
    <n v="38"/>
    <n v="2052"/>
    <x v="0"/>
    <x v="0"/>
  </r>
  <r>
    <s v="7761-BOVG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s v="Under 30"/>
    <n v="0"/>
    <s v="No"/>
    <s v="Month-to-Month"/>
    <s v="Direct Debit"/>
    <n v="12"/>
    <n v="411"/>
    <x v="0"/>
    <x v="0"/>
  </r>
  <r>
    <s v="2179-NPFY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s v="Other"/>
    <n v="0"/>
    <s v="No"/>
    <s v="Two Year"/>
    <s v="Credit Card"/>
    <n v="26"/>
    <n v="1804"/>
    <x v="0"/>
    <x v="0"/>
  </r>
  <r>
    <s v="7870-AMEI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s v="Under 30"/>
    <n v="0"/>
    <s v="No"/>
    <s v="Month-to-Month"/>
    <s v="Direct Debit"/>
    <n v="11"/>
    <n v="486"/>
    <x v="0"/>
    <x v="0"/>
  </r>
  <r>
    <s v="3893-ZEVG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s v="Senior"/>
    <n v="0"/>
    <s v="Yes"/>
    <s v="Two Year"/>
    <s v="Direct Debit"/>
    <n v="48"/>
    <n v="3157"/>
    <x v="0"/>
    <x v="0"/>
  </r>
  <r>
    <s v="1567-AXTO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s v="Other"/>
    <n v="0"/>
    <s v="No"/>
    <s v="Month-to-Month"/>
    <s v="Direct Debit"/>
    <n v="30"/>
    <n v="256"/>
    <x v="0"/>
    <x v="0"/>
  </r>
  <r>
    <s v="3027-IVSI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s v="Other"/>
    <n v="0"/>
    <s v="No"/>
    <s v="Two Year"/>
    <s v="Paper Check"/>
    <n v="7"/>
    <n v="62"/>
    <x v="0"/>
    <x v="0"/>
  </r>
  <r>
    <s v="6821-NMTF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s v="Other"/>
    <n v="0"/>
    <s v="No"/>
    <s v="One Year"/>
    <s v="Credit Card"/>
    <n v="12"/>
    <n v="156"/>
    <x v="0"/>
    <x v="0"/>
  </r>
  <r>
    <s v="8613-VAMW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s v="Under 30"/>
    <n v="0"/>
    <s v="Yes"/>
    <s v="Month-to-Month"/>
    <s v="Direct Debit"/>
    <n v="48"/>
    <n v="2143"/>
    <x v="0"/>
    <x v="0"/>
  </r>
  <r>
    <s v="3398-ULZD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s v="Under 30"/>
    <n v="0"/>
    <s v="No"/>
    <s v="Month-to-Month"/>
    <s v="Credit Card"/>
    <n v="25"/>
    <n v="184"/>
    <x v="0"/>
    <x v="0"/>
  </r>
  <r>
    <s v="6602-JQYY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s v="Other"/>
    <n v="0"/>
    <s v="Yes"/>
    <s v="Two Year"/>
    <s v="Credit Card"/>
    <n v="28"/>
    <n v="1977"/>
    <x v="0"/>
    <x v="0"/>
  </r>
  <r>
    <s v="1404-GOCD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s v="Under 30"/>
    <n v="0"/>
    <s v="No"/>
    <s v="Month-to-Month"/>
    <s v="Direct Debit"/>
    <n v="50"/>
    <n v="199"/>
    <x v="0"/>
    <x v="0"/>
  </r>
  <r>
    <s v="4445-PKRQ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s v="Senior"/>
    <n v="0"/>
    <s v="Yes"/>
    <s v="One Year"/>
    <s v="Credit Card"/>
    <n v="38"/>
    <n v="2517"/>
    <x v="0"/>
    <x v="0"/>
  </r>
  <r>
    <s v="2652-FMNI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s v="Other"/>
    <n v="0"/>
    <s v="No"/>
    <s v="One Year"/>
    <s v="Paper Check"/>
    <n v="12"/>
    <n v="719"/>
    <x v="0"/>
    <x v="0"/>
  </r>
  <r>
    <s v="0964-UIHD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s v="Other"/>
    <n v="0"/>
    <s v="No"/>
    <s v="Two Year"/>
    <s v="Credit Card"/>
    <n v="11"/>
    <n v="825"/>
    <x v="0"/>
    <x v="0"/>
  </r>
  <r>
    <s v="1868-GJWK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s v="Other"/>
    <n v="0"/>
    <s v="Yes"/>
    <s v="Two Year"/>
    <s v="Direct Debit"/>
    <n v="40"/>
    <n v="2883"/>
    <x v="0"/>
    <x v="0"/>
  </r>
  <r>
    <s v="3980-MAPM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s v="Senior"/>
    <n v="0"/>
    <s v="No"/>
    <s v="Two Year"/>
    <s v="Direct Debit"/>
    <n v="28"/>
    <n v="779"/>
    <x v="0"/>
    <x v="0"/>
  </r>
  <r>
    <s v="9135-TDKH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s v="Other"/>
    <n v="0"/>
    <s v="No"/>
    <s v="One Year"/>
    <s v="Paper Check"/>
    <n v="11"/>
    <n v="130"/>
    <x v="0"/>
    <x v="0"/>
  </r>
  <r>
    <s v="6247-SLKX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s v="Other"/>
    <n v="0"/>
    <s v="No"/>
    <s v="Two Year"/>
    <s v="Paper Check"/>
    <n v="12"/>
    <n v="476"/>
    <x v="0"/>
    <x v="0"/>
  </r>
  <r>
    <s v="6793-APLK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s v="Under 30"/>
    <n v="0"/>
    <s v="No"/>
    <s v="One Year"/>
    <s v="Credit Card"/>
    <n v="16"/>
    <n v="591"/>
    <x v="0"/>
    <x v="0"/>
  </r>
  <r>
    <s v="2931-SHYA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s v="Other"/>
    <n v="0"/>
    <s v="Yes"/>
    <s v="Two Year"/>
    <s v="Credit Card"/>
    <n v="40"/>
    <n v="2950"/>
    <x v="0"/>
    <x v="0"/>
  </r>
  <r>
    <s v="4519-GZTR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s v="Other"/>
    <n v="0"/>
    <s v="No"/>
    <s v="One Year"/>
    <s v="Direct Debit"/>
    <n v="44"/>
    <n v="2341"/>
    <x v="0"/>
    <x v="0"/>
  </r>
  <r>
    <s v="9135-ZXKZ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s v="Other"/>
    <n v="0"/>
    <s v="Yes"/>
    <s v="Two Year"/>
    <s v="Credit Card"/>
    <n v="26"/>
    <n v="1598"/>
    <x v="0"/>
    <x v="0"/>
  </r>
  <r>
    <s v="6001-MYAZ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s v="Other"/>
    <n v="0"/>
    <s v="No"/>
    <s v="One Year"/>
    <s v="Credit Card"/>
    <n v="8"/>
    <n v="372"/>
    <x v="0"/>
    <x v="0"/>
  </r>
  <r>
    <s v="4774-GPHE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s v="Under 30"/>
    <n v="0"/>
    <s v="No"/>
    <s v="Two Year"/>
    <s v="Direct Debit"/>
    <n v="11"/>
    <n v="506"/>
    <x v="0"/>
    <x v="0"/>
  </r>
  <r>
    <s v="8414-GQTM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s v="Under 30"/>
    <n v="0"/>
    <s v="No"/>
    <s v="Month-to-Month"/>
    <s v="Direct Debit"/>
    <n v="13"/>
    <n v="149"/>
    <x v="0"/>
    <x v="0"/>
  </r>
  <r>
    <s v="1532-IWIK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s v="Senior"/>
    <n v="0"/>
    <s v="Yes"/>
    <s v="Two Year"/>
    <s v="Direct Debit"/>
    <n v="56"/>
    <n v="3138"/>
    <x v="0"/>
    <x v="0"/>
  </r>
  <r>
    <s v="5267-AUQZ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s v="Other"/>
    <n v="0"/>
    <s v="Yes"/>
    <s v="Two Year"/>
    <s v="Credit Card"/>
    <n v="37"/>
    <n v="2544"/>
    <x v="0"/>
    <x v="0"/>
  </r>
  <r>
    <s v="5667-MTUB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s v="Senior"/>
    <n v="0"/>
    <s v="Yes"/>
    <s v="Two Year"/>
    <s v="Direct Debit"/>
    <n v="40"/>
    <n v="106"/>
    <x v="0"/>
    <x v="0"/>
  </r>
  <r>
    <s v="6615-HAAN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s v="Senior"/>
    <n v="0"/>
    <s v="Yes"/>
    <s v="Two Year"/>
    <s v="Credit Card"/>
    <n v="35"/>
    <n v="1058"/>
    <x v="0"/>
    <x v="0"/>
  </r>
  <r>
    <s v="7532-BIHP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s v="Under 30"/>
    <n v="0"/>
    <s v="Yes"/>
    <s v="Month-to-Month"/>
    <s v="Direct Debit"/>
    <n v="36"/>
    <n v="182"/>
    <x v="0"/>
    <x v="0"/>
  </r>
  <r>
    <s v="6277-GUOD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s v="Under 30"/>
    <n v="0"/>
    <s v="No"/>
    <s v="Two Year"/>
    <s v="Credit Card"/>
    <n v="10"/>
    <n v="709"/>
    <x v="0"/>
    <x v="0"/>
  </r>
  <r>
    <s v="4689-BAZS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s v="Other"/>
    <n v="0"/>
    <s v="No"/>
    <s v="One Year"/>
    <s v="Direct Debit"/>
    <n v="22"/>
    <n v="631"/>
    <x v="0"/>
    <x v="0"/>
  </r>
  <r>
    <s v="4647-VDIW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s v="Other"/>
    <n v="0"/>
    <s v="No"/>
    <s v="Month-to-Month"/>
    <s v="Direct Debit"/>
    <n v="39"/>
    <n v="1997"/>
    <x v="0"/>
    <x v="0"/>
  </r>
  <r>
    <s v="8997-ROVT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s v="Other"/>
    <n v="0"/>
    <s v="Yes"/>
    <s v="One Year"/>
    <s v="Credit Card"/>
    <n v="45"/>
    <n v="3074"/>
    <x v="0"/>
    <x v="0"/>
  </r>
  <r>
    <s v="1467-WBXC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s v="Senior"/>
    <n v="0"/>
    <s v="No"/>
    <s v="Month-to-Month"/>
    <s v="Credit Card"/>
    <n v="24"/>
    <n v="188"/>
    <x v="0"/>
    <x v="0"/>
  </r>
  <r>
    <s v="0409-NCHG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s v="Under 30"/>
    <n v="0"/>
    <s v="No"/>
    <s v="Two Year"/>
    <s v="Credit Card"/>
    <n v="11"/>
    <n v="807"/>
    <x v="0"/>
    <x v="0"/>
  </r>
  <r>
    <s v="9571-ODTJ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s v="Other"/>
    <n v="0"/>
    <s v="No"/>
    <s v="One Year"/>
    <s v="Direct Debit"/>
    <n v="10"/>
    <n v="157"/>
    <x v="0"/>
    <x v="0"/>
  </r>
  <r>
    <s v="3322-CGMZ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s v="Other"/>
    <n v="0"/>
    <s v="Yes"/>
    <s v="Month-to-Month"/>
    <s v="Direct Debit"/>
    <n v="70"/>
    <n v="206"/>
    <x v="0"/>
    <x v="0"/>
  </r>
  <r>
    <s v="6634-XHVG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s v="Senior"/>
    <n v="0"/>
    <s v="No"/>
    <s v="Two Year"/>
    <s v="Direct Debit"/>
    <n v="34"/>
    <n v="67"/>
    <x v="0"/>
    <x v="0"/>
  </r>
  <r>
    <s v="4796-XABB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s v="Other"/>
    <n v="0"/>
    <s v="Yes"/>
    <s v="One Year"/>
    <s v="Credit Card"/>
    <n v="20"/>
    <n v="1050"/>
    <x v="0"/>
    <x v="0"/>
  </r>
  <r>
    <s v="0610-WHAT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s v="Other"/>
    <n v="0"/>
    <s v="No"/>
    <s v="Month-to-Month"/>
    <s v="Direct Debit"/>
    <n v="59"/>
    <n v="168"/>
    <x v="0"/>
    <x v="0"/>
  </r>
  <r>
    <s v="3177-ODRK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s v="Senior"/>
    <n v="0"/>
    <s v="No"/>
    <s v="Two Year"/>
    <s v="Direct Debit"/>
    <n v="39"/>
    <n v="669"/>
    <x v="0"/>
    <x v="0"/>
  </r>
  <r>
    <s v="5867-CALM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s v="Other"/>
    <n v="0"/>
    <s v="No"/>
    <s v="Month-to-Month"/>
    <s v="Direct Debit"/>
    <n v="29"/>
    <n v="846"/>
    <x v="0"/>
    <x v="0"/>
  </r>
  <r>
    <s v="2472-IVOM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s v="Other"/>
    <n v="0"/>
    <s v="No"/>
    <s v="Month-to-Month"/>
    <s v="Direct Debit"/>
    <n v="47"/>
    <n v="1433"/>
    <x v="0"/>
    <x v="0"/>
  </r>
  <r>
    <s v="8929-EUMV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s v="Other"/>
    <n v="0"/>
    <s v="Yes"/>
    <s v="Two Year"/>
    <s v="Direct Debit"/>
    <n v="53"/>
    <n v="2332"/>
    <x v="0"/>
    <x v="0"/>
  </r>
  <r>
    <s v="9759-ZYHB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s v="Other"/>
    <n v="0"/>
    <s v="Yes"/>
    <s v="One Year"/>
    <s v="Direct Debit"/>
    <n v="41"/>
    <n v="2587"/>
    <x v="0"/>
    <x v="0"/>
  </r>
  <r>
    <s v="0969-ATLO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s v="Other"/>
    <n v="0"/>
    <s v="No"/>
    <s v="Month-to-Month"/>
    <s v="Credit Card"/>
    <n v="7"/>
    <n v="7"/>
    <x v="0"/>
    <x v="0"/>
  </r>
  <r>
    <s v="4952-ZPCW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s v="Senior"/>
    <n v="0"/>
    <s v="No"/>
    <s v="Month-to-Month"/>
    <s v="Credit Card"/>
    <n v="23"/>
    <n v="165"/>
    <x v="0"/>
    <x v="0"/>
  </r>
  <r>
    <s v="9826-LQJS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s v="Other"/>
    <n v="0"/>
    <s v="Yes"/>
    <s v="One Year"/>
    <s v="Direct Debit"/>
    <n v="33"/>
    <n v="2249"/>
    <x v="0"/>
    <x v="0"/>
  </r>
  <r>
    <s v="2174-FPET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s v="Under 30"/>
    <n v="0"/>
    <s v="Yes"/>
    <s v="Month-to-Month"/>
    <s v="Direct Debit"/>
    <n v="38"/>
    <n v="640"/>
    <x v="0"/>
    <x v="0"/>
  </r>
  <r>
    <s v="4934-FTJV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s v="Under 30"/>
    <n v="0"/>
    <s v="No"/>
    <s v="Two Year"/>
    <s v="Credit Card"/>
    <n v="11"/>
    <n v="684"/>
    <x v="0"/>
    <x v="0"/>
  </r>
  <r>
    <s v="6965-RSIK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s v="Other"/>
    <n v="0"/>
    <s v="Yes"/>
    <s v="One Year"/>
    <s v="Direct Debit"/>
    <n v="42"/>
    <n v="1686"/>
    <x v="0"/>
    <x v="0"/>
  </r>
  <r>
    <s v="3566-WZKY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s v="Under 30"/>
    <n v="0"/>
    <s v="Yes"/>
    <s v="Two Year"/>
    <s v="Direct Debit"/>
    <n v="62"/>
    <n v="4245"/>
    <x v="0"/>
    <x v="0"/>
  </r>
  <r>
    <s v="8126-VLCH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s v="Other"/>
    <n v="0"/>
    <s v="No"/>
    <s v="Two Year"/>
    <s v="Credit Card"/>
    <n v="12"/>
    <n v="655"/>
    <x v="0"/>
    <x v="0"/>
  </r>
  <r>
    <s v="3323-OJBR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s v="Senior"/>
    <n v="0"/>
    <s v="Yes"/>
    <s v="Two Year"/>
    <s v="Direct Debit"/>
    <n v="64"/>
    <n v="3390"/>
    <x v="0"/>
    <x v="0"/>
  </r>
  <r>
    <s v="4016-FTVE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s v="Senior"/>
    <n v="0"/>
    <s v="Yes"/>
    <s v="Two Year"/>
    <s v="Direct Debit"/>
    <n v="43"/>
    <n v="2087"/>
    <x v="0"/>
    <x v="0"/>
  </r>
  <r>
    <s v="7770-WEOX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s v="Other"/>
    <n v="0"/>
    <s v="No"/>
    <s v="One Year"/>
    <s v="Credit Card"/>
    <n v="29"/>
    <n v="841"/>
    <x v="0"/>
    <x v="0"/>
  </r>
  <r>
    <s v="3311-JUMJ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s v="Senior"/>
    <n v="0"/>
    <s v="Yes"/>
    <s v="Two Year"/>
    <s v="Direct Debit"/>
    <n v="49"/>
    <n v="3465"/>
    <x v="0"/>
    <x v="0"/>
  </r>
  <r>
    <s v="0399-BYLE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s v="Other"/>
    <n v="0"/>
    <s v="No"/>
    <s v="One Year"/>
    <s v="Credit Card"/>
    <n v="46"/>
    <n v="2923"/>
    <x v="0"/>
    <x v="0"/>
  </r>
  <r>
    <s v="9630-SPHV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s v="Other"/>
    <n v="0"/>
    <s v="No"/>
    <s v="Month-to-Month"/>
    <s v="Direct Debit"/>
    <n v="27"/>
    <n v="329"/>
    <x v="0"/>
    <x v="0"/>
  </r>
  <r>
    <s v="5078-GNYY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s v="Senior"/>
    <n v="0"/>
    <s v="Yes"/>
    <s v="One Year"/>
    <s v="Direct Debit"/>
    <n v="37"/>
    <n v="1627"/>
    <x v="0"/>
    <x v="0"/>
  </r>
  <r>
    <s v="8685-PJVD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s v="Other"/>
    <n v="0"/>
    <s v="No"/>
    <s v="Two Year"/>
    <s v="Direct Debit"/>
    <n v="13"/>
    <n v="885"/>
    <x v="0"/>
    <x v="0"/>
  </r>
  <r>
    <s v="2191-YERQ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s v="Under 30"/>
    <n v="0"/>
    <s v="No"/>
    <s v="Month-to-Month"/>
    <s v="Credit Card"/>
    <n v="7"/>
    <n v="145"/>
    <x v="0"/>
    <x v="0"/>
  </r>
  <r>
    <s v="9741-RQWA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s v="Other"/>
    <n v="0"/>
    <s v="Yes"/>
    <s v="One Year"/>
    <s v="Direct Debit"/>
    <n v="31"/>
    <n v="1468"/>
    <x v="0"/>
    <x v="0"/>
  </r>
  <r>
    <s v="0832-PWCD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s v="Other"/>
    <n v="0"/>
    <s v="No"/>
    <s v="Two Year"/>
    <s v="Credit Card"/>
    <n v="16"/>
    <n v="988"/>
    <x v="0"/>
    <x v="0"/>
  </r>
  <r>
    <s v="3855-PVAX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s v="Other"/>
    <n v="0"/>
    <s v="No"/>
    <s v="Month-to-Month"/>
    <s v="Direct Debit"/>
    <n v="29"/>
    <n v="52"/>
    <x v="0"/>
    <x v="0"/>
  </r>
  <r>
    <s v="2427-ILMH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s v="Other"/>
    <n v="0"/>
    <s v="Yes"/>
    <s v="Two Year"/>
    <s v="Credit Card"/>
    <n v="37"/>
    <n v="2260"/>
    <x v="0"/>
    <x v="0"/>
  </r>
  <r>
    <s v="9941-PJCK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s v="Other"/>
    <n v="0"/>
    <s v="Yes"/>
    <s v="One Year"/>
    <s v="Credit Card"/>
    <n v="59"/>
    <n v="3485"/>
    <x v="0"/>
    <x v="0"/>
  </r>
  <r>
    <s v="7010-IUAL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s v="Other"/>
    <n v="0"/>
    <s v="No"/>
    <s v="One Year"/>
    <s v="Credit Card"/>
    <n v="10"/>
    <n v="290"/>
    <x v="0"/>
    <x v="0"/>
  </r>
  <r>
    <s v="5764-RMWM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s v="Other"/>
    <n v="0"/>
    <s v="Yes"/>
    <s v="Two Year"/>
    <s v="Credit Card"/>
    <n v="74"/>
    <n v="5187"/>
    <x v="0"/>
    <x v="0"/>
  </r>
  <r>
    <s v="2179-MOEE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s v="Other"/>
    <n v="0"/>
    <s v="Yes"/>
    <s v="One Year"/>
    <s v="Credit Card"/>
    <n v="23"/>
    <n v="1358"/>
    <x v="0"/>
    <x v="0"/>
  </r>
  <r>
    <s v="2443-NCLX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s v="Other"/>
    <n v="0"/>
    <s v="Yes"/>
    <s v="Month-to-Month"/>
    <s v="Direct Debit"/>
    <n v="57"/>
    <n v="4072"/>
    <x v="0"/>
    <x v="0"/>
  </r>
  <r>
    <s v="8675-YBCU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s v="Other"/>
    <n v="0"/>
    <s v="Yes"/>
    <s v="Two Year"/>
    <s v="Direct Debit"/>
    <n v="70"/>
    <n v="4591"/>
    <x v="0"/>
    <x v="0"/>
  </r>
  <r>
    <s v="8596-UHPD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s v="Senior"/>
    <n v="0"/>
    <s v="No"/>
    <s v="Two Year"/>
    <s v="Direct Debit"/>
    <n v="15"/>
    <n v="1095"/>
    <x v="0"/>
    <x v="0"/>
  </r>
  <r>
    <s v="8016-WBZB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s v="Other"/>
    <n v="0"/>
    <s v="No"/>
    <s v="Month-to-Month"/>
    <s v="Credit Card"/>
    <n v="28"/>
    <n v="755"/>
    <x v="0"/>
    <x v="0"/>
  </r>
  <r>
    <s v="0335-RDWA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s v="Other"/>
    <n v="0"/>
    <s v="No"/>
    <s v="Month-to-Month"/>
    <s v="Direct Debit"/>
    <n v="33"/>
    <n v="61"/>
    <x v="0"/>
    <x v="0"/>
  </r>
  <r>
    <s v="7927-JOUI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s v="Senior"/>
    <n v="0"/>
    <s v="Yes"/>
    <s v="One Year"/>
    <s v="Direct Debit"/>
    <n v="60"/>
    <n v="3637"/>
    <x v="0"/>
    <x v="0"/>
  </r>
  <r>
    <s v="3461-YZLC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s v="Senior"/>
    <n v="0"/>
    <s v="No"/>
    <s v="Two Year"/>
    <s v="Direct Debit"/>
    <n v="28"/>
    <n v="712"/>
    <x v="0"/>
    <x v="0"/>
  </r>
  <r>
    <s v="7146-UFCK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s v="Other"/>
    <n v="0"/>
    <s v="Yes"/>
    <s v="Two Year"/>
    <s v="Credit Card"/>
    <n v="59"/>
    <n v="4083"/>
    <x v="0"/>
    <x v="0"/>
  </r>
  <r>
    <s v="6592-BUMQ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s v="Senior"/>
    <n v="0"/>
    <s v="Yes"/>
    <s v="One Year"/>
    <s v="Direct Debit"/>
    <n v="62"/>
    <n v="2716"/>
    <x v="0"/>
    <x v="0"/>
  </r>
  <r>
    <s v="2000-TMWO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s v="Other"/>
    <n v="0"/>
    <s v="No"/>
    <s v="Two Year"/>
    <s v="Direct Debit"/>
    <n v="7"/>
    <n v="409"/>
    <x v="0"/>
    <x v="0"/>
  </r>
  <r>
    <s v="0431-MSDF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s v="Other"/>
    <n v="0"/>
    <s v="No"/>
    <s v="Month-to-Month"/>
    <s v="Direct Debit"/>
    <n v="10"/>
    <n v="559"/>
    <x v="0"/>
    <x v="0"/>
  </r>
  <r>
    <s v="9808-BJGM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s v="Other"/>
    <n v="0"/>
    <s v="Yes"/>
    <s v="One Year"/>
    <s v="Credit Card"/>
    <n v="22"/>
    <n v="959"/>
    <x v="0"/>
    <x v="0"/>
  </r>
  <r>
    <s v="4044-PAOF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s v="Under 30"/>
    <n v="0"/>
    <s v="Yes"/>
    <s v="Two Year"/>
    <s v="Credit Card"/>
    <n v="40"/>
    <n v="2752"/>
    <x v="0"/>
    <x v="0"/>
  </r>
  <r>
    <s v="8477-QNWU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s v="Under 30"/>
    <n v="0"/>
    <s v="No"/>
    <s v="Month-to-Month"/>
    <s v="Credit Card"/>
    <n v="41"/>
    <n v="906"/>
    <x v="0"/>
    <x v="0"/>
  </r>
  <r>
    <s v="1113-TJTT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s v="Other"/>
    <n v="0"/>
    <s v="No"/>
    <s v="Two Year"/>
    <s v="Credit Card"/>
    <n v="12"/>
    <n v="346"/>
    <x v="0"/>
    <x v="0"/>
  </r>
  <r>
    <s v="4071-GCHK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s v="Other"/>
    <n v="0"/>
    <s v="No"/>
    <s v="One Year"/>
    <s v="Direct Debit"/>
    <n v="11"/>
    <n v="395"/>
    <x v="0"/>
    <x v="0"/>
  </r>
  <r>
    <s v="8098-LPQH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s v="Other"/>
    <n v="0"/>
    <s v="No"/>
    <s v="Month-to-Month"/>
    <s v="Direct Debit"/>
    <n v="25"/>
    <n v="25"/>
    <x v="0"/>
    <x v="0"/>
  </r>
  <r>
    <s v="0485-KOAV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s v="Under 30"/>
    <n v="0"/>
    <s v="No"/>
    <s v="Month-to-Month"/>
    <s v="Credit Card"/>
    <n v="32"/>
    <n v="683"/>
    <x v="0"/>
    <x v="0"/>
  </r>
  <r>
    <s v="0559-FGIX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s v="Under 30"/>
    <n v="0"/>
    <s v="Yes"/>
    <s v="Two Year"/>
    <s v="Credit Card"/>
    <n v="24"/>
    <n v="178"/>
    <x v="0"/>
    <x v="0"/>
  </r>
  <r>
    <s v="1145-JVZV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s v="Other"/>
    <n v="0"/>
    <s v="Yes"/>
    <s v="Two Year"/>
    <s v="Credit Card"/>
    <n v="33"/>
    <n v="1195"/>
    <x v="0"/>
    <x v="0"/>
  </r>
  <r>
    <s v="6676-VJRE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s v="Under 30"/>
    <n v="0"/>
    <s v="Yes"/>
    <s v="Two Year"/>
    <s v="Credit Card"/>
    <n v="42"/>
    <n v="3085"/>
    <x v="0"/>
    <x v="0"/>
  </r>
  <r>
    <s v="6739-RZND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s v="Other"/>
    <n v="0"/>
    <s v="Yes"/>
    <s v="Two Year"/>
    <s v="Credit Card"/>
    <n v="41"/>
    <n v="947"/>
    <x v="0"/>
    <x v="0"/>
  </r>
  <r>
    <s v="7827-RJKC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s v="Other"/>
    <n v="0"/>
    <s v="Yes"/>
    <s v="One Year"/>
    <s v="Direct Debit"/>
    <n v="45"/>
    <n v="747"/>
    <x v="0"/>
    <x v="0"/>
  </r>
  <r>
    <s v="8273-MSZT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s v="Under 30"/>
    <n v="0"/>
    <s v="Yes"/>
    <s v="Month-to-Month"/>
    <s v="Direct Debit"/>
    <n v="27"/>
    <n v="27"/>
    <x v="0"/>
    <x v="0"/>
  </r>
  <r>
    <s v="0125-CXRT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s v="Other"/>
    <n v="0"/>
    <s v="No"/>
    <s v="Two Year"/>
    <s v="Credit Card"/>
    <n v="10"/>
    <n v="704"/>
    <x v="0"/>
    <x v="0"/>
  </r>
  <r>
    <s v="2950-ZPUD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s v="Other"/>
    <n v="0"/>
    <s v="No"/>
    <s v="Month-to-Month"/>
    <s v="Credit Card"/>
    <n v="9"/>
    <n v="9"/>
    <x v="0"/>
    <x v="0"/>
  </r>
  <r>
    <s v="5485-RHLA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s v="Other"/>
    <n v="0"/>
    <s v="No"/>
    <s v="Two Year"/>
    <s v="Direct Debit"/>
    <n v="45"/>
    <n v="3191"/>
    <x v="0"/>
    <x v="0"/>
  </r>
  <r>
    <s v="2665-DBMI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s v="Other"/>
    <n v="0"/>
    <s v="Yes"/>
    <s v="Two Year"/>
    <s v="Credit Card"/>
    <n v="29"/>
    <n v="1836"/>
    <x v="0"/>
    <x v="0"/>
  </r>
  <r>
    <s v="6696-TRAG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s v="Under 30"/>
    <n v="0"/>
    <s v="No"/>
    <s v="Month-to-Month"/>
    <s v="Credit Card"/>
    <n v="18"/>
    <n v="130"/>
    <x v="0"/>
    <x v="0"/>
  </r>
  <r>
    <s v="6794-ZDAN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s v="Other"/>
    <n v="0"/>
    <s v="No"/>
    <s v="Month-to-Month"/>
    <s v="Direct Debit"/>
    <n v="35"/>
    <n v="1123"/>
    <x v="0"/>
    <x v="0"/>
  </r>
  <r>
    <s v="9531-CRLJ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s v="Other"/>
    <n v="0"/>
    <s v="No"/>
    <s v="Month-to-Month"/>
    <s v="Direct Debit"/>
    <n v="40"/>
    <n v="2646"/>
    <x v="0"/>
    <x v="0"/>
  </r>
  <r>
    <s v="4813-AGUS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s v="Under 30"/>
    <n v="0"/>
    <s v="No"/>
    <s v="One Year"/>
    <s v="Direct Debit"/>
    <n v="15"/>
    <n v="584"/>
    <x v="0"/>
    <x v="0"/>
  </r>
  <r>
    <s v="7748-ZYUE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s v="Senior"/>
    <n v="0"/>
    <s v="No"/>
    <s v="Month-to-Month"/>
    <s v="Direct Debit"/>
    <n v="28"/>
    <n v="214"/>
    <x v="0"/>
    <x v="0"/>
  </r>
  <r>
    <s v="3591-OWQP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s v="Senior"/>
    <n v="0"/>
    <s v="No"/>
    <s v="Two Year"/>
    <s v="Credit Card"/>
    <n v="39"/>
    <n v="844"/>
    <x v="0"/>
    <x v="0"/>
  </r>
  <r>
    <s v="4266-WJDZ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s v="Other"/>
    <n v="0"/>
    <s v="No"/>
    <s v="Month-to-Month"/>
    <s v="Direct Debit"/>
    <n v="24"/>
    <n v="24"/>
    <x v="0"/>
    <x v="0"/>
  </r>
  <r>
    <s v="9362-KCLM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s v="Under 30"/>
    <n v="0"/>
    <s v="No"/>
    <s v="Month-to-Month"/>
    <s v="Direct Debit"/>
    <n v="22"/>
    <n v="22"/>
    <x v="0"/>
    <x v="0"/>
  </r>
  <r>
    <s v="8830-VTES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s v="Senior"/>
    <n v="0"/>
    <s v="No"/>
    <s v="Two Year"/>
    <s v="Direct Debit"/>
    <n v="52"/>
    <n v="2828"/>
    <x v="0"/>
    <x v="0"/>
  </r>
  <r>
    <s v="0885-HFED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s v="Under 30"/>
    <n v="0"/>
    <s v="No"/>
    <s v="Two Year"/>
    <s v="Credit Card"/>
    <n v="9"/>
    <n v="44"/>
    <x v="0"/>
    <x v="0"/>
  </r>
  <r>
    <s v="9298-IVVF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s v="Under 30"/>
    <n v="0"/>
    <s v="No"/>
    <s v="One Year"/>
    <s v="Direct Debit"/>
    <n v="11"/>
    <n v="584"/>
    <x v="0"/>
    <x v="0"/>
  </r>
  <r>
    <s v="4978-QAGZ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s v="Senior"/>
    <n v="0"/>
    <s v="Yes"/>
    <s v="Month-to-Month"/>
    <s v="Direct Debit"/>
    <n v="33"/>
    <n v="1409"/>
    <x v="0"/>
    <x v="0"/>
  </r>
  <r>
    <s v="7763-ZMML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s v="Other"/>
    <n v="0"/>
    <s v="Yes"/>
    <s v="One Year"/>
    <s v="Credit Card"/>
    <n v="42"/>
    <n v="2477"/>
    <x v="0"/>
    <x v="0"/>
  </r>
  <r>
    <s v="9985-KBVP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s v="Other"/>
    <n v="0"/>
    <s v="Yes"/>
    <s v="One Year"/>
    <s v="Direct Debit"/>
    <n v="21"/>
    <n v="1459"/>
    <x v="0"/>
    <x v="0"/>
  </r>
  <r>
    <s v="6212-NITX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s v="Senior"/>
    <n v="0"/>
    <s v="No"/>
    <s v="One Year"/>
    <s v="Credit Card"/>
    <n v="7"/>
    <n v="102"/>
    <x v="0"/>
    <x v="0"/>
  </r>
  <r>
    <s v="6172-SZVQ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s v="Other"/>
    <n v="0"/>
    <s v="No"/>
    <s v="One Year"/>
    <s v="Paper Check"/>
    <n v="9"/>
    <n v="333"/>
    <x v="0"/>
    <x v="0"/>
  </r>
  <r>
    <s v="9230-VDSG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s v="Senior"/>
    <n v="0"/>
    <s v="Yes"/>
    <s v="Two Year"/>
    <s v="Credit Card"/>
    <n v="40"/>
    <n v="1944"/>
    <x v="0"/>
    <x v="0"/>
  </r>
  <r>
    <s v="0257-HLPO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s v="Under 30"/>
    <n v="0"/>
    <s v="Yes"/>
    <s v="Two Year"/>
    <s v="Credit Card"/>
    <n v="36"/>
    <n v="2327"/>
    <x v="0"/>
    <x v="0"/>
  </r>
  <r>
    <s v="3931-UWXF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s v="Senior"/>
    <n v="0"/>
    <s v="Yes"/>
    <s v="Two Year"/>
    <s v="Direct Debit"/>
    <n v="23"/>
    <n v="1163"/>
    <x v="0"/>
    <x v="0"/>
  </r>
  <r>
    <s v="4451-MSWO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s v="Other"/>
    <n v="0"/>
    <s v="No"/>
    <s v="One Year"/>
    <s v="Paper Check"/>
    <n v="16"/>
    <n v="106"/>
    <x v="0"/>
    <x v="0"/>
  </r>
  <r>
    <s v="6826-QYHY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s v="Senior"/>
    <n v="0"/>
    <s v="Yes"/>
    <s v="One Year"/>
    <s v="Credit Card"/>
    <n v="21"/>
    <n v="558"/>
    <x v="0"/>
    <x v="0"/>
  </r>
  <r>
    <s v="7786-BGST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s v="Senior"/>
    <n v="0"/>
    <s v="No"/>
    <s v="One Year"/>
    <s v="Direct Debit"/>
    <n v="64"/>
    <n v="3057"/>
    <x v="0"/>
    <x v="0"/>
  </r>
  <r>
    <s v="2018-IMMN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s v="Other"/>
    <n v="0"/>
    <s v="No"/>
    <s v="Month-to-Month"/>
    <s v="Direct Debit"/>
    <n v="27"/>
    <n v="27"/>
    <x v="0"/>
    <x v="0"/>
  </r>
  <r>
    <s v="4529-SZSD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s v="Other"/>
    <n v="0"/>
    <s v="No"/>
    <s v="Month-to-Month"/>
    <s v="Paper Check"/>
    <n v="16"/>
    <n v="16"/>
    <x v="0"/>
    <x v="0"/>
  </r>
  <r>
    <s v="6035-AFOJ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s v="Other"/>
    <n v="0"/>
    <s v="Yes"/>
    <s v="Two Year"/>
    <s v="Credit Card"/>
    <n v="30"/>
    <n v="2123"/>
    <x v="0"/>
    <x v="0"/>
  </r>
  <r>
    <s v="5249-YABY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s v="Senior"/>
    <n v="0"/>
    <s v="No"/>
    <s v="Two Year"/>
    <s v="Credit Card"/>
    <n v="33"/>
    <n v="1344"/>
    <x v="0"/>
    <x v="0"/>
  </r>
  <r>
    <s v="7488-PVPJ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s v="Other"/>
    <n v="0"/>
    <s v="Yes"/>
    <s v="Two Year"/>
    <s v="Credit Card"/>
    <n v="46"/>
    <n v="3261"/>
    <x v="0"/>
    <x v="0"/>
  </r>
  <r>
    <s v="3216-NWMX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s v="Under 30"/>
    <n v="0"/>
    <s v="No"/>
    <s v="One Year"/>
    <s v="Credit Card"/>
    <n v="43"/>
    <n v="2064"/>
    <x v="0"/>
    <x v="0"/>
  </r>
  <r>
    <s v="4646-NGEL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s v="Other"/>
    <n v="0"/>
    <s v="Yes"/>
    <s v="Two Year"/>
    <s v="Credit Card"/>
    <n v="56"/>
    <n v="3989"/>
    <x v="0"/>
    <x v="0"/>
  </r>
  <r>
    <s v="0412-YPJZ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s v="Under 30"/>
    <n v="0"/>
    <s v="No"/>
    <s v="Month-to-Month"/>
    <s v="Credit Card"/>
    <n v="12"/>
    <n v="38"/>
    <x v="0"/>
    <x v="0"/>
  </r>
  <r>
    <s v="0937-OVGK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s v="Other"/>
    <n v="0"/>
    <s v="No"/>
    <s v="Month-to-Month"/>
    <s v="Direct Debit"/>
    <n v="22"/>
    <n v="574"/>
    <x v="0"/>
    <x v="0"/>
  </r>
  <r>
    <s v="5972-RVMH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s v="Other"/>
    <n v="0"/>
    <s v="No"/>
    <s v="One Year"/>
    <s v="Direct Debit"/>
    <n v="30"/>
    <n v="804"/>
    <x v="0"/>
    <x v="0"/>
  </r>
  <r>
    <s v="9345-ODZG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s v="Other"/>
    <n v="0"/>
    <s v="Yes"/>
    <s v="Two Year"/>
    <s v="Direct Debit"/>
    <n v="25"/>
    <n v="1629"/>
    <x v="0"/>
    <x v="0"/>
  </r>
  <r>
    <s v="7257-FOOI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s v="Other"/>
    <n v="0"/>
    <s v="Yes"/>
    <s v="One Year"/>
    <s v="Direct Debit"/>
    <n v="25"/>
    <n v="592"/>
    <x v="0"/>
    <x v="0"/>
  </r>
  <r>
    <s v="8041-CRYZ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s v="Other"/>
    <n v="0"/>
    <s v="No"/>
    <s v="Month-to-Month"/>
    <s v="Paper Check"/>
    <n v="15"/>
    <n v="208"/>
    <x v="0"/>
    <x v="0"/>
  </r>
  <r>
    <s v="4958-GKHI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s v="Senior"/>
    <n v="0"/>
    <s v="No"/>
    <s v="Two Year"/>
    <s v="Credit Card"/>
    <n v="18"/>
    <n v="74"/>
    <x v="0"/>
    <x v="0"/>
  </r>
  <r>
    <s v="0531-YTUI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s v="Other"/>
    <n v="0"/>
    <s v="No"/>
    <s v="Month-to-Month"/>
    <s v="Direct Debit"/>
    <n v="26"/>
    <n v="1188"/>
    <x v="0"/>
    <x v="0"/>
  </r>
  <r>
    <s v="2829-FQVC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s v="Other"/>
    <n v="0"/>
    <s v="No"/>
    <s v="Two Year"/>
    <s v="Direct Debit"/>
    <n v="37"/>
    <n v="2511"/>
    <x v="0"/>
    <x v="0"/>
  </r>
  <r>
    <s v="1149-CYZO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s v="Other"/>
    <n v="0"/>
    <s v="Yes"/>
    <s v="Month-to-Month"/>
    <s v="Direct Debit"/>
    <n v="31"/>
    <n v="1174"/>
    <x v="0"/>
    <x v="0"/>
  </r>
  <r>
    <s v="1951-MIVV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s v="Other"/>
    <n v="0"/>
    <s v="Yes"/>
    <s v="Month-to-Month"/>
    <s v="Credit Card"/>
    <n v="61"/>
    <n v="1074"/>
    <x v="0"/>
    <x v="0"/>
  </r>
  <r>
    <s v="0083-AUNQ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s v="Other"/>
    <n v="0"/>
    <s v="No"/>
    <s v="One Year"/>
    <s v="Direct Debit"/>
    <n v="10"/>
    <n v="132"/>
    <x v="0"/>
    <x v="0"/>
  </r>
  <r>
    <s v="0323-STHP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s v="Other"/>
    <n v="0"/>
    <s v="Yes"/>
    <s v="Two Year"/>
    <s v="Credit Card"/>
    <n v="42"/>
    <n v="3016"/>
    <x v="0"/>
    <x v="0"/>
  </r>
  <r>
    <s v="0141-HSXP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s v="Other"/>
    <n v="0"/>
    <s v="No"/>
    <s v="Month-to-Month"/>
    <s v="Direct Debit"/>
    <n v="41"/>
    <n v="120"/>
    <x v="0"/>
    <x v="0"/>
  </r>
  <r>
    <s v="3613-SOGD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s v="Other"/>
    <n v="0"/>
    <s v="No"/>
    <s v="One Year"/>
    <s v="Paper Check"/>
    <n v="12"/>
    <n v="474"/>
    <x v="0"/>
    <x v="0"/>
  </r>
  <r>
    <s v="0382-BYDZ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s v="Other"/>
    <n v="0"/>
    <s v="No"/>
    <s v="One Year"/>
    <s v="Credit Card"/>
    <n v="17"/>
    <n v="645"/>
    <x v="0"/>
    <x v="0"/>
  </r>
  <r>
    <s v="4111-SHSH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s v="Other"/>
    <n v="0"/>
    <s v="No"/>
    <s v="Month-to-Month"/>
    <s v="Direct Debit"/>
    <n v="52"/>
    <n v="379"/>
    <x v="0"/>
    <x v="0"/>
  </r>
  <r>
    <s v="5851-UYMJ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s v="Under 30"/>
    <n v="0"/>
    <s v="No"/>
    <s v="Two Year"/>
    <s v="Credit Card"/>
    <n v="10"/>
    <n v="723"/>
    <x v="0"/>
    <x v="0"/>
  </r>
  <r>
    <s v="4580-AZMZ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s v="Senior"/>
    <n v="0"/>
    <s v="No"/>
    <s v="One Year"/>
    <s v="Paper Check"/>
    <n v="12"/>
    <n v="85"/>
    <x v="0"/>
    <x v="0"/>
  </r>
  <r>
    <s v="3045-ZUBC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s v="Other"/>
    <n v="0"/>
    <s v="No"/>
    <s v="One Year"/>
    <s v="Direct Debit"/>
    <n v="10"/>
    <n v="421"/>
    <x v="0"/>
    <x v="0"/>
  </r>
  <r>
    <s v="9574-QFYY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s v="Other"/>
    <n v="0"/>
    <s v="Yes"/>
    <s v="One Year"/>
    <s v="Direct Debit"/>
    <n v="45"/>
    <n v="2932"/>
    <x v="0"/>
    <x v="0"/>
  </r>
  <r>
    <s v="8165-NTWA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s v="Under 30"/>
    <n v="0"/>
    <s v="No"/>
    <s v="Month-to-Month"/>
    <s v="Direct Debit"/>
    <n v="32"/>
    <n v="86"/>
    <x v="0"/>
    <x v="0"/>
  </r>
  <r>
    <s v="2416-RVPE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s v="Other"/>
    <n v="0"/>
    <s v="No"/>
    <s v="Month-to-Month"/>
    <s v="Credit Card"/>
    <n v="18"/>
    <n v="458"/>
    <x v="0"/>
    <x v="0"/>
  </r>
  <r>
    <s v="8076-CNIR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s v="Senior"/>
    <n v="0"/>
    <s v="Yes"/>
    <s v="Two Year"/>
    <s v="Credit Card"/>
    <n v="35"/>
    <n v="2479"/>
    <x v="0"/>
    <x v="0"/>
  </r>
  <r>
    <s v="4844-FCSB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s v="Other"/>
    <n v="0"/>
    <s v="No"/>
    <s v="Month-to-Month"/>
    <s v="Direct Debit"/>
    <n v="20"/>
    <n v="479"/>
    <x v="0"/>
    <x v="0"/>
  </r>
  <r>
    <s v="3537-ZULC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s v="Other"/>
    <n v="0"/>
    <s v="No"/>
    <s v="Month-to-Month"/>
    <s v="Direct Debit"/>
    <n v="10"/>
    <n v="233"/>
    <x v="0"/>
    <x v="0"/>
  </r>
  <r>
    <s v="9465-KYXE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s v="Other"/>
    <n v="0"/>
    <s v="Yes"/>
    <s v="Two Year"/>
    <s v="Credit Card"/>
    <n v="40"/>
    <n v="2781"/>
    <x v="0"/>
    <x v="0"/>
  </r>
  <r>
    <s v="7515-TOHI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s v="Other"/>
    <n v="0"/>
    <s v="Yes"/>
    <s v="Two Year"/>
    <s v="Direct Debit"/>
    <n v="34"/>
    <n v="1967"/>
    <x v="0"/>
    <x v="0"/>
  </r>
  <r>
    <s v="9479-LZNE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s v="Other"/>
    <n v="0"/>
    <s v="No"/>
    <s v="Month-to-Month"/>
    <s v="Direct Debit"/>
    <n v="11"/>
    <n v="42"/>
    <x v="0"/>
    <x v="0"/>
  </r>
  <r>
    <s v="3828-QDWL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s v="Under 30"/>
    <n v="0"/>
    <s v="Yes"/>
    <s v="One Year"/>
    <s v="Direct Debit"/>
    <n v="44"/>
    <n v="2310"/>
    <x v="0"/>
    <x v="0"/>
  </r>
  <r>
    <s v="1435-PKWS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s v="Under 30"/>
    <n v="0"/>
    <s v="No"/>
    <s v="Month-to-Month"/>
    <s v="Paper Check"/>
    <n v="11"/>
    <n v="11"/>
    <x v="0"/>
    <x v="0"/>
  </r>
  <r>
    <s v="4433-EHPQ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s v="Other"/>
    <n v="0"/>
    <s v="No"/>
    <s v="One Year"/>
    <s v="Paper Check"/>
    <n v="12"/>
    <n v="249"/>
    <x v="0"/>
    <x v="0"/>
  </r>
  <r>
    <s v="2583-KFUG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s v="Senior"/>
    <n v="0"/>
    <s v="No"/>
    <s v="One Year"/>
    <s v="Direct Debit"/>
    <n v="10"/>
    <n v="524"/>
    <x v="0"/>
    <x v="0"/>
  </r>
  <r>
    <s v="2022-VXWE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s v="Other"/>
    <n v="0"/>
    <s v="No"/>
    <s v="One Year"/>
    <s v="Direct Debit"/>
    <n v="29"/>
    <n v="1524"/>
    <x v="0"/>
    <x v="0"/>
  </r>
  <r>
    <s v="8773-OAYK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s v="Under 30"/>
    <n v="0"/>
    <s v="No"/>
    <s v="Month-to-Month"/>
    <s v="Paper Check"/>
    <n v="13"/>
    <n v="13"/>
    <x v="0"/>
    <x v="0"/>
  </r>
  <r>
    <s v="6470-AMDU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s v="Other"/>
    <n v="0"/>
    <s v="Yes"/>
    <s v="One Year"/>
    <s v="Direct Debit"/>
    <n v="36"/>
    <n v="2312"/>
    <x v="0"/>
    <x v="0"/>
  </r>
  <r>
    <s v="2850-CLVV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s v="Senior"/>
    <n v="0"/>
    <s v="No"/>
    <s v="Month-to-Month"/>
    <s v="Paper Check"/>
    <n v="33"/>
    <n v="114"/>
    <x v="0"/>
    <x v="0"/>
  </r>
  <r>
    <s v="8956-VAKU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s v="Other"/>
    <n v="0"/>
    <s v="No"/>
    <s v="Two Year"/>
    <s v="Credit Card"/>
    <n v="11"/>
    <n v="515"/>
    <x v="0"/>
    <x v="0"/>
  </r>
  <r>
    <s v="6636-ADIT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s v="Other"/>
    <n v="0"/>
    <s v="No"/>
    <s v="Month-to-Month"/>
    <s v="Credit Card"/>
    <n v="23"/>
    <n v="23"/>
    <x v="0"/>
    <x v="0"/>
  </r>
  <r>
    <s v="1891-DDGX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s v="Other"/>
    <n v="0"/>
    <s v="Yes"/>
    <s v="One Year"/>
    <s v="Direct Debit"/>
    <n v="57"/>
    <n v="4038"/>
    <x v="0"/>
    <x v="0"/>
  </r>
  <r>
    <s v="7855-FTPN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s v="Under 30"/>
    <n v="0"/>
    <s v="Yes"/>
    <s v="Month-to-Month"/>
    <s v="Credit Card"/>
    <n v="20"/>
    <n v="264"/>
    <x v="0"/>
    <x v="0"/>
  </r>
  <r>
    <s v="8290-GKLJ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s v="Other"/>
    <n v="0"/>
    <s v="Yes"/>
    <s v="Two Year"/>
    <s v="Direct Debit"/>
    <n v="58"/>
    <n v="4174"/>
    <x v="0"/>
    <x v="0"/>
  </r>
  <r>
    <s v="9139-KFFL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s v="Under 30"/>
    <n v="0"/>
    <s v="No"/>
    <s v="Month-to-Month"/>
    <s v="Direct Debit"/>
    <n v="27"/>
    <n v="1271"/>
    <x v="0"/>
    <x v="0"/>
  </r>
  <r>
    <s v="7775-YLHX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s v="Other"/>
    <n v="0"/>
    <s v="Yes"/>
    <s v="Month-to-Month"/>
    <s v="Direct Debit"/>
    <n v="30"/>
    <n v="732"/>
    <x v="0"/>
    <x v="0"/>
  </r>
  <r>
    <s v="3078-XLNP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s v="Under 30"/>
    <n v="0"/>
    <s v="No"/>
    <s v="One Year"/>
    <s v="Direct Debit"/>
    <n v="31"/>
    <n v="1236"/>
    <x v="0"/>
    <x v="0"/>
  </r>
  <r>
    <s v="6382-BXBK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s v="Under 30"/>
    <n v="0"/>
    <s v="Yes"/>
    <s v="One Year"/>
    <s v="Credit Card"/>
    <n v="47"/>
    <n v="1069"/>
    <x v="0"/>
    <x v="0"/>
  </r>
  <r>
    <s v="2256-BLZZ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s v="Under 30"/>
    <n v="0"/>
    <s v="No"/>
    <s v="Month-to-Month"/>
    <s v="Direct Debit"/>
    <n v="34"/>
    <n v="267"/>
    <x v="0"/>
    <x v="0"/>
  </r>
  <r>
    <s v="6132-FCLD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s v="Other"/>
    <n v="0"/>
    <s v="No"/>
    <s v="One Year"/>
    <s v="Paper Check"/>
    <n v="28"/>
    <n v="1778"/>
    <x v="0"/>
    <x v="0"/>
  </r>
  <r>
    <s v="0976-BXVF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s v="Senior"/>
    <n v="0"/>
    <s v="No"/>
    <s v="Two Year"/>
    <s v="Credit Card"/>
    <n v="19"/>
    <n v="443"/>
    <x v="0"/>
    <x v="0"/>
  </r>
  <r>
    <s v="5128-DCDW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s v="Under 30"/>
    <n v="0"/>
    <s v="Yes"/>
    <s v="One Year"/>
    <s v="Paper Check"/>
    <n v="62"/>
    <n v="3220"/>
    <x v="0"/>
    <x v="0"/>
  </r>
  <r>
    <s v="6896-ROVB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s v="Other"/>
    <n v="0"/>
    <s v="Yes"/>
    <s v="Two Year"/>
    <s v="Direct Debit"/>
    <n v="19"/>
    <n v="1121"/>
    <x v="0"/>
    <x v="0"/>
  </r>
  <r>
    <s v="6100-RWDE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s v="Other"/>
    <n v="0"/>
    <s v="No"/>
    <s v="One Year"/>
    <s v="Credit Card"/>
    <n v="9"/>
    <n v="193"/>
    <x v="0"/>
    <x v="0"/>
  </r>
  <r>
    <s v="4201-UXYR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s v="Under 30"/>
    <n v="0"/>
    <s v="Yes"/>
    <s v="Two Year"/>
    <s v="Direct Debit"/>
    <n v="41"/>
    <n v="2917"/>
    <x v="0"/>
    <x v="0"/>
  </r>
  <r>
    <s v="7394-TDLQ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s v="Other"/>
    <n v="0"/>
    <s v="No"/>
    <s v="Two Year"/>
    <s v="Paper Check"/>
    <n v="11"/>
    <n v="213"/>
    <x v="0"/>
    <x v="0"/>
  </r>
  <r>
    <s v="6289-MEER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s v="Senior"/>
    <n v="0"/>
    <s v="No"/>
    <s v="Two Year"/>
    <s v="Direct Debit"/>
    <n v="44"/>
    <n v="1388"/>
    <x v="0"/>
    <x v="0"/>
  </r>
  <r>
    <s v="6068-CARH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s v="Under 30"/>
    <n v="0"/>
    <s v="Yes"/>
    <s v="Two Year"/>
    <s v="Paper Check"/>
    <n v="27"/>
    <n v="1484"/>
    <x v="0"/>
    <x v="0"/>
  </r>
  <r>
    <s v="2697-AQQV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s v="Other"/>
    <n v="0"/>
    <s v="Yes"/>
    <s v="Month-to-Month"/>
    <s v="Direct Debit"/>
    <n v="40"/>
    <n v="434"/>
    <x v="0"/>
    <x v="0"/>
  </r>
  <r>
    <s v="5698-NIUV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s v="Other"/>
    <n v="0"/>
    <s v="No"/>
    <s v="One Year"/>
    <s v="Credit Card"/>
    <n v="36"/>
    <n v="990"/>
    <x v="0"/>
    <x v="0"/>
  </r>
  <r>
    <s v="2570-DEXX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s v="Other"/>
    <n v="0"/>
    <s v="No"/>
    <s v="Two Year"/>
    <s v="Credit Card"/>
    <n v="17"/>
    <n v="614"/>
    <x v="0"/>
    <x v="0"/>
  </r>
  <r>
    <s v="1706-WHKP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s v="Other"/>
    <n v="0"/>
    <s v="Yes"/>
    <s v="One Year"/>
    <s v="Credit Card"/>
    <n v="39"/>
    <n v="1803"/>
    <x v="0"/>
    <x v="0"/>
  </r>
  <r>
    <s v="1095-BAWV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s v="Other"/>
    <n v="0"/>
    <s v="No"/>
    <s v="Month-to-Month"/>
    <s v="Direct Debit"/>
    <n v="55"/>
    <n v="878"/>
    <x v="0"/>
    <x v="0"/>
  </r>
  <r>
    <s v="9699-YBLS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s v="Senior"/>
    <n v="0"/>
    <s v="No"/>
    <s v="One Year"/>
    <s v="Credit Card"/>
    <n v="12"/>
    <n v="267"/>
    <x v="0"/>
    <x v="0"/>
  </r>
  <r>
    <s v="1854-BLUI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s v="Under 30"/>
    <n v="0"/>
    <s v="Yes"/>
    <s v="Two Year"/>
    <s v="Credit Card"/>
    <n v="23"/>
    <n v="1571"/>
    <x v="0"/>
    <x v="0"/>
  </r>
  <r>
    <s v="4966-YSKZ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s v="Other"/>
    <n v="0"/>
    <s v="Yes"/>
    <s v="Two Year"/>
    <s v="Credit Card"/>
    <n v="46"/>
    <n v="391"/>
    <x v="0"/>
    <x v="0"/>
  </r>
  <r>
    <s v="5203-LPYA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s v="Other"/>
    <n v="0"/>
    <s v="No"/>
    <s v="Month-to-Month"/>
    <s v="Credit Card"/>
    <n v="13"/>
    <n v="74"/>
    <x v="0"/>
    <x v="0"/>
  </r>
  <r>
    <s v="0258-BKVP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s v="Other"/>
    <n v="0"/>
    <s v="No"/>
    <s v="Two Year"/>
    <s v="Credit Card"/>
    <n v="22"/>
    <n v="1195"/>
    <x v="0"/>
    <x v="0"/>
  </r>
  <r>
    <s v="9382-SFTS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s v="Other"/>
    <n v="0"/>
    <s v="Yes"/>
    <s v="Two Year"/>
    <s v="Direct Debit"/>
    <n v="32"/>
    <n v="2332"/>
    <x v="0"/>
    <x v="0"/>
  </r>
  <r>
    <s v="5912-RMRJ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s v="Senior"/>
    <n v="0"/>
    <s v="No"/>
    <s v="One Year"/>
    <s v="Credit Card"/>
    <n v="10"/>
    <n v="287"/>
    <x v="0"/>
    <x v="0"/>
  </r>
  <r>
    <s v="6618-GWHQ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s v="Other"/>
    <n v="0"/>
    <s v="No"/>
    <s v="Two Year"/>
    <s v="Direct Debit"/>
    <n v="9"/>
    <n v="323"/>
    <x v="0"/>
    <x v="0"/>
  </r>
  <r>
    <s v="5022-KDWI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s v="Other"/>
    <n v="0"/>
    <s v="No"/>
    <s v="One Year"/>
    <s v="Credit Card"/>
    <n v="40"/>
    <n v="2070"/>
    <x v="0"/>
    <x v="0"/>
  </r>
  <r>
    <s v="1447-DWUK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s v="Other"/>
    <n v="0"/>
    <s v="No"/>
    <s v="Month-to-Month"/>
    <s v="Direct Debit"/>
    <n v="49"/>
    <n v="757"/>
    <x v="0"/>
    <x v="0"/>
  </r>
  <r>
    <s v="1766-JZAP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s v="Other"/>
    <n v="0"/>
    <s v="Yes"/>
    <s v="One Year"/>
    <s v="Direct Debit"/>
    <n v="63"/>
    <n v="782"/>
    <x v="0"/>
    <x v="0"/>
  </r>
  <r>
    <s v="7437-EEMF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s v="Senior"/>
    <n v="0"/>
    <s v="No"/>
    <s v="One Year"/>
    <s v="Direct Debit"/>
    <n v="36"/>
    <n v="2485"/>
    <x v="0"/>
    <x v="0"/>
  </r>
  <r>
    <s v="9549-UBVU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s v="Other"/>
    <n v="0"/>
    <s v="No"/>
    <s v="One Year"/>
    <s v="Credit Card"/>
    <n v="13"/>
    <n v="290"/>
    <x v="0"/>
    <x v="0"/>
  </r>
  <r>
    <s v="2899-HEKO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s v="Other"/>
    <n v="0"/>
    <s v="No"/>
    <s v="Two Year"/>
    <s v="Credit Card"/>
    <n v="8"/>
    <n v="130"/>
    <x v="0"/>
    <x v="0"/>
  </r>
  <r>
    <s v="4149-VRAB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s v="Under 30"/>
    <n v="0"/>
    <s v="Yes"/>
    <s v="One Year"/>
    <s v="Direct Debit"/>
    <n v="24"/>
    <n v="1019"/>
    <x v="0"/>
    <x v="0"/>
  </r>
  <r>
    <s v="3717-TQQA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s v="Senior"/>
    <n v="0"/>
    <s v="No"/>
    <s v="Two Year"/>
    <s v="Direct Debit"/>
    <n v="48"/>
    <n v="48"/>
    <x v="0"/>
    <x v="0"/>
  </r>
  <r>
    <s v="2589-ORTA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s v="Senior"/>
    <n v="0"/>
    <s v="No"/>
    <s v="Two Year"/>
    <s v="Credit Card"/>
    <n v="33"/>
    <n v="33"/>
    <x v="0"/>
    <x v="0"/>
  </r>
  <r>
    <s v="8791-MBWW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s v="Other"/>
    <n v="0"/>
    <s v="Yes"/>
    <s v="Two Year"/>
    <s v="Direct Debit"/>
    <n v="36"/>
    <n v="2579"/>
    <x v="0"/>
    <x v="0"/>
  </r>
  <r>
    <s v="3361-NLJD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s v="Under 30"/>
    <n v="0"/>
    <s v="No"/>
    <s v="Two Year"/>
    <s v="Credit Card"/>
    <n v="10"/>
    <n v="86"/>
    <x v="0"/>
    <x v="0"/>
  </r>
  <r>
    <s v="3687-IHVM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s v="Senior"/>
    <n v="0"/>
    <s v="Yes"/>
    <s v="Two Year"/>
    <s v="Direct Debit"/>
    <n v="24"/>
    <n v="690"/>
    <x v="0"/>
    <x v="0"/>
  </r>
  <r>
    <s v="9286-VQEA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s v="Other"/>
    <n v="0"/>
    <s v="No"/>
    <s v="Two Year"/>
    <s v="Direct Debit"/>
    <n v="26"/>
    <n v="392"/>
    <x v="0"/>
    <x v="0"/>
  </r>
  <r>
    <s v="4553-VUEV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s v="Other"/>
    <n v="0"/>
    <s v="No"/>
    <s v="One Year"/>
    <s v="Credit Card"/>
    <n v="8"/>
    <n v="55"/>
    <x v="0"/>
    <x v="0"/>
  </r>
  <r>
    <s v="1144-XNOE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s v="Under 30"/>
    <n v="0"/>
    <s v="Yes"/>
    <s v="Two Year"/>
    <s v="Direct Debit"/>
    <n v="57"/>
    <n v="3862"/>
    <x v="0"/>
    <x v="0"/>
  </r>
  <r>
    <s v="9172-WIPR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s v="Other"/>
    <n v="0"/>
    <s v="Yes"/>
    <s v="Month-to-Month"/>
    <s v="Direct Debit"/>
    <n v="40"/>
    <n v="107"/>
    <x v="0"/>
    <x v="0"/>
  </r>
  <r>
    <s v="3874-YKTE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s v="Other"/>
    <n v="0"/>
    <s v="Yes"/>
    <s v="Month-to-Month"/>
    <s v="Direct Debit"/>
    <n v="55"/>
    <n v="3752"/>
    <x v="0"/>
    <x v="0"/>
  </r>
  <r>
    <s v="9733-PCGY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s v="Other"/>
    <n v="0"/>
    <s v="Yes"/>
    <s v="Two Year"/>
    <s v="Direct Debit"/>
    <n v="28"/>
    <n v="1998"/>
    <x v="0"/>
    <x v="0"/>
  </r>
  <r>
    <s v="6640-EDBQ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s v="Other"/>
    <n v="0"/>
    <s v="Yes"/>
    <s v="Month-to-Month"/>
    <s v="Direct Debit"/>
    <n v="61"/>
    <n v="2899"/>
    <x v="0"/>
    <x v="0"/>
  </r>
  <r>
    <s v="4333-QGSX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s v="Other"/>
    <n v="0"/>
    <s v="Yes"/>
    <s v="Month-to-Month"/>
    <s v="Credit Card"/>
    <n v="49"/>
    <n v="2228"/>
    <x v="0"/>
    <x v="0"/>
  </r>
  <r>
    <s v="1128-YZJX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s v="Other"/>
    <n v="0"/>
    <s v="No"/>
    <s v="Month-to-Month"/>
    <s v="Direct Debit"/>
    <n v="39"/>
    <n v="1977"/>
    <x v="0"/>
    <x v="0"/>
  </r>
  <r>
    <s v="3868-UINY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s v="Other"/>
    <n v="0"/>
    <s v="Yes"/>
    <s v="Two Year"/>
    <s v="Direct Debit"/>
    <n v="52"/>
    <n v="3741"/>
    <x v="0"/>
    <x v="0"/>
  </r>
  <r>
    <s v="8479-CFJA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s v="Other"/>
    <n v="0"/>
    <s v="Yes"/>
    <s v="Two Year"/>
    <s v="Direct Debit"/>
    <n v="34"/>
    <n v="2397"/>
    <x v="0"/>
    <x v="0"/>
  </r>
  <r>
    <s v="0138-KFWF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s v="Other"/>
    <n v="0"/>
    <s v="No"/>
    <s v="Two Year"/>
    <s v="Credit Card"/>
    <n v="16"/>
    <n v="1061"/>
    <x v="0"/>
    <x v="0"/>
  </r>
  <r>
    <s v="2821-GFNX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s v="Other"/>
    <n v="0"/>
    <s v="No"/>
    <s v="One Year"/>
    <s v="Direct Debit"/>
    <n v="49"/>
    <n v="2538"/>
    <x v="0"/>
    <x v="0"/>
  </r>
  <r>
    <s v="1963-LYSY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s v="Other"/>
    <n v="0"/>
    <s v="No"/>
    <s v="One Year"/>
    <s v="Direct Debit"/>
    <n v="13"/>
    <n v="393"/>
    <x v="0"/>
    <x v="0"/>
  </r>
  <r>
    <s v="1400-MHPG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s v="Under 30"/>
    <n v="0"/>
    <s v="No"/>
    <s v="Month-to-Month"/>
    <s v="Direct Debit"/>
    <n v="31"/>
    <n v="1039"/>
    <x v="0"/>
    <x v="0"/>
  </r>
  <r>
    <s v="5242-PWRI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s v="Senior"/>
    <n v="0"/>
    <s v="Yes"/>
    <s v="One Year"/>
    <s v="Direct Debit"/>
    <n v="48"/>
    <n v="3159"/>
    <x v="0"/>
    <x v="0"/>
  </r>
  <r>
    <s v="4418-OHSR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s v="Other"/>
    <n v="0"/>
    <s v="No"/>
    <s v="Month-to-Month"/>
    <s v="Credit Card"/>
    <n v="56"/>
    <n v="2591"/>
    <x v="0"/>
    <x v="0"/>
  </r>
  <r>
    <s v="2996-GGQA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s v="Other"/>
    <n v="0"/>
    <s v="No"/>
    <s v="One Year"/>
    <s v="Direct Debit"/>
    <n v="7"/>
    <n v="285"/>
    <x v="0"/>
    <x v="0"/>
  </r>
  <r>
    <s v="7149-LHRK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s v="Under 30"/>
    <n v="0"/>
    <s v="No"/>
    <s v="Month-to-Month"/>
    <s v="Credit Card"/>
    <n v="12"/>
    <n v="175"/>
    <x v="0"/>
    <x v="0"/>
  </r>
  <r>
    <s v="8451-XHGL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s v="Senior"/>
    <n v="0"/>
    <s v="Yes"/>
    <s v="Two Year"/>
    <s v="Direct Debit"/>
    <n v="65"/>
    <n v="3597"/>
    <x v="0"/>
    <x v="0"/>
  </r>
  <r>
    <s v="3791-FJQR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s v="Under 30"/>
    <n v="0"/>
    <s v="No"/>
    <s v="One Year"/>
    <s v="Credit Card"/>
    <n v="21"/>
    <n v="279"/>
    <x v="0"/>
    <x v="0"/>
  </r>
  <r>
    <s v="5859-GNBY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s v="Other"/>
    <n v="0"/>
    <s v="No"/>
    <s v="One Year"/>
    <s v="Credit Card"/>
    <n v="31"/>
    <n v="476"/>
    <x v="0"/>
    <x v="0"/>
  </r>
  <r>
    <s v="8369-BGQL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s v="Senior"/>
    <n v="0"/>
    <s v="Yes"/>
    <s v="Two Year"/>
    <s v="Credit Card"/>
    <n v="40"/>
    <n v="2840"/>
    <x v="0"/>
    <x v="0"/>
  </r>
  <r>
    <s v="0063-TQGW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s v="Other"/>
    <n v="0"/>
    <s v="Yes"/>
    <s v="One Year"/>
    <s v="Direct Debit"/>
    <n v="28"/>
    <n v="960"/>
    <x v="0"/>
    <x v="0"/>
  </r>
  <r>
    <s v="4908-VKCZ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s v="Other"/>
    <n v="0"/>
    <s v="Yes"/>
    <s v="Two Year"/>
    <s v="Credit Card"/>
    <n v="18"/>
    <n v="886"/>
    <x v="0"/>
    <x v="0"/>
  </r>
  <r>
    <s v="3540-LTKZ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s v="Other"/>
    <n v="0"/>
    <s v="Yes"/>
    <s v="Two Year"/>
    <s v="Credit Card"/>
    <n v="51"/>
    <n v="3752"/>
    <x v="0"/>
    <x v="0"/>
  </r>
  <r>
    <s v="0323-BUFB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s v="Other"/>
    <n v="0"/>
    <s v="No"/>
    <s v="Month-to-Month"/>
    <s v="Credit Card"/>
    <n v="12"/>
    <n v="234"/>
    <x v="0"/>
    <x v="0"/>
  </r>
  <r>
    <s v="3694-OYEL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s v="Other"/>
    <n v="0"/>
    <s v="Yes"/>
    <s v="Month-to-Month"/>
    <s v="Direct Debit"/>
    <n v="40"/>
    <n v="343"/>
    <x v="0"/>
    <x v="0"/>
  </r>
  <r>
    <s v="8064-OIAJ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s v="Other"/>
    <n v="0"/>
    <s v="No"/>
    <s v="Month-to-Month"/>
    <s v="Credit Card"/>
    <n v="45"/>
    <n v="87"/>
    <x v="0"/>
    <x v="0"/>
  </r>
  <r>
    <s v="4382-ODVU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s v="Other"/>
    <n v="0"/>
    <s v="No"/>
    <s v="Month-to-Month"/>
    <s v="Credit Card"/>
    <n v="27"/>
    <n v="1083"/>
    <x v="0"/>
    <x v="0"/>
  </r>
  <r>
    <s v="1980-DXMB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s v="Other"/>
    <n v="0"/>
    <s v="Yes"/>
    <s v="One Year"/>
    <s v="Direct Debit"/>
    <n v="41"/>
    <n v="2793"/>
    <x v="0"/>
    <x v="0"/>
  </r>
  <r>
    <s v="5827-MQNI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s v="Senior"/>
    <n v="0"/>
    <s v="No"/>
    <s v="Two Year"/>
    <s v="Direct Debit"/>
    <n v="29"/>
    <n v="344"/>
    <x v="0"/>
    <x v="0"/>
  </r>
  <r>
    <s v="2004-JBFM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s v="Under 30"/>
    <n v="0"/>
    <s v="No"/>
    <s v="One Year"/>
    <s v="Credit Card"/>
    <n v="28"/>
    <n v="1471"/>
    <x v="0"/>
    <x v="0"/>
  </r>
  <r>
    <s v="8345-DRKP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s v="Other"/>
    <n v="0"/>
    <s v="Yes"/>
    <s v="Month-to-Month"/>
    <s v="Direct Debit"/>
    <n v="51"/>
    <n v="1688"/>
    <x v="0"/>
    <x v="0"/>
  </r>
  <r>
    <s v="0328-HHVT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s v="Under 30"/>
    <n v="0"/>
    <s v="No"/>
    <s v="Month-to-Month"/>
    <s v="Direct Debit"/>
    <n v="27"/>
    <n v="1288"/>
    <x v="0"/>
    <x v="0"/>
  </r>
  <r>
    <s v="6041-TPOJ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s v="Other"/>
    <n v="0"/>
    <s v="No"/>
    <s v="Two Year"/>
    <s v="Direct Debit"/>
    <n v="16"/>
    <n v="596"/>
    <x v="0"/>
    <x v="0"/>
  </r>
  <r>
    <s v="4171-SILG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s v="Other"/>
    <n v="0"/>
    <s v="No"/>
    <s v="Month-to-Month"/>
    <s v="Direct Debit"/>
    <n v="11"/>
    <n v="36"/>
    <x v="0"/>
    <x v="0"/>
  </r>
  <r>
    <s v="9775-JVWG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s v="Other"/>
    <n v="0"/>
    <s v="No"/>
    <s v="One Year"/>
    <s v="Direct Debit"/>
    <n v="26"/>
    <n v="846"/>
    <x v="0"/>
    <x v="0"/>
  </r>
  <r>
    <s v="5948-ZTFY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s v="Other"/>
    <n v="0"/>
    <s v="No"/>
    <s v="Month-to-Month"/>
    <s v="Credit Card"/>
    <n v="40"/>
    <n v="1690"/>
    <x v="0"/>
    <x v="0"/>
  </r>
  <r>
    <s v="9925-BAHT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s v="Other"/>
    <n v="0"/>
    <s v="Yes"/>
    <s v="Two Year"/>
    <s v="Direct Debit"/>
    <n v="78"/>
    <n v="5574"/>
    <x v="0"/>
    <x v="0"/>
  </r>
  <r>
    <s v="4419-PXBY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s v="Other"/>
    <n v="0"/>
    <s v="Yes"/>
    <s v="Two Year"/>
    <s v="Direct Debit"/>
    <n v="31"/>
    <n v="2156"/>
    <x v="0"/>
    <x v="0"/>
  </r>
  <r>
    <s v="1368-FHUI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s v="Other"/>
    <n v="0"/>
    <s v="No"/>
    <s v="One Year"/>
    <s v="Direct Debit"/>
    <n v="8"/>
    <n v="353"/>
    <x v="0"/>
    <x v="0"/>
  </r>
  <r>
    <s v="2939-IBUO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s v="Under 30"/>
    <n v="0"/>
    <s v="No"/>
    <s v="Month-to-Month"/>
    <s v="Credit Card"/>
    <n v="7"/>
    <n v="7"/>
    <x v="0"/>
    <x v="0"/>
  </r>
  <r>
    <s v="0200-SLDQ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s v="Under 30"/>
    <n v="0"/>
    <s v="No"/>
    <s v="One Year"/>
    <s v="Credit Card"/>
    <n v="46"/>
    <n v="517"/>
    <x v="0"/>
    <x v="0"/>
  </r>
  <r>
    <s v="6934-VNOS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s v="Other"/>
    <n v="0"/>
    <s v="No"/>
    <s v="Month-to-Month"/>
    <s v="Direct Debit"/>
    <n v="30"/>
    <n v="904"/>
    <x v="0"/>
    <x v="0"/>
  </r>
  <r>
    <s v="1703-WYYX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s v="Under 30"/>
    <n v="0"/>
    <s v="No"/>
    <s v="Two Year"/>
    <s v="Direct Debit"/>
    <n v="38"/>
    <n v="2628"/>
    <x v="0"/>
    <x v="0"/>
  </r>
  <r>
    <s v="2602-FXTD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s v="Other"/>
    <n v="0"/>
    <s v="No"/>
    <s v="Month-to-Month"/>
    <s v="Credit Card"/>
    <n v="18"/>
    <n v="18"/>
    <x v="0"/>
    <x v="0"/>
  </r>
  <r>
    <s v="3189-LNYV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s v="Other"/>
    <n v="0"/>
    <s v="Yes"/>
    <s v="Two Year"/>
    <s v="Credit Card"/>
    <n v="23"/>
    <n v="964"/>
    <x v="0"/>
    <x v="0"/>
  </r>
  <r>
    <s v="2912-DVNF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s v="Senior"/>
    <n v="0"/>
    <s v="No"/>
    <s v="One Year"/>
    <s v="Paper Check"/>
    <n v="12"/>
    <n v="259"/>
    <x v="0"/>
    <x v="0"/>
  </r>
  <r>
    <s v="2340-GDGK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s v="Other"/>
    <n v="0"/>
    <s v="No"/>
    <s v="Month-to-Month"/>
    <s v="Paper Check"/>
    <n v="13"/>
    <n v="13"/>
    <x v="0"/>
    <x v="0"/>
  </r>
  <r>
    <s v="0198-KRMA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s v="Under 30"/>
    <n v="0"/>
    <s v="No"/>
    <s v="Month-to-Month"/>
    <s v="Credit Card"/>
    <n v="53"/>
    <n v="2946"/>
    <x v="0"/>
    <x v="0"/>
  </r>
  <r>
    <s v="6433-MFDI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s v="Under 30"/>
    <n v="0"/>
    <s v="Yes"/>
    <s v="Two Year"/>
    <s v="Direct Debit"/>
    <n v="34"/>
    <n v="1869"/>
    <x v="0"/>
    <x v="0"/>
  </r>
  <r>
    <s v="7946-UCFO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s v="Other"/>
    <n v="0"/>
    <s v="No"/>
    <s v="Month-to-Month"/>
    <s v="Direct Debit"/>
    <n v="30"/>
    <n v="208"/>
    <x v="0"/>
    <x v="0"/>
  </r>
  <r>
    <s v="8129-AXDZ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s v="Other"/>
    <n v="0"/>
    <s v="Yes"/>
    <s v="One Year"/>
    <s v="Paper Check"/>
    <n v="39"/>
    <n v="808"/>
    <x v="0"/>
    <x v="0"/>
  </r>
  <r>
    <s v="8613-QCML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s v="Senior"/>
    <n v="0"/>
    <s v="Yes"/>
    <s v="Two Year"/>
    <s v="Direct Debit"/>
    <n v="27"/>
    <n v="799"/>
    <x v="0"/>
    <x v="0"/>
  </r>
  <r>
    <s v="8011-HJKN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s v="Other"/>
    <n v="0"/>
    <s v="No"/>
    <s v="Month-to-Month"/>
    <s v="Paper Check"/>
    <n v="30"/>
    <n v="87"/>
    <x v="0"/>
    <x v="0"/>
  </r>
  <r>
    <s v="8251-EPLQ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s v="Under 30"/>
    <n v="0"/>
    <s v="Yes"/>
    <s v="Month-to-Month"/>
    <s v="Direct Debit"/>
    <n v="34"/>
    <n v="378"/>
    <x v="0"/>
    <x v="0"/>
  </r>
  <r>
    <s v="4682-SBUA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s v="Other"/>
    <n v="0"/>
    <s v="Yes"/>
    <s v="One Year"/>
    <s v="Credit Card"/>
    <n v="62"/>
    <n v="3834"/>
    <x v="0"/>
    <x v="0"/>
  </r>
  <r>
    <s v="4643-IYVV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s v="Other"/>
    <n v="0"/>
    <s v="No"/>
    <s v="Month-to-Month"/>
    <s v="Direct Debit"/>
    <n v="9"/>
    <n v="159"/>
    <x v="0"/>
    <x v="0"/>
  </r>
  <r>
    <s v="2989-PXMQ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s v="Other"/>
    <n v="0"/>
    <s v="Yes"/>
    <s v="One Year"/>
    <s v="Direct Debit"/>
    <n v="53"/>
    <n v="2440"/>
    <x v="0"/>
    <x v="0"/>
  </r>
  <r>
    <s v="2899-ZYVI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s v="Other"/>
    <n v="0"/>
    <s v="No"/>
    <s v="Month-to-Month"/>
    <s v="Direct Debit"/>
    <n v="37"/>
    <n v="757"/>
    <x v="0"/>
    <x v="0"/>
  </r>
  <r>
    <s v="1802-OYPZ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s v="Other"/>
    <n v="0"/>
    <s v="No"/>
    <s v="Two Year"/>
    <s v="Direct Debit"/>
    <n v="12"/>
    <n v="750"/>
    <x v="0"/>
    <x v="0"/>
  </r>
  <r>
    <s v="2072-ZMOC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s v="Under 30"/>
    <n v="0"/>
    <s v="No"/>
    <s v="Month-to-Month"/>
    <s v="Direct Debit"/>
    <n v="26"/>
    <n v="26"/>
    <x v="0"/>
    <x v="0"/>
  </r>
  <r>
    <s v="8084-AAKT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s v="Under 30"/>
    <n v="0"/>
    <s v="Yes"/>
    <s v="Month-to-Month"/>
    <s v="Direct Debit"/>
    <n v="28"/>
    <n v="681"/>
    <x v="0"/>
    <x v="0"/>
  </r>
  <r>
    <s v="5010-HQIA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s v="Other"/>
    <n v="0"/>
    <s v="Yes"/>
    <s v="One Year"/>
    <s v="Direct Debit"/>
    <n v="45"/>
    <n v="2323"/>
    <x v="0"/>
    <x v="0"/>
  </r>
  <r>
    <s v="4822-WIJZ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s v="Other"/>
    <n v="0"/>
    <s v="Yes"/>
    <s v="Two Year"/>
    <s v="Direct Debit"/>
    <n v="34"/>
    <n v="1954"/>
    <x v="0"/>
    <x v="0"/>
  </r>
  <r>
    <s v="9302-TQFT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s v="Other"/>
    <n v="0"/>
    <s v="No"/>
    <s v="Two Year"/>
    <s v="Direct Debit"/>
    <n v="15"/>
    <n v="225"/>
    <x v="0"/>
    <x v="0"/>
  </r>
  <r>
    <s v="8889-UNCC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s v="Under 30"/>
    <n v="0"/>
    <s v="Yes"/>
    <s v="Two Year"/>
    <s v="Direct Debit"/>
    <n v="38"/>
    <n v="2760"/>
    <x v="0"/>
    <x v="0"/>
  </r>
  <r>
    <s v="7849-VCMM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s v="Under 30"/>
    <n v="0"/>
    <s v="Yes"/>
    <s v="Month-to-Month"/>
    <s v="Credit Card"/>
    <n v="47"/>
    <n v="1311"/>
    <x v="0"/>
    <x v="0"/>
  </r>
  <r>
    <s v="1207-UINO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s v="Other"/>
    <n v="0"/>
    <s v="No"/>
    <s v="One Year"/>
    <s v="Paper Check"/>
    <n v="7"/>
    <n v="95"/>
    <x v="0"/>
    <x v="0"/>
  </r>
  <r>
    <s v="4973-QERT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s v="Senior"/>
    <n v="0"/>
    <s v="Yes"/>
    <s v="One Year"/>
    <s v="Direct Debit"/>
    <n v="62"/>
    <n v="3632"/>
    <x v="0"/>
    <x v="0"/>
  </r>
  <r>
    <s v="0802-KSMH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s v="Other"/>
    <n v="0"/>
    <s v="Yes"/>
    <s v="Two Year"/>
    <s v="Paper Check"/>
    <n v="31"/>
    <n v="1914"/>
    <x v="0"/>
    <x v="0"/>
  </r>
  <r>
    <s v="8435-OEBH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s v="Other"/>
    <n v="0"/>
    <s v="Yes"/>
    <s v="One Year"/>
    <s v="Direct Debit"/>
    <n v="23"/>
    <n v="474"/>
    <x v="0"/>
    <x v="0"/>
  </r>
  <r>
    <s v="2249-BCVL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s v="Under 30"/>
    <n v="0"/>
    <s v="Yes"/>
    <s v="Month-to-Month"/>
    <s v="Direct Debit"/>
    <n v="27"/>
    <n v="50"/>
    <x v="0"/>
    <x v="0"/>
  </r>
  <r>
    <s v="8729-SAPQ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s v="Other"/>
    <n v="0"/>
    <s v="No"/>
    <s v="Month-to-Month"/>
    <s v="Credit Card"/>
    <n v="17"/>
    <n v="17"/>
    <x v="0"/>
    <x v="0"/>
  </r>
  <r>
    <s v="0343-ZTCA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s v="Other"/>
    <n v="0"/>
    <s v="Yes"/>
    <s v="Month-to-Month"/>
    <s v="Direct Debit"/>
    <n v="52"/>
    <n v="185"/>
    <x v="0"/>
    <x v="0"/>
  </r>
  <r>
    <s v="1617-SRGC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s v="Other"/>
    <n v="0"/>
    <s v="No"/>
    <s v="One Year"/>
    <s v="Credit Card"/>
    <n v="10"/>
    <n v="194"/>
    <x v="0"/>
    <x v="0"/>
  </r>
  <r>
    <s v="7841-ZHUB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s v="Senior"/>
    <n v="0"/>
    <s v="Yes"/>
    <s v="Two Year"/>
    <s v="Credit Card"/>
    <n v="43"/>
    <n v="3195"/>
    <x v="0"/>
    <x v="0"/>
  </r>
  <r>
    <s v="4692-HHGA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s v="Other"/>
    <n v="0"/>
    <s v="No"/>
    <s v="Two Year"/>
    <s v="Credit Card"/>
    <n v="7"/>
    <n v="383"/>
    <x v="0"/>
    <x v="0"/>
  </r>
  <r>
    <s v="6889-IUOP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s v="Other"/>
    <n v="0"/>
    <s v="No"/>
    <s v="One Year"/>
    <s v="Direct Debit"/>
    <n v="10"/>
    <n v="53"/>
    <x v="0"/>
    <x v="0"/>
  </r>
  <r>
    <s v="7489-ZSEV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s v="Senior"/>
    <n v="0"/>
    <s v="Yes"/>
    <s v="Two Year"/>
    <s v="Credit Card"/>
    <n v="34"/>
    <n v="2405"/>
    <x v="0"/>
    <x v="0"/>
  </r>
  <r>
    <s v="7647-HQMB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s v="Other"/>
    <n v="0"/>
    <s v="Yes"/>
    <s v="One Year"/>
    <s v="Credit Card"/>
    <n v="51"/>
    <n v="2546"/>
    <x v="0"/>
    <x v="0"/>
  </r>
  <r>
    <s v="2747-WLMI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s v="Senior"/>
    <n v="0"/>
    <s v="No"/>
    <s v="Month-to-Month"/>
    <s v="Credit Card"/>
    <n v="27"/>
    <n v="60"/>
    <x v="0"/>
    <x v="0"/>
  </r>
  <r>
    <s v="0907-JZAS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s v="Other"/>
    <n v="0"/>
    <s v="Yes"/>
    <s v="Two Year"/>
    <s v="Direct Debit"/>
    <n v="73"/>
    <n v="5375"/>
    <x v="0"/>
    <x v="0"/>
  </r>
  <r>
    <s v="9438-OWWG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s v="Under 30"/>
    <n v="0"/>
    <s v="No"/>
    <s v="Month-to-Month"/>
    <s v="Direct Debit"/>
    <n v="11"/>
    <n v="341"/>
    <x v="0"/>
    <x v="0"/>
  </r>
  <r>
    <s v="8366-YBND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s v="Other"/>
    <n v="0"/>
    <s v="Yes"/>
    <s v="Two Year"/>
    <s v="Credit Card"/>
    <n v="41"/>
    <n v="2906"/>
    <x v="0"/>
    <x v="0"/>
  </r>
  <r>
    <s v="4413-UZTZ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s v="Senior"/>
    <n v="0"/>
    <s v="Yes"/>
    <s v="Two Year"/>
    <s v="Direct Debit"/>
    <n v="45"/>
    <n v="2540"/>
    <x v="0"/>
    <x v="0"/>
  </r>
  <r>
    <s v="2516-ULXH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s v="Other"/>
    <n v="0"/>
    <s v="No"/>
    <s v="One Year"/>
    <s v="Paper Check"/>
    <n v="12"/>
    <n v="711"/>
    <x v="0"/>
    <x v="0"/>
  </r>
  <r>
    <s v="1339-UVPB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s v="Under 30"/>
    <n v="0"/>
    <s v="No"/>
    <s v="One Year"/>
    <s v="Paper Check"/>
    <n v="10"/>
    <n v="269"/>
    <x v="0"/>
    <x v="0"/>
  </r>
  <r>
    <s v="0001-NBTF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s v="Under 30"/>
    <n v="0"/>
    <s v="No"/>
    <s v="Month-to-Month"/>
    <s v="Direct Debit"/>
    <n v="24"/>
    <n v="1623"/>
    <x v="0"/>
    <x v="0"/>
  </r>
  <r>
    <s v="5529-SUUI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s v="Other"/>
    <n v="0"/>
    <s v="Yes"/>
    <s v="One Year"/>
    <s v="Paper Check"/>
    <n v="35"/>
    <n v="601"/>
    <x v="0"/>
    <x v="0"/>
  </r>
  <r>
    <s v="3048-NMRG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s v="Under 30"/>
    <n v="0"/>
    <s v="No"/>
    <s v="One Year"/>
    <s v="Direct Debit"/>
    <n v="34"/>
    <n v="615"/>
    <x v="0"/>
    <x v="0"/>
  </r>
  <r>
    <s v="8094-WPMY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s v="Under 30"/>
    <n v="0"/>
    <s v="Yes"/>
    <s v="One Year"/>
    <s v="Direct Debit"/>
    <n v="45"/>
    <n v="1584"/>
    <x v="0"/>
    <x v="0"/>
  </r>
  <r>
    <s v="7320-USHL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s v="Senior"/>
    <n v="0"/>
    <s v="Yes"/>
    <s v="One Year"/>
    <s v="Direct Debit"/>
    <n v="52"/>
    <n v="1753"/>
    <x v="0"/>
    <x v="0"/>
  </r>
  <r>
    <s v="1408-ANBM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s v="Other"/>
    <n v="0"/>
    <s v="No"/>
    <s v="Month-to-Month"/>
    <s v="Direct Debit"/>
    <n v="9"/>
    <n v="70"/>
    <x v="0"/>
    <x v="0"/>
  </r>
  <r>
    <s v="6332-ZOLW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s v="Other"/>
    <n v="0"/>
    <s v="Yes"/>
    <s v="Two Year"/>
    <s v="Direct Debit"/>
    <n v="53"/>
    <n v="3606"/>
    <x v="0"/>
    <x v="0"/>
  </r>
  <r>
    <s v="0897-NZHS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s v="Other"/>
    <n v="0"/>
    <s v="Yes"/>
    <s v="One Year"/>
    <s v="Paper Check"/>
    <n v="63"/>
    <n v="3169"/>
    <x v="0"/>
    <x v="0"/>
  </r>
  <r>
    <s v="9840-GWYT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s v="Other"/>
    <n v="0"/>
    <s v="No"/>
    <s v="One Year"/>
    <s v="Credit Card"/>
    <n v="7"/>
    <n v="77"/>
    <x v="0"/>
    <x v="0"/>
  </r>
  <r>
    <s v="5978-EGXM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s v="Other"/>
    <n v="0"/>
    <s v="Yes"/>
    <s v="Two Year"/>
    <s v="Direct Debit"/>
    <n v="21"/>
    <n v="1445"/>
    <x v="0"/>
    <x v="0"/>
  </r>
  <r>
    <s v="8848-EHAP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s v="Senior"/>
    <n v="0"/>
    <s v="Yes"/>
    <s v="Two Year"/>
    <s v="Direct Debit"/>
    <n v="58"/>
    <n v="3804"/>
    <x v="0"/>
    <x v="0"/>
  </r>
  <r>
    <s v="2728-ESKY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s v="Other"/>
    <n v="0"/>
    <s v="Yes"/>
    <s v="Two Year"/>
    <s v="Credit Card"/>
    <n v="43"/>
    <n v="2849"/>
    <x v="0"/>
    <x v="0"/>
  </r>
  <r>
    <s v="3111-MAXA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s v="Other"/>
    <n v="0"/>
    <s v="Yes"/>
    <s v="Two Year"/>
    <s v="Credit Card"/>
    <n v="41"/>
    <n v="3027"/>
    <x v="0"/>
    <x v="0"/>
  </r>
  <r>
    <s v="0631-TSDP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s v="Senior"/>
    <n v="0"/>
    <s v="No"/>
    <s v="Two Year"/>
    <s v="Direct Debit"/>
    <n v="42"/>
    <n v="762"/>
    <x v="0"/>
    <x v="0"/>
  </r>
  <r>
    <s v="8187-FDIU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s v="Other"/>
    <n v="0"/>
    <s v="No"/>
    <s v="Two Year"/>
    <s v="Direct Debit"/>
    <n v="44"/>
    <n v="3172"/>
    <x v="0"/>
    <x v="0"/>
  </r>
  <r>
    <s v="2693-SKPV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s v="Senior"/>
    <n v="0"/>
    <s v="Yes"/>
    <s v="Two Year"/>
    <s v="Credit Card"/>
    <n v="25"/>
    <n v="1766"/>
    <x v="0"/>
    <x v="0"/>
  </r>
  <r>
    <s v="9775-QPRK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s v="Senior"/>
    <n v="0"/>
    <s v="No"/>
    <s v="One Year"/>
    <s v="Direct Debit"/>
    <n v="24"/>
    <n v="803"/>
    <x v="0"/>
    <x v="0"/>
  </r>
  <r>
    <s v="8574-MMOR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s v="Under 30"/>
    <n v="0"/>
    <s v="No"/>
    <s v="Two Year"/>
    <s v="Credit Card"/>
    <n v="19"/>
    <n v="436"/>
    <x v="0"/>
    <x v="0"/>
  </r>
  <r>
    <s v="8432-GNSL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s v="Other"/>
    <n v="0"/>
    <s v="No"/>
    <s v="One Year"/>
    <s v="Direct Debit"/>
    <n v="10"/>
    <n v="556"/>
    <x v="0"/>
    <x v="0"/>
  </r>
  <r>
    <s v="4319-HIFQ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s v="Senior"/>
    <n v="0"/>
    <s v="No"/>
    <s v="Two Year"/>
    <s v="Direct Debit"/>
    <n v="43"/>
    <n v="3013"/>
    <x v="0"/>
    <x v="0"/>
  </r>
  <r>
    <s v="2003-FESU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s v="Other"/>
    <n v="0"/>
    <s v="No"/>
    <s v="Month-to-Month"/>
    <s v="Direct Debit"/>
    <n v="39"/>
    <n v="163"/>
    <x v="0"/>
    <x v="0"/>
  </r>
  <r>
    <s v="8368-ZEWA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s v="Other"/>
    <n v="0"/>
    <s v="No"/>
    <s v="Month-to-Month"/>
    <s v="Credit Card"/>
    <n v="24"/>
    <n v="1349"/>
    <x v="0"/>
    <x v="0"/>
  </r>
  <r>
    <s v="7295-LQTE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s v="Other"/>
    <n v="0"/>
    <s v="No"/>
    <s v="Two Year"/>
    <s v="Credit Card"/>
    <n v="38"/>
    <n v="910"/>
    <x v="0"/>
    <x v="0"/>
  </r>
  <r>
    <s v="4009-PKQF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s v="Under 30"/>
    <n v="0"/>
    <s v="Yes"/>
    <s v="One Year"/>
    <s v="Credit Card"/>
    <n v="36"/>
    <n v="1492"/>
    <x v="0"/>
    <x v="0"/>
  </r>
  <r>
    <s v="7595-RFTU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s v="Senior"/>
    <n v="0"/>
    <s v="No"/>
    <s v="Two Year"/>
    <s v="Credit Card"/>
    <n v="34"/>
    <n v="176"/>
    <x v="0"/>
    <x v="0"/>
  </r>
  <r>
    <s v="9928-YEQI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s v="Under 30"/>
    <n v="0"/>
    <s v="Yes"/>
    <s v="One Year"/>
    <s v="Credit Card"/>
    <n v="22"/>
    <n v="591"/>
    <x v="0"/>
    <x v="0"/>
  </r>
  <r>
    <s v="9103-OPXT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s v="Other"/>
    <n v="0"/>
    <s v="No"/>
    <s v="Month-to-Month"/>
    <s v="Direct Debit"/>
    <n v="58"/>
    <n v="58"/>
    <x v="0"/>
    <x v="0"/>
  </r>
  <r>
    <s v="0080-FUPZ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s v="Other"/>
    <n v="0"/>
    <s v="No"/>
    <s v="Two Year"/>
    <s v="Credit Card"/>
    <n v="17"/>
    <n v="1219"/>
    <x v="0"/>
    <x v="0"/>
  </r>
  <r>
    <s v="7224-UTSC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s v="Senior"/>
    <n v="0"/>
    <s v="Yes"/>
    <s v="Two Year"/>
    <s v="Credit Card"/>
    <n v="43"/>
    <n v="3072"/>
    <x v="0"/>
    <x v="0"/>
  </r>
  <r>
    <s v="1931-XFAM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s v="Other"/>
    <n v="0"/>
    <s v="No"/>
    <s v="One Year"/>
    <s v="Direct Debit"/>
    <n v="14"/>
    <n v="553"/>
    <x v="0"/>
    <x v="0"/>
  </r>
  <r>
    <s v="4988-JDJT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s v="Senior"/>
    <n v="0"/>
    <s v="No"/>
    <s v="Two Year"/>
    <s v="Direct Debit"/>
    <n v="48"/>
    <n v="3211"/>
    <x v="0"/>
    <x v="0"/>
  </r>
  <r>
    <s v="9435-KACC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s v="Other"/>
    <n v="0"/>
    <s v="Yes"/>
    <s v="Two Year"/>
    <s v="Direct Debit"/>
    <n v="48"/>
    <n v="3303"/>
    <x v="0"/>
    <x v="0"/>
  </r>
  <r>
    <s v="3027-IAZO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s v="Other"/>
    <n v="0"/>
    <s v="No"/>
    <s v="Two Year"/>
    <s v="Credit Card"/>
    <n v="12"/>
    <n v="502"/>
    <x v="0"/>
    <x v="0"/>
  </r>
  <r>
    <s v="3148-KXLB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s v="Other"/>
    <n v="0"/>
    <s v="No"/>
    <s v="Month-to-Month"/>
    <s v="Credit Card"/>
    <n v="24"/>
    <n v="286"/>
    <x v="0"/>
    <x v="0"/>
  </r>
  <r>
    <s v="3802-NWJG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s v="Other"/>
    <n v="0"/>
    <s v="No"/>
    <s v="One Year"/>
    <s v="Credit Card"/>
    <n v="12"/>
    <n v="175"/>
    <x v="0"/>
    <x v="0"/>
  </r>
  <r>
    <s v="5292-MHAW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s v="Other"/>
    <n v="0"/>
    <s v="Yes"/>
    <s v="Month-to-Month"/>
    <s v="Direct Debit"/>
    <n v="32"/>
    <n v="331"/>
    <x v="0"/>
    <x v="0"/>
  </r>
  <r>
    <s v="0429-YBDF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s v="Other"/>
    <n v="0"/>
    <s v="No"/>
    <s v="One Year"/>
    <s v="Direct Debit"/>
    <n v="8"/>
    <n v="521"/>
    <x v="0"/>
    <x v="0"/>
  </r>
  <r>
    <s v="4288-ZNZC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s v="Senior"/>
    <n v="0"/>
    <s v="Yes"/>
    <s v="Two Year"/>
    <s v="Direct Debit"/>
    <n v="47"/>
    <n v="3367"/>
    <x v="0"/>
    <x v="0"/>
  </r>
  <r>
    <s v="6693-PCSP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s v="Senior"/>
    <n v="0"/>
    <s v="Yes"/>
    <s v="Two Year"/>
    <s v="Direct Debit"/>
    <n v="55"/>
    <n v="3982"/>
    <x v="0"/>
    <x v="0"/>
  </r>
  <r>
    <s v="4053-JOBO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s v="Under 30"/>
    <n v="0"/>
    <s v="Yes"/>
    <s v="One Year"/>
    <s v="Credit Card"/>
    <n v="25"/>
    <n v="380"/>
    <x v="0"/>
    <x v="0"/>
  </r>
  <r>
    <s v="2602-NOUJ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s v="Other"/>
    <n v="0"/>
    <s v="Yes"/>
    <s v="One Year"/>
    <s v="Credit Card"/>
    <n v="48"/>
    <n v="2900"/>
    <x v="0"/>
    <x v="0"/>
  </r>
  <r>
    <s v="2953-FTBF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s v="Other"/>
    <n v="0"/>
    <s v="Yes"/>
    <s v="One Year"/>
    <s v="Credit Card"/>
    <n v="30"/>
    <n v="1738"/>
    <x v="0"/>
    <x v="0"/>
  </r>
  <r>
    <s v="4603-VWTU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s v="Other"/>
    <n v="0"/>
    <s v="No"/>
    <s v="Two Year"/>
    <s v="Credit Card"/>
    <n v="9"/>
    <n v="73"/>
    <x v="0"/>
    <x v="0"/>
  </r>
  <r>
    <s v="0177-XKAA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s v="Under 30"/>
    <n v="0"/>
    <s v="No"/>
    <s v="Month-to-Month"/>
    <s v="Credit Card"/>
    <n v="34"/>
    <n v="1688"/>
    <x v="0"/>
    <x v="0"/>
  </r>
  <r>
    <s v="6552-YPRJ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s v="Other"/>
    <n v="0"/>
    <s v="Yes"/>
    <s v="Two Year"/>
    <s v="Direct Debit"/>
    <n v="70"/>
    <n v="4692"/>
    <x v="0"/>
    <x v="0"/>
  </r>
  <r>
    <s v="7322-ZMXN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s v="Senior"/>
    <n v="0"/>
    <s v="Yes"/>
    <s v="One Year"/>
    <s v="Direct Debit"/>
    <n v="50"/>
    <n v="2637"/>
    <x v="0"/>
    <x v="0"/>
  </r>
  <r>
    <s v="0141-QCKJ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s v="Under 30"/>
    <n v="0"/>
    <s v="Yes"/>
    <s v="Two Year"/>
    <s v="Credit Card"/>
    <n v="62"/>
    <n v="4397"/>
    <x v="0"/>
    <x v="0"/>
  </r>
  <r>
    <s v="2900-FEOU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s v="Other"/>
    <n v="0"/>
    <s v="No"/>
    <s v="Two Year"/>
    <s v="Direct Debit"/>
    <n v="12"/>
    <n v="481"/>
    <x v="0"/>
    <x v="0"/>
  </r>
  <r>
    <s v="4033-UJEG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s v="Senior"/>
    <n v="0"/>
    <s v="No"/>
    <s v="Two Year"/>
    <s v="Direct Debit"/>
    <n v="40"/>
    <n v="1601"/>
    <x v="0"/>
    <x v="0"/>
  </r>
  <r>
    <s v="7389-EARN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s v="Other"/>
    <n v="0"/>
    <s v="No"/>
    <s v="One Year"/>
    <s v="Credit Card"/>
    <n v="13"/>
    <n v="367"/>
    <x v="0"/>
    <x v="0"/>
  </r>
  <r>
    <s v="8169-PXWT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s v="Senior"/>
    <n v="0"/>
    <s v="Yes"/>
    <s v="Two Year"/>
    <s v="Direct Debit"/>
    <n v="69"/>
    <n v="2969"/>
    <x v="0"/>
    <x v="0"/>
  </r>
  <r>
    <s v="7156-PUPV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s v="Senior"/>
    <n v="0"/>
    <s v="No"/>
    <s v="Two Year"/>
    <s v="Direct Debit"/>
    <n v="28"/>
    <n v="197"/>
    <x v="0"/>
    <x v="0"/>
  </r>
  <r>
    <s v="3510-ESKS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s v="Senior"/>
    <n v="0"/>
    <s v="No"/>
    <s v="Two Year"/>
    <s v="Credit Card"/>
    <n v="12"/>
    <n v="858"/>
    <x v="0"/>
    <x v="0"/>
  </r>
  <r>
    <s v="9677-PGXV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s v="Senior"/>
    <n v="0"/>
    <s v="No"/>
    <s v="Two Year"/>
    <s v="Credit Card"/>
    <n v="48"/>
    <n v="435"/>
    <x v="0"/>
    <x v="0"/>
  </r>
  <r>
    <s v="5218-NTZB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s v="Senior"/>
    <n v="0"/>
    <s v="Yes"/>
    <s v="Two Year"/>
    <s v="Credit Card"/>
    <n v="30"/>
    <n v="270"/>
    <x v="0"/>
    <x v="0"/>
  </r>
  <r>
    <s v="0864-AJYE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s v="Other"/>
    <n v="0"/>
    <s v="No"/>
    <s v="Month-to-Month"/>
    <s v="Credit Card"/>
    <n v="30"/>
    <n v="148"/>
    <x v="0"/>
    <x v="0"/>
  </r>
  <r>
    <s v="3506-VZGX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s v="Under 30"/>
    <n v="0"/>
    <s v="Yes"/>
    <s v="Two Year"/>
    <s v="Credit Card"/>
    <n v="39"/>
    <n v="2101"/>
    <x v="0"/>
    <x v="0"/>
  </r>
  <r>
    <s v="1710-OSST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s v="Other"/>
    <n v="0"/>
    <s v="Yes"/>
    <s v="Two Year"/>
    <s v="Direct Debit"/>
    <n v="39"/>
    <n v="2773"/>
    <x v="0"/>
    <x v="0"/>
  </r>
  <r>
    <s v="2135-DKPQ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s v="Senior"/>
    <n v="0"/>
    <s v="No"/>
    <s v="Two Year"/>
    <s v="Direct Debit"/>
    <n v="16"/>
    <n v="16"/>
    <x v="0"/>
    <x v="0"/>
  </r>
  <r>
    <s v="8061-WGFW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s v="Other"/>
    <n v="0"/>
    <s v="No"/>
    <s v="Two Year"/>
    <s v="Credit Card"/>
    <n v="28"/>
    <n v="1334"/>
    <x v="0"/>
    <x v="0"/>
  </r>
  <r>
    <s v="7088-JFAS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s v="Other"/>
    <n v="0"/>
    <s v="No"/>
    <s v="Month-to-Month"/>
    <s v="Direct Debit"/>
    <n v="41"/>
    <n v="334"/>
    <x v="0"/>
    <x v="0"/>
  </r>
  <r>
    <s v="3233-ASSV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s v="Other"/>
    <n v="0"/>
    <s v="Yes"/>
    <s v="Two Year"/>
    <s v="Credit Card"/>
    <n v="59"/>
    <n v="4281"/>
    <x v="0"/>
    <x v="0"/>
  </r>
  <r>
    <s v="7104-IKYI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s v="Other"/>
    <n v="0"/>
    <s v="No"/>
    <s v="One Year"/>
    <s v="Credit Card"/>
    <n v="35"/>
    <n v="2355"/>
    <x v="0"/>
    <x v="0"/>
  </r>
  <r>
    <s v="4946-KKMY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s v="Other"/>
    <n v="0"/>
    <s v="No"/>
    <s v="Month-to-Month"/>
    <s v="Direct Debit"/>
    <n v="39"/>
    <n v="113"/>
    <x v="0"/>
    <x v="0"/>
  </r>
  <r>
    <s v="5109-GIJD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s v="Other"/>
    <n v="0"/>
    <s v="No"/>
    <s v="One Year"/>
    <s v="Credit Card"/>
    <n v="36"/>
    <n v="327"/>
    <x v="0"/>
    <x v="0"/>
  </r>
  <r>
    <s v="0616-KAYO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s v="Other"/>
    <n v="0"/>
    <s v="No"/>
    <s v="Two Year"/>
    <s v="Credit Card"/>
    <n v="55"/>
    <n v="3169"/>
    <x v="0"/>
    <x v="0"/>
  </r>
  <r>
    <s v="2313-HTBV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s v="Other"/>
    <n v="0"/>
    <s v="Yes"/>
    <s v="Two Year"/>
    <s v="Direct Debit"/>
    <n v="37"/>
    <n v="2627"/>
    <x v="0"/>
    <x v="0"/>
  </r>
  <r>
    <s v="5438-ZPWP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s v="Under 30"/>
    <n v="0"/>
    <s v="No"/>
    <s v="One Year"/>
    <s v="Credit Card"/>
    <n v="12"/>
    <n v="240"/>
    <x v="0"/>
    <x v="0"/>
  </r>
  <r>
    <s v="8440-ZQEC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s v="Other"/>
    <n v="0"/>
    <s v="Yes"/>
    <s v="Two Year"/>
    <s v="Direct Debit"/>
    <n v="46"/>
    <n v="3287"/>
    <x v="0"/>
    <x v="0"/>
  </r>
  <r>
    <s v="0114-WIND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s v="Senior"/>
    <n v="0"/>
    <s v="No"/>
    <s v="One Year"/>
    <s v="Direct Debit"/>
    <n v="35"/>
    <n v="1253"/>
    <x v="0"/>
    <x v="0"/>
  </r>
  <r>
    <s v="4932-TJTF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s v="Under 30"/>
    <n v="0"/>
    <s v="No"/>
    <s v="Month-to-Month"/>
    <s v="Credit Card"/>
    <n v="8"/>
    <n v="29"/>
    <x v="0"/>
    <x v="0"/>
  </r>
  <r>
    <s v="0133-UCLG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s v="Other"/>
    <n v="0"/>
    <s v="Yes"/>
    <s v="Two Year"/>
    <s v="Credit Card"/>
    <n v="36"/>
    <n v="2243"/>
    <x v="0"/>
    <x v="0"/>
  </r>
  <r>
    <s v="9153-ZFIC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s v="Senior"/>
    <n v="0"/>
    <s v="Yes"/>
    <s v="Two Year"/>
    <s v="Direct Debit"/>
    <n v="58"/>
    <n v="3803"/>
    <x v="0"/>
    <x v="0"/>
  </r>
  <r>
    <s v="6457-GCHG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s v="Under 30"/>
    <n v="0"/>
    <s v="Yes"/>
    <s v="One Year"/>
    <s v="Credit Card"/>
    <n v="43"/>
    <n v="3080"/>
    <x v="0"/>
    <x v="0"/>
  </r>
  <r>
    <s v="3729-JJHE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s v="Senior"/>
    <n v="0"/>
    <s v="Yes"/>
    <s v="Two Year"/>
    <s v="Credit Card"/>
    <n v="35"/>
    <n v="834"/>
    <x v="0"/>
    <x v="0"/>
  </r>
  <r>
    <s v="5577-MSNZ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s v="Senior"/>
    <n v="0"/>
    <s v="Yes"/>
    <s v="Two Year"/>
    <s v="Direct Debit"/>
    <n v="65"/>
    <n v="2192"/>
    <x v="0"/>
    <x v="0"/>
  </r>
  <r>
    <s v="7731-PXEK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s v="Other"/>
    <n v="0"/>
    <s v="No"/>
    <s v="One Year"/>
    <s v="Direct Debit"/>
    <n v="39"/>
    <n v="2255"/>
    <x v="0"/>
    <x v="0"/>
  </r>
  <r>
    <s v="3459-YSNV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s v="Other"/>
    <n v="0"/>
    <s v="No"/>
    <s v="One Year"/>
    <s v="Credit Card"/>
    <n v="12"/>
    <n v="325"/>
    <x v="0"/>
    <x v="0"/>
  </r>
  <r>
    <s v="1292-NDAR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s v="Other"/>
    <n v="0"/>
    <s v="Yes"/>
    <s v="One Year"/>
    <s v="Credit Card"/>
    <n v="32"/>
    <n v="1476"/>
    <x v="0"/>
    <x v="0"/>
  </r>
  <r>
    <s v="7263-ARLA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s v="Senior"/>
    <n v="0"/>
    <s v="No"/>
    <s v="Two Year"/>
    <s v="Credit Card"/>
    <n v="53"/>
    <n v="873"/>
    <x v="0"/>
    <x v="0"/>
  </r>
  <r>
    <s v="6537-MOAT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s v="Under 30"/>
    <n v="0"/>
    <s v="Yes"/>
    <s v="Month-to-Month"/>
    <s v="Credit Card"/>
    <n v="23"/>
    <n v="115"/>
    <x v="0"/>
    <x v="0"/>
  </r>
  <r>
    <s v="8917-NZLN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s v="Other"/>
    <n v="0"/>
    <s v="Yes"/>
    <s v="Two Year"/>
    <s v="Direct Debit"/>
    <n v="65"/>
    <n v="4468"/>
    <x v="0"/>
    <x v="0"/>
  </r>
  <r>
    <s v="6245-LARS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s v="Under 30"/>
    <n v="0"/>
    <s v="No"/>
    <s v="Month-to-Month"/>
    <s v="Direct Debit"/>
    <n v="59"/>
    <n v="1771"/>
    <x v="0"/>
    <x v="0"/>
  </r>
  <r>
    <s v="3420-OZOT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s v="Other"/>
    <n v="0"/>
    <s v="No"/>
    <s v="Month-to-Month"/>
    <s v="Paper Check"/>
    <n v="28"/>
    <n v="80"/>
    <x v="0"/>
    <x v="0"/>
  </r>
  <r>
    <s v="2067-XRSL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s v="Senior"/>
    <n v="0"/>
    <s v="Yes"/>
    <s v="Two Year"/>
    <s v="Credit Card"/>
    <n v="17"/>
    <n v="304"/>
    <x v="0"/>
    <x v="0"/>
  </r>
  <r>
    <s v="8916-UNZL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s v="Other"/>
    <n v="0"/>
    <s v="No"/>
    <s v="One Year"/>
    <s v="Paper Check"/>
    <n v="11"/>
    <n v="90"/>
    <x v="0"/>
    <x v="0"/>
  </r>
  <r>
    <s v="1336-ZYEL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s v="Other"/>
    <n v="0"/>
    <s v="No"/>
    <s v="Month-to-Month"/>
    <s v="Direct Debit"/>
    <n v="50"/>
    <n v="254"/>
    <x v="0"/>
    <x v="0"/>
  </r>
  <r>
    <s v="8244-BHBT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s v="Other"/>
    <n v="0"/>
    <s v="Yes"/>
    <s v="Two Year"/>
    <s v="Direct Debit"/>
    <n v="36"/>
    <n v="1773"/>
    <x v="0"/>
    <x v="0"/>
  </r>
  <r>
    <s v="4591-KGHW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s v="Other"/>
    <n v="0"/>
    <s v="No"/>
    <s v="Month-to-Month"/>
    <s v="Direct Debit"/>
    <n v="8"/>
    <n v="68"/>
    <x v="0"/>
    <x v="0"/>
  </r>
  <r>
    <s v="1292-RCDA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s v="Other"/>
    <n v="0"/>
    <s v="No"/>
    <s v="Month-to-Month"/>
    <s v="Direct Debit"/>
    <n v="50"/>
    <n v="158"/>
    <x v="0"/>
    <x v="0"/>
  </r>
  <r>
    <s v="9927-XUQV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s v="Other"/>
    <n v="0"/>
    <s v="No"/>
    <s v="Month-to-Month"/>
    <s v="Credit Card"/>
    <n v="30"/>
    <n v="1362"/>
    <x v="0"/>
    <x v="0"/>
  </r>
  <r>
    <s v="4150-XBGD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s v="Under 30"/>
    <n v="0"/>
    <s v="Yes"/>
    <s v="One Year"/>
    <s v="Paper Check"/>
    <n v="43"/>
    <n v="2925"/>
    <x v="0"/>
    <x v="0"/>
  </r>
  <r>
    <s v="4152-HCYK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s v="Other"/>
    <n v="0"/>
    <s v="No"/>
    <s v="One Year"/>
    <s v="Direct Debit"/>
    <n v="12"/>
    <n v="667"/>
    <x v="0"/>
    <x v="0"/>
  </r>
  <r>
    <s v="9231-PUOS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s v="Other"/>
    <n v="0"/>
    <s v="Yes"/>
    <s v="Month-to-Month"/>
    <s v="Direct Debit"/>
    <n v="47"/>
    <n v="1574"/>
    <x v="0"/>
    <x v="0"/>
  </r>
  <r>
    <s v="2891-JRJM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s v="Other"/>
    <n v="0"/>
    <s v="No"/>
    <s v="Month-to-Month"/>
    <s v="Direct Debit"/>
    <n v="25"/>
    <n v="25"/>
    <x v="0"/>
    <x v="0"/>
  </r>
  <r>
    <s v="5066-NVKJ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s v="Other"/>
    <n v="0"/>
    <s v="Yes"/>
    <s v="Month-to-Month"/>
    <s v="Direct Debit"/>
    <n v="32"/>
    <n v="462"/>
    <x v="0"/>
    <x v="0"/>
  </r>
  <r>
    <s v="7149-AMGV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s v="Senior"/>
    <n v="0"/>
    <s v="Yes"/>
    <s v="Two Year"/>
    <s v="Direct Debit"/>
    <n v="36"/>
    <n v="667"/>
    <x v="0"/>
    <x v="0"/>
  </r>
  <r>
    <s v="9137-GKMA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s v="Other"/>
    <n v="0"/>
    <s v="Yes"/>
    <s v="Two Year"/>
    <s v="Credit Card"/>
    <n v="62"/>
    <n v="4489"/>
    <x v="0"/>
    <x v="0"/>
  </r>
  <r>
    <s v="1793-KIQI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s v="Other"/>
    <n v="0"/>
    <s v="Yes"/>
    <s v="Two Year"/>
    <s v="Credit Card"/>
    <n v="45"/>
    <n v="2968"/>
    <x v="0"/>
    <x v="0"/>
  </r>
  <r>
    <s v="2228-SYVE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s v="Under 30"/>
    <n v="0"/>
    <s v="Yes"/>
    <s v="Two Year"/>
    <s v="Direct Debit"/>
    <n v="39"/>
    <n v="2727"/>
    <x v="0"/>
    <x v="0"/>
  </r>
  <r>
    <s v="4419-DXOY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s v="Other"/>
    <n v="0"/>
    <s v="No"/>
    <s v="Month-to-Month"/>
    <s v="Direct Debit"/>
    <n v="13"/>
    <n v="13"/>
    <x v="0"/>
    <x v="0"/>
  </r>
  <r>
    <s v="2591-AYDV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s v="Other"/>
    <n v="0"/>
    <s v="No"/>
    <s v="Month-to-Month"/>
    <s v="Credit Card"/>
    <n v="9"/>
    <n v="23"/>
    <x v="0"/>
    <x v="0"/>
  </r>
  <r>
    <s v="7564-DUYZ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s v="Senior"/>
    <n v="0"/>
    <s v="Yes"/>
    <s v="Two Year"/>
    <s v="Direct Debit"/>
    <n v="45"/>
    <n v="3218"/>
    <x v="0"/>
    <x v="0"/>
  </r>
  <r>
    <s v="8001-HMPR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s v="Under 30"/>
    <n v="0"/>
    <s v="No"/>
    <s v="One Year"/>
    <s v="Direct Debit"/>
    <n v="23"/>
    <n v="276"/>
    <x v="0"/>
    <x v="0"/>
  </r>
  <r>
    <s v="3852-MXTL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s v="Under 30"/>
    <n v="0"/>
    <s v="No"/>
    <s v="One Year"/>
    <s v="Paper Check"/>
    <n v="8"/>
    <n v="92"/>
    <x v="0"/>
    <x v="0"/>
  </r>
  <r>
    <s v="8242-FLFQ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s v="Other"/>
    <n v="0"/>
    <s v="No"/>
    <s v="One Year"/>
    <s v="Credit Card"/>
    <n v="22"/>
    <n v="613"/>
    <x v="0"/>
    <x v="0"/>
  </r>
  <r>
    <s v="7803-OPVZ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s v="Other"/>
    <n v="0"/>
    <s v="Yes"/>
    <s v="Two Year"/>
    <s v="Credit Card"/>
    <n v="52"/>
    <n v="2496"/>
    <x v="0"/>
    <x v="0"/>
  </r>
  <r>
    <s v="3281-NVWA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s v="Other"/>
    <n v="0"/>
    <s v="Yes"/>
    <s v="Month-to-Month"/>
    <s v="Direct Debit"/>
    <n v="39"/>
    <n v="203"/>
    <x v="0"/>
    <x v="0"/>
  </r>
  <r>
    <s v="0527-WYXI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s v="Other"/>
    <n v="0"/>
    <s v="No"/>
    <s v="Month-to-Month"/>
    <s v="Direct Debit"/>
    <n v="35"/>
    <n v="35"/>
    <x v="0"/>
    <x v="0"/>
  </r>
  <r>
    <s v="0538-RIUV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s v="Under 30"/>
    <n v="0"/>
    <s v="No"/>
    <s v="One Year"/>
    <s v="Direct Debit"/>
    <n v="13"/>
    <n v="106"/>
    <x v="0"/>
    <x v="0"/>
  </r>
  <r>
    <s v="8963-RTYE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s v="Other"/>
    <n v="0"/>
    <s v="No"/>
    <s v="Month-to-Month"/>
    <s v="Direct Debit"/>
    <n v="23"/>
    <n v="172"/>
    <x v="0"/>
    <x v="0"/>
  </r>
  <r>
    <s v="2815-LILY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s v="Other"/>
    <n v="0"/>
    <s v="Yes"/>
    <s v="Month-to-Month"/>
    <s v="Credit Card"/>
    <n v="35"/>
    <n v="682"/>
    <x v="0"/>
    <x v="0"/>
  </r>
  <r>
    <s v="9004-ZRTZ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s v="Other"/>
    <n v="0"/>
    <s v="No"/>
    <s v="One Year"/>
    <s v="Credit Card"/>
    <n v="29"/>
    <n v="2023"/>
    <x v="0"/>
    <x v="0"/>
  </r>
  <r>
    <s v="7305-NNKA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s v="Other"/>
    <n v="0"/>
    <s v="Yes"/>
    <s v="One Year"/>
    <s v="Direct Debit"/>
    <n v="51"/>
    <n v="1592"/>
    <x v="0"/>
    <x v="0"/>
  </r>
  <r>
    <s v="3110-MOTS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s v="Senior"/>
    <n v="0"/>
    <s v="No"/>
    <s v="One Year"/>
    <s v="Credit Card"/>
    <n v="37"/>
    <n v="1387"/>
    <x v="0"/>
    <x v="0"/>
  </r>
  <r>
    <s v="6951-CVUY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s v="Under 30"/>
    <n v="0"/>
    <s v="Yes"/>
    <s v="Month-to-Month"/>
    <s v="Direct Debit"/>
    <n v="28"/>
    <n v="350"/>
    <x v="0"/>
    <x v="0"/>
  </r>
  <r>
    <s v="1575-VAUH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s v="Other"/>
    <n v="0"/>
    <s v="Yes"/>
    <s v="One Year"/>
    <s v="Direct Debit"/>
    <n v="52"/>
    <n v="3718"/>
    <x v="0"/>
    <x v="0"/>
  </r>
  <r>
    <s v="6605-XLCY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s v="Other"/>
    <n v="0"/>
    <s v="No"/>
    <s v="Month-to-Month"/>
    <s v="Direct Debit"/>
    <n v="46"/>
    <n v="1942"/>
    <x v="0"/>
    <x v="0"/>
  </r>
  <r>
    <s v="5825-JAGI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s v="Under 30"/>
    <n v="0"/>
    <s v="No"/>
    <s v="One Year"/>
    <s v="Direct Debit"/>
    <n v="11"/>
    <n v="277"/>
    <x v="0"/>
    <x v="0"/>
  </r>
  <r>
    <s v="9130-SFZQ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s v="Under 30"/>
    <n v="0"/>
    <s v="Yes"/>
    <s v="One Year"/>
    <s v="Direct Debit"/>
    <n v="49"/>
    <n v="1291"/>
    <x v="0"/>
    <x v="0"/>
  </r>
  <r>
    <s v="6255-VETE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s v="Other"/>
    <n v="0"/>
    <s v="No"/>
    <s v="Month-to-Month"/>
    <s v="Direct Debit"/>
    <n v="14"/>
    <n v="147"/>
    <x v="0"/>
    <x v="0"/>
  </r>
  <r>
    <s v="5042-MKPV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s v="Senior"/>
    <n v="0"/>
    <s v="Yes"/>
    <s v="Two Year"/>
    <s v="Direct Debit"/>
    <n v="45"/>
    <n v="1240"/>
    <x v="0"/>
    <x v="0"/>
  </r>
  <r>
    <s v="1690-GNFE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s v="Other"/>
    <n v="0"/>
    <s v="Yes"/>
    <s v="One Year"/>
    <s v="Direct Debit"/>
    <n v="25"/>
    <n v="307"/>
    <x v="0"/>
    <x v="0"/>
  </r>
  <r>
    <s v="0411-ROHV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s v="Under 30"/>
    <n v="0"/>
    <s v="Yes"/>
    <s v="Month-to-Month"/>
    <s v="Direct Debit"/>
    <n v="21"/>
    <n v="1464"/>
    <x v="0"/>
    <x v="0"/>
  </r>
  <r>
    <s v="7255-UBLM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s v="Senior"/>
    <n v="0"/>
    <s v="No"/>
    <s v="Two Year"/>
    <s v="Direct Debit"/>
    <n v="36"/>
    <n v="36"/>
    <x v="0"/>
    <x v="0"/>
  </r>
  <r>
    <s v="5893-YMPS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s v="Other"/>
    <n v="0"/>
    <s v="No"/>
    <s v="One Year"/>
    <s v="Paper Check"/>
    <n v="9"/>
    <n v="175"/>
    <x v="0"/>
    <x v="0"/>
  </r>
  <r>
    <s v="7600-YYYP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s v="Other"/>
    <n v="0"/>
    <s v="No"/>
    <s v="Month-to-Month"/>
    <s v="Direct Debit"/>
    <n v="11"/>
    <n v="284"/>
    <x v="0"/>
    <x v="0"/>
  </r>
  <r>
    <s v="8115-BNWE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s v="Other"/>
    <n v="0"/>
    <s v="Yes"/>
    <s v="Month-to-Month"/>
    <s v="Credit Card"/>
    <n v="13"/>
    <n v="243"/>
    <x v="0"/>
    <x v="0"/>
  </r>
  <r>
    <s v="6768-DWPQ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s v="Senior"/>
    <n v="0"/>
    <s v="Yes"/>
    <s v="One Year"/>
    <s v="Credit Card"/>
    <n v="39"/>
    <n v="2335"/>
    <x v="0"/>
    <x v="0"/>
  </r>
  <r>
    <s v="4377-WZGR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s v="Other"/>
    <n v="0"/>
    <s v="Yes"/>
    <s v="Two Year"/>
    <s v="Paper Check"/>
    <n v="23"/>
    <n v="671"/>
    <x v="0"/>
    <x v="0"/>
  </r>
  <r>
    <s v="2864-SYYI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s v="Senior"/>
    <n v="0"/>
    <s v="No"/>
    <s v="One Year"/>
    <s v="Direct Debit"/>
    <n v="12"/>
    <n v="614"/>
    <x v="0"/>
    <x v="0"/>
  </r>
  <r>
    <s v="2878-IWXN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s v="Other"/>
    <n v="0"/>
    <s v="Yes"/>
    <s v="One Year"/>
    <s v="Paper Check"/>
    <n v="18"/>
    <n v="160"/>
    <x v="0"/>
    <x v="0"/>
  </r>
  <r>
    <s v="7863-JWIY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s v="Senior"/>
    <n v="0"/>
    <s v="No"/>
    <s v="Two Year"/>
    <s v="Credit Card"/>
    <n v="45"/>
    <n v="1271"/>
    <x v="0"/>
    <x v="0"/>
  </r>
  <r>
    <s v="9419-XPZS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s v="Other"/>
    <n v="0"/>
    <s v="Yes"/>
    <s v="Month-to-Month"/>
    <s v="Direct Debit"/>
    <n v="40"/>
    <n v="287"/>
    <x v="0"/>
    <x v="0"/>
  </r>
  <r>
    <s v="1878-ZVZV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s v="Senior"/>
    <n v="0"/>
    <s v="No"/>
    <s v="One Year"/>
    <s v="Direct Debit"/>
    <n v="10"/>
    <n v="161"/>
    <x v="0"/>
    <x v="0"/>
  </r>
  <r>
    <s v="3612-QTGR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s v="Senior"/>
    <n v="0"/>
    <s v="No"/>
    <s v="Two Year"/>
    <s v="Credit Card"/>
    <n v="45"/>
    <n v="89"/>
    <x v="0"/>
    <x v="0"/>
  </r>
  <r>
    <s v="6305-WPUK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s v="Other"/>
    <n v="0"/>
    <s v="Yes"/>
    <s v="Month-to-Month"/>
    <s v="Direct Debit"/>
    <n v="45"/>
    <n v="294"/>
    <x v="0"/>
    <x v="0"/>
  </r>
  <r>
    <s v="4589-JVVZ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s v="Senior"/>
    <n v="0"/>
    <s v="No"/>
    <s v="Two Year"/>
    <s v="Direct Debit"/>
    <n v="33"/>
    <n v="129"/>
    <x v="0"/>
    <x v="0"/>
  </r>
  <r>
    <s v="4163-YTGH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s v="Under 30"/>
    <n v="0"/>
    <s v="No"/>
    <s v="Two Year"/>
    <s v="Direct Debit"/>
    <n v="12"/>
    <n v="847"/>
    <x v="0"/>
    <x v="0"/>
  </r>
  <r>
    <s v="5687-PDUC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s v="Other"/>
    <n v="0"/>
    <s v="Yes"/>
    <s v="One Year"/>
    <s v="Direct Debit"/>
    <n v="38"/>
    <n v="2170"/>
    <x v="0"/>
    <x v="0"/>
  </r>
  <r>
    <s v="4743-HOIA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s v="Senior"/>
    <n v="0"/>
    <s v="Yes"/>
    <s v="Two Year"/>
    <s v="Credit Card"/>
    <n v="64"/>
    <n v="3128"/>
    <x v="0"/>
    <x v="0"/>
  </r>
  <r>
    <s v="3790-FVBK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s v="Under 30"/>
    <n v="0"/>
    <s v="No"/>
    <s v="Month-to-Month"/>
    <s v="Credit Card"/>
    <n v="11"/>
    <n v="88"/>
    <x v="0"/>
    <x v="0"/>
  </r>
  <r>
    <s v="8306-JLJH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s v="Under 30"/>
    <n v="0"/>
    <s v="No"/>
    <s v="One Year"/>
    <s v="Direct Debit"/>
    <n v="11"/>
    <n v="763"/>
    <x v="0"/>
    <x v="0"/>
  </r>
  <r>
    <s v="9100-JXEL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s v="Other"/>
    <n v="0"/>
    <s v="No"/>
    <s v="Month-to-Month"/>
    <s v="Direct Debit"/>
    <n v="38"/>
    <n v="291"/>
    <x v="0"/>
    <x v="0"/>
  </r>
  <r>
    <s v="4973-FJHN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s v="Other"/>
    <n v="0"/>
    <s v="No"/>
    <s v="One Year"/>
    <s v="Credit Card"/>
    <n v="12"/>
    <n v="348"/>
    <x v="0"/>
    <x v="0"/>
  </r>
  <r>
    <s v="6611-PQCQ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s v="Other"/>
    <n v="0"/>
    <s v="No"/>
    <s v="Two Year"/>
    <s v="Credit Card"/>
    <n v="14"/>
    <n v="943"/>
    <x v="0"/>
    <x v="0"/>
  </r>
  <r>
    <s v="2961-RQPD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s v="Other"/>
    <n v="0"/>
    <s v="Yes"/>
    <s v="Two Year"/>
    <s v="Credit Card"/>
    <n v="40"/>
    <n v="2621"/>
    <x v="0"/>
    <x v="0"/>
  </r>
  <r>
    <s v="5851-DIAJ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s v="Other"/>
    <n v="0"/>
    <s v="Yes"/>
    <s v="Month-to-Month"/>
    <s v="Direct Debit"/>
    <n v="55"/>
    <n v="2520"/>
    <x v="0"/>
    <x v="0"/>
  </r>
  <r>
    <s v="0203-QZFT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s v="Other"/>
    <n v="0"/>
    <s v="Yes"/>
    <s v="Two Year"/>
    <s v="Credit Card"/>
    <n v="41"/>
    <n v="2249"/>
    <x v="0"/>
    <x v="0"/>
  </r>
  <r>
    <s v="8903-NYQW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s v="Other"/>
    <n v="0"/>
    <s v="Yes"/>
    <s v="Two Year"/>
    <s v="Credit Card"/>
    <n v="35"/>
    <n v="2398"/>
    <x v="0"/>
    <x v="0"/>
  </r>
  <r>
    <s v="0280-ZBCV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s v="Other"/>
    <n v="0"/>
    <s v="No"/>
    <s v="Month-to-Month"/>
    <s v="Credit Card"/>
    <n v="44"/>
    <n v="125"/>
    <x v="0"/>
    <x v="0"/>
  </r>
  <r>
    <s v="2967-OFRX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s v="Other"/>
    <n v="0"/>
    <s v="No"/>
    <s v="Month-to-Month"/>
    <s v="Credit Card"/>
    <n v="16"/>
    <n v="77"/>
    <x v="0"/>
    <x v="0"/>
  </r>
  <r>
    <s v="9249-HCIH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s v="Senior"/>
    <n v="0"/>
    <s v="No"/>
    <s v="Two Year"/>
    <s v="Direct Debit"/>
    <n v="15"/>
    <n v="899"/>
    <x v="0"/>
    <x v="0"/>
  </r>
  <r>
    <s v="5786-RNMU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s v="Other"/>
    <n v="0"/>
    <s v="No"/>
    <s v="Month-to-Month"/>
    <s v="Direct Debit"/>
    <n v="24"/>
    <n v="47"/>
    <x v="0"/>
    <x v="0"/>
  </r>
  <r>
    <s v="5703-TZLW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s v="Other"/>
    <n v="0"/>
    <s v="No"/>
    <s v="Month-to-Month"/>
    <s v="Direct Debit"/>
    <n v="39"/>
    <n v="919"/>
    <x v="0"/>
    <x v="0"/>
  </r>
  <r>
    <s v="7965-ZMGT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s v="Other"/>
    <n v="0"/>
    <s v="No"/>
    <s v="Month-to-Month"/>
    <s v="Credit Card"/>
    <n v="9"/>
    <n v="372"/>
    <x v="0"/>
    <x v="0"/>
  </r>
  <r>
    <s v="2013-BLOH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s v="Other"/>
    <n v="0"/>
    <s v="No"/>
    <s v="Month-to-Month"/>
    <s v="Direct Debit"/>
    <n v="31"/>
    <n v="173"/>
    <x v="0"/>
    <x v="0"/>
  </r>
  <r>
    <s v="7050-MPXT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s v="Other"/>
    <n v="0"/>
    <s v="No"/>
    <s v="One Year"/>
    <s v="Credit Card"/>
    <n v="9"/>
    <n v="379"/>
    <x v="0"/>
    <x v="0"/>
  </r>
  <r>
    <s v="1611-DLFM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s v="Senior"/>
    <n v="0"/>
    <s v="No"/>
    <s v="Two Year"/>
    <s v="Credit Card"/>
    <n v="11"/>
    <n v="208"/>
    <x v="0"/>
    <x v="0"/>
  </r>
  <r>
    <s v="3023-RVLZ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s v="Other"/>
    <n v="0"/>
    <s v="No"/>
    <s v="Month-to-Month"/>
    <s v="Credit Card"/>
    <n v="9"/>
    <n v="44"/>
    <x v="0"/>
    <x v="0"/>
  </r>
  <r>
    <s v="9067-KQHQ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s v="Other"/>
    <n v="0"/>
    <s v="No"/>
    <s v="Month-to-Month"/>
    <s v="Direct Debit"/>
    <n v="32"/>
    <n v="824"/>
    <x v="0"/>
    <x v="0"/>
  </r>
  <r>
    <s v="3416-MNRU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s v="Other"/>
    <n v="0"/>
    <s v="No"/>
    <s v="One Year"/>
    <s v="Credit Card"/>
    <n v="12"/>
    <n v="858"/>
    <x v="0"/>
    <x v="0"/>
  </r>
  <r>
    <s v="1942-BFVV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s v="Other"/>
    <n v="0"/>
    <s v="No"/>
    <s v="Two Year"/>
    <s v="Direct Debit"/>
    <n v="15"/>
    <n v="1119"/>
    <x v="0"/>
    <x v="0"/>
  </r>
  <r>
    <s v="7477-BHFF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s v="Under 30"/>
    <n v="0"/>
    <s v="No"/>
    <s v="Two Year"/>
    <s v="Direct Debit"/>
    <n v="12"/>
    <n v="867"/>
    <x v="0"/>
    <x v="0"/>
  </r>
  <r>
    <s v="1842-JWUX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s v="Other"/>
    <n v="0"/>
    <s v="Yes"/>
    <s v="Two Year"/>
    <s v="Credit Card"/>
    <n v="63"/>
    <n v="4041"/>
    <x v="0"/>
    <x v="0"/>
  </r>
  <r>
    <s v="3667-ZLXU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s v="Other"/>
    <n v="0"/>
    <s v="No"/>
    <s v="Two Year"/>
    <s v="Direct Debit"/>
    <n v="14"/>
    <n v="1032"/>
    <x v="0"/>
    <x v="0"/>
  </r>
  <r>
    <s v="1240-LONY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s v="Senior"/>
    <n v="0"/>
    <s v="Yes"/>
    <s v="One Year"/>
    <s v="Direct Debit"/>
    <n v="48"/>
    <n v="1422"/>
    <x v="0"/>
    <x v="0"/>
  </r>
  <r>
    <s v="1189-HWNE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s v="Other"/>
    <n v="0"/>
    <s v="Yes"/>
    <s v="One Year"/>
    <s v="Direct Debit"/>
    <n v="37"/>
    <n v="905"/>
    <x v="0"/>
    <x v="0"/>
  </r>
  <r>
    <s v="3077-TARR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s v="Other"/>
    <n v="0"/>
    <s v="Yes"/>
    <s v="Two Year"/>
    <s v="Direct Debit"/>
    <n v="44"/>
    <n v="2787"/>
    <x v="0"/>
    <x v="0"/>
  </r>
  <r>
    <s v="5067-VFPY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s v="Other"/>
    <n v="0"/>
    <s v="No"/>
    <s v="Month-to-Month"/>
    <s v="Direct Debit"/>
    <n v="56"/>
    <n v="1348"/>
    <x v="0"/>
    <x v="0"/>
  </r>
  <r>
    <s v="9358-JLBZ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s v="Other"/>
    <n v="0"/>
    <s v="Yes"/>
    <s v="Month-to-Month"/>
    <s v="Direct Debit"/>
    <n v="52"/>
    <n v="98"/>
    <x v="0"/>
    <x v="0"/>
  </r>
  <r>
    <s v="7223-IEDD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s v="Other"/>
    <n v="0"/>
    <s v="Yes"/>
    <s v="Month-to-Month"/>
    <s v="Direct Debit"/>
    <n v="59"/>
    <n v="420"/>
    <x v="0"/>
    <x v="0"/>
  </r>
  <r>
    <s v="5642-YQQI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s v="Other"/>
    <n v="0"/>
    <s v="No"/>
    <s v="Two Year"/>
    <s v="Credit Card"/>
    <n v="15"/>
    <n v="1031"/>
    <x v="0"/>
    <x v="0"/>
  </r>
  <r>
    <s v="4789-FIUS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s v="Senior"/>
    <n v="0"/>
    <s v="Yes"/>
    <s v="One Year"/>
    <s v="Direct Debit"/>
    <n v="55"/>
    <n v="2181"/>
    <x v="0"/>
    <x v="0"/>
  </r>
  <r>
    <s v="4432-MQDH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s v="Other"/>
    <n v="0"/>
    <s v="Yes"/>
    <s v="One Year"/>
    <s v="Credit Card"/>
    <n v="68"/>
    <n v="4662"/>
    <x v="0"/>
    <x v="0"/>
  </r>
  <r>
    <s v="4000-PAUK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s v="Other"/>
    <n v="0"/>
    <s v="Yes"/>
    <s v="Two Year"/>
    <s v="Direct Debit"/>
    <n v="45"/>
    <n v="3131"/>
    <x v="0"/>
    <x v="0"/>
  </r>
  <r>
    <s v="2787-KHKN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s v="Other"/>
    <n v="0"/>
    <s v="Yes"/>
    <s v="Two Year"/>
    <s v="Direct Debit"/>
    <n v="68"/>
    <n v="4893"/>
    <x v="0"/>
    <x v="0"/>
  </r>
  <r>
    <s v="7752-PJOL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s v="Other"/>
    <n v="0"/>
    <s v="Yes"/>
    <s v="Two Year"/>
    <s v="Credit Card"/>
    <n v="38"/>
    <n v="2681"/>
    <x v="0"/>
    <x v="0"/>
  </r>
  <r>
    <s v="3221-VDTM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s v="Other"/>
    <n v="0"/>
    <s v="Yes"/>
    <s v="One Year"/>
    <s v="Direct Debit"/>
    <n v="41"/>
    <n v="456"/>
    <x v="0"/>
    <x v="0"/>
  </r>
  <r>
    <s v="3851-APKW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s v="Under 30"/>
    <n v="0"/>
    <s v="No"/>
    <s v="Month-to-Month"/>
    <s v="Credit Card"/>
    <n v="38"/>
    <n v="996"/>
    <x v="0"/>
    <x v="0"/>
  </r>
  <r>
    <s v="2691-SKLI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s v="Other"/>
    <n v="0"/>
    <s v="No"/>
    <s v="Two Year"/>
    <s v="Credit Card"/>
    <n v="17"/>
    <n v="859"/>
    <x v="0"/>
    <x v="0"/>
  </r>
  <r>
    <s v="7430-TAZT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s v="Senior"/>
    <n v="0"/>
    <s v="No"/>
    <s v="Two Year"/>
    <s v="Credit Card"/>
    <n v="45"/>
    <n v="363"/>
    <x v="0"/>
    <x v="0"/>
  </r>
  <r>
    <s v="9585-XPEW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s v="Other"/>
    <n v="0"/>
    <s v="No"/>
    <s v="Month-to-Month"/>
    <s v="Credit Card"/>
    <n v="9"/>
    <n v="16"/>
    <x v="0"/>
    <x v="0"/>
  </r>
  <r>
    <s v="1412-IVWC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s v="Under 30"/>
    <n v="0"/>
    <s v="No"/>
    <s v="Month-to-Month"/>
    <s v="Direct Debit"/>
    <n v="8"/>
    <n v="92"/>
    <x v="0"/>
    <x v="0"/>
  </r>
  <r>
    <s v="4457-MIIT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s v="Under 30"/>
    <n v="0"/>
    <s v="No"/>
    <s v="One Year"/>
    <s v="Direct Debit"/>
    <n v="9"/>
    <n v="423"/>
    <x v="0"/>
    <x v="0"/>
  </r>
  <r>
    <s v="9658-MPKJ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s v="Senior"/>
    <n v="0"/>
    <s v="No"/>
    <s v="Two Year"/>
    <s v="Direct Debit"/>
    <n v="6"/>
    <n v="12"/>
    <x v="0"/>
    <x v="0"/>
  </r>
  <r>
    <s v="2999-UUCX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s v="Other"/>
    <n v="0"/>
    <s v="Yes"/>
    <s v="Month-to-Month"/>
    <s v="Credit Card"/>
    <n v="25"/>
    <n v="446"/>
    <x v="0"/>
    <x v="0"/>
  </r>
  <r>
    <s v="5677-FBRZ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s v="Other"/>
    <n v="0"/>
    <s v="No"/>
    <s v="Month-to-Month"/>
    <s v="Direct Debit"/>
    <n v="35"/>
    <n v="282"/>
    <x v="0"/>
    <x v="0"/>
  </r>
  <r>
    <s v="8701-LLYN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s v="Other"/>
    <n v="0"/>
    <s v="Yes"/>
    <s v="Month-to-Month"/>
    <s v="Credit Card"/>
    <n v="47"/>
    <n v="2043"/>
    <x v="0"/>
    <x v="0"/>
  </r>
  <r>
    <s v="7198-KRZF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s v="Other"/>
    <n v="0"/>
    <s v="No"/>
    <s v="Month-to-Month"/>
    <s v="Credit Card"/>
    <n v="17"/>
    <n v="51"/>
    <x v="0"/>
    <x v="0"/>
  </r>
  <r>
    <s v="4968-BZIB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s v="Under 30"/>
    <n v="0"/>
    <s v="No"/>
    <s v="One Year"/>
    <s v="Credit Card"/>
    <n v="13"/>
    <n v="448"/>
    <x v="0"/>
    <x v="0"/>
  </r>
  <r>
    <s v="1296-YTID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s v="Other"/>
    <n v="0"/>
    <s v="Yes"/>
    <s v="Two Year"/>
    <s v="Direct Debit"/>
    <n v="57"/>
    <n v="4120"/>
    <x v="0"/>
    <x v="0"/>
  </r>
  <r>
    <s v="0704-PWSI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s v="Under 30"/>
    <n v="0"/>
    <s v="No"/>
    <s v="Two Year"/>
    <s v="Credit Card"/>
    <n v="13"/>
    <n v="981"/>
    <x v="0"/>
    <x v="0"/>
  </r>
  <r>
    <s v="9106-PRGY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s v="Other"/>
    <n v="0"/>
    <s v="No"/>
    <s v="Two Year"/>
    <s v="Direct Debit"/>
    <n v="9"/>
    <n v="636"/>
    <x v="0"/>
    <x v="0"/>
  </r>
  <r>
    <s v="9214-FPBB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s v="Other"/>
    <n v="0"/>
    <s v="No"/>
    <s v="Month-to-Month"/>
    <s v="Direct Debit"/>
    <n v="11"/>
    <n v="349"/>
    <x v="0"/>
    <x v="0"/>
  </r>
  <r>
    <s v="6118-LVOB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s v="Other"/>
    <n v="0"/>
    <s v="No"/>
    <s v="Two Year"/>
    <s v="Credit Card"/>
    <n v="11"/>
    <n v="537"/>
    <x v="0"/>
    <x v="0"/>
  </r>
  <r>
    <s v="0538-MYDU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s v="Other"/>
    <n v="0"/>
    <s v="No"/>
    <s v="Month-to-Month"/>
    <s v="Credit Card"/>
    <n v="9"/>
    <n v="92"/>
    <x v="0"/>
    <x v="0"/>
  </r>
  <r>
    <s v="7760-JREO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s v="Senior"/>
    <n v="0"/>
    <s v="Yes"/>
    <s v="Two Year"/>
    <s v="Direct Debit"/>
    <n v="29"/>
    <n v="1659"/>
    <x v="0"/>
    <x v="0"/>
  </r>
  <r>
    <s v="3546-BORA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s v="Other"/>
    <n v="0"/>
    <s v="No"/>
    <s v="Month-to-Month"/>
    <s v="Credit Card"/>
    <n v="23"/>
    <n v="1341"/>
    <x v="0"/>
    <x v="0"/>
  </r>
  <r>
    <s v="2126-TCKI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s v="Other"/>
    <n v="0"/>
    <s v="No"/>
    <s v="Two Year"/>
    <s v="Credit Card"/>
    <n v="10"/>
    <n v="399"/>
    <x v="0"/>
    <x v="0"/>
  </r>
  <r>
    <s v="6721-YPIJ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s v="Other"/>
    <n v="0"/>
    <s v="No"/>
    <s v="Month-to-Month"/>
    <s v="Direct Debit"/>
    <n v="22"/>
    <n v="181"/>
    <x v="0"/>
    <x v="0"/>
  </r>
  <r>
    <s v="1116-FSCK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s v="Senior"/>
    <n v="0"/>
    <s v="Yes"/>
    <s v="Two Year"/>
    <s v="Direct Debit"/>
    <n v="52"/>
    <n v="1296"/>
    <x v="0"/>
    <x v="0"/>
  </r>
  <r>
    <s v="5077-BLDM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s v="Other"/>
    <n v="0"/>
    <s v="No"/>
    <s v="Month-to-Month"/>
    <s v="Credit Card"/>
    <n v="12"/>
    <n v="151"/>
    <x v="0"/>
    <x v="0"/>
  </r>
  <r>
    <s v="6678-TWOK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s v="Under 30"/>
    <n v="0"/>
    <s v="Yes"/>
    <s v="Two Year"/>
    <s v="Direct Debit"/>
    <n v="49"/>
    <n v="3221"/>
    <x v="0"/>
    <x v="0"/>
  </r>
  <r>
    <s v="2138-SSLS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s v="Under 30"/>
    <n v="0"/>
    <s v="Yes"/>
    <s v="Two Year"/>
    <s v="Direct Debit"/>
    <n v="28"/>
    <n v="1975"/>
    <x v="0"/>
    <x v="0"/>
  </r>
  <r>
    <s v="7727-IWBQ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s v="Other"/>
    <n v="0"/>
    <s v="Yes"/>
    <s v="One Year"/>
    <s v="Direct Debit"/>
    <n v="50"/>
    <n v="3586"/>
    <x v="0"/>
    <x v="0"/>
  </r>
  <r>
    <s v="5046-IJNI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s v="Other"/>
    <n v="0"/>
    <s v="Yes"/>
    <s v="Month-to-Month"/>
    <s v="Direct Debit"/>
    <n v="50"/>
    <n v="347"/>
    <x v="0"/>
    <x v="0"/>
  </r>
  <r>
    <s v="6470-JEQP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s v="Under 30"/>
    <n v="0"/>
    <s v="Yes"/>
    <s v="Two Year"/>
    <s v="Credit Card"/>
    <n v="32"/>
    <n v="2317"/>
    <x v="0"/>
    <x v="0"/>
  </r>
  <r>
    <s v="4848-CZZK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s v="Other"/>
    <n v="0"/>
    <s v="No"/>
    <s v="Month-to-Month"/>
    <s v="Direct Debit"/>
    <n v="27"/>
    <n v="27"/>
    <x v="0"/>
    <x v="0"/>
  </r>
  <r>
    <s v="9594-HPYK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s v="Other"/>
    <n v="0"/>
    <s v="Yes"/>
    <s v="Two Year"/>
    <s v="Direct Debit"/>
    <n v="66"/>
    <n v="4866"/>
    <x v="0"/>
    <x v="0"/>
  </r>
  <r>
    <s v="1035-PGWX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s v="Other"/>
    <n v="0"/>
    <s v="Yes"/>
    <s v="Month-to-Month"/>
    <s v="Direct Debit"/>
    <n v="56"/>
    <n v="1603"/>
    <x v="0"/>
    <x v="0"/>
  </r>
  <r>
    <s v="1716-VSME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s v="Under 30"/>
    <n v="0"/>
    <s v="No"/>
    <s v="Two Year"/>
    <s v="Credit Card"/>
    <n v="13"/>
    <n v="170"/>
    <x v="0"/>
    <x v="0"/>
  </r>
  <r>
    <s v="9067-IIUN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s v="Under 30"/>
    <n v="0"/>
    <s v="No"/>
    <s v="Month-to-Month"/>
    <s v="Direct Debit"/>
    <n v="62"/>
    <n v="1895"/>
    <x v="0"/>
    <x v="0"/>
  </r>
  <r>
    <s v="5671-ESYP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s v="Other"/>
    <n v="0"/>
    <s v="Yes"/>
    <s v="Two Year"/>
    <s v="Direct Debit"/>
    <n v="53"/>
    <n v="3913"/>
    <x v="0"/>
    <x v="0"/>
  </r>
  <r>
    <s v="5372-SAIN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s v="Under 30"/>
    <n v="0"/>
    <s v="Yes"/>
    <s v="Month-to-Month"/>
    <s v="Direct Debit"/>
    <n v="25"/>
    <n v="467"/>
    <x v="0"/>
    <x v="0"/>
  </r>
  <r>
    <s v="5346-BDUD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s v="Under 30"/>
    <n v="0"/>
    <s v="Yes"/>
    <s v="Two Year"/>
    <s v="Credit Card"/>
    <n v="36"/>
    <n v="2513"/>
    <x v="0"/>
    <x v="0"/>
  </r>
  <r>
    <s v="7544-DRBV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s v="Other"/>
    <n v="0"/>
    <s v="No"/>
    <s v="Month-to-Month"/>
    <s v="Direct Debit"/>
    <n v="46"/>
    <n v="2607"/>
    <x v="0"/>
    <x v="0"/>
  </r>
  <r>
    <s v="3607-ZWYJ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s v="Other"/>
    <n v="0"/>
    <s v="Yes"/>
    <s v="One Year"/>
    <s v="Direct Debit"/>
    <n v="23"/>
    <n v="1333"/>
    <x v="0"/>
    <x v="0"/>
  </r>
  <r>
    <s v="0077-XCYG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s v="Other"/>
    <n v="0"/>
    <s v="No"/>
    <s v="Two Year"/>
    <s v="Credit Card"/>
    <n v="15"/>
    <n v="467"/>
    <x v="0"/>
    <x v="0"/>
  </r>
  <r>
    <s v="3628-JMEB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s v="Other"/>
    <n v="0"/>
    <s v="No"/>
    <s v="Month-to-Month"/>
    <s v="Credit Card"/>
    <n v="55"/>
    <n v="55"/>
    <x v="0"/>
    <x v="0"/>
  </r>
  <r>
    <s v="8591-QPMV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s v="Other"/>
    <n v="0"/>
    <s v="No"/>
    <s v="Two Year"/>
    <s v="Credit Card"/>
    <n v="50"/>
    <n v="3184"/>
    <x v="0"/>
    <x v="0"/>
  </r>
  <r>
    <s v="5740-GTZK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s v="Senior"/>
    <n v="0"/>
    <s v="Yes"/>
    <s v="Two Year"/>
    <s v="Paper Check"/>
    <n v="34"/>
    <n v="1875"/>
    <x v="0"/>
    <x v="0"/>
  </r>
  <r>
    <s v="9476-VSJN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s v="Other"/>
    <n v="0"/>
    <s v="No"/>
    <s v="One Year"/>
    <s v="Direct Debit"/>
    <n v="61"/>
    <n v="4072"/>
    <x v="0"/>
    <x v="0"/>
  </r>
  <r>
    <s v="5377-AHGC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s v="Other"/>
    <n v="0"/>
    <s v="No"/>
    <s v="Two Year"/>
    <s v="Paper Check"/>
    <n v="13"/>
    <n v="780"/>
    <x v="0"/>
    <x v="0"/>
  </r>
  <r>
    <s v="4542-UWAU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s v="Senior"/>
    <n v="0"/>
    <s v="Yes"/>
    <s v="Two Year"/>
    <s v="Credit Card"/>
    <n v="61"/>
    <n v="4290"/>
    <x v="0"/>
    <x v="0"/>
  </r>
  <r>
    <s v="5632-LKUE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s v="Other"/>
    <n v="0"/>
    <s v="Yes"/>
    <s v="Month-to-Month"/>
    <s v="Direct Debit"/>
    <n v="44"/>
    <n v="999"/>
    <x v="0"/>
    <x v="0"/>
  </r>
  <r>
    <s v="1598-ZOHG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s v="Senior"/>
    <n v="0"/>
    <s v="No"/>
    <s v="Two Year"/>
    <s v="Credit Card"/>
    <n v="26"/>
    <n v="123"/>
    <x v="0"/>
    <x v="0"/>
  </r>
  <r>
    <s v="3587-KWSK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s v="Other"/>
    <n v="0"/>
    <s v="No"/>
    <s v="Month-to-Month"/>
    <s v="Credit Card"/>
    <n v="7"/>
    <n v="7"/>
    <x v="0"/>
    <x v="0"/>
  </r>
  <r>
    <s v="4584-BISY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s v="Other"/>
    <n v="0"/>
    <s v="Yes"/>
    <s v="Two Year"/>
    <s v="Credit Card"/>
    <n v="40"/>
    <n v="2223"/>
    <x v="0"/>
    <x v="0"/>
  </r>
  <r>
    <s v="8533-HYUN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s v="Other"/>
    <n v="0"/>
    <s v="No"/>
    <s v="Month-to-Month"/>
    <s v="Paper Check"/>
    <n v="9"/>
    <n v="18"/>
    <x v="0"/>
    <x v="0"/>
  </r>
  <r>
    <s v="8230-HTEQ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s v="Other"/>
    <n v="0"/>
    <s v="Yes"/>
    <s v="Month-to-Month"/>
    <s v="Direct Debit"/>
    <n v="35"/>
    <n v="1216"/>
    <x v="0"/>
    <x v="0"/>
  </r>
  <r>
    <s v="2263-MVDN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s v="Other"/>
    <n v="0"/>
    <s v="No"/>
    <s v="Two Year"/>
    <s v="Credit Card"/>
    <n v="15"/>
    <n v="948"/>
    <x v="0"/>
    <x v="0"/>
  </r>
  <r>
    <s v="8992-OIWB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s v="Other"/>
    <n v="0"/>
    <s v="Yes"/>
    <s v="Month-to-Month"/>
    <s v="Credit Card"/>
    <n v="34"/>
    <n v="523"/>
    <x v="0"/>
    <x v="0"/>
  </r>
  <r>
    <s v="2358-IBYA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s v="Under 30"/>
    <n v="0"/>
    <s v="No"/>
    <s v="Month-to-Month"/>
    <s v="Paper Check"/>
    <n v="25"/>
    <n v="25"/>
    <x v="0"/>
    <x v="0"/>
  </r>
  <r>
    <s v="3539-ZZNK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s v="Other"/>
    <n v="0"/>
    <s v="No"/>
    <s v="One Year"/>
    <s v="Direct Debit"/>
    <n v="36"/>
    <n v="1326"/>
    <x v="0"/>
    <x v="0"/>
  </r>
  <r>
    <s v="0963-DGCY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s v="Other"/>
    <n v="0"/>
    <s v="No"/>
    <s v="Month-to-Month"/>
    <s v="Direct Debit"/>
    <n v="27"/>
    <n v="778"/>
    <x v="0"/>
    <x v="0"/>
  </r>
  <r>
    <s v="2706-IDFB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s v="Other"/>
    <n v="0"/>
    <s v="Yes"/>
    <s v="Two Year"/>
    <s v="Credit Card"/>
    <n v="56"/>
    <n v="3380"/>
    <x v="0"/>
    <x v="0"/>
  </r>
  <r>
    <s v="0282-TNXW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s v="Senior"/>
    <n v="0"/>
    <s v="Yes"/>
    <s v="Two Year"/>
    <s v="Paper Check"/>
    <n v="22"/>
    <n v="1496"/>
    <x v="0"/>
    <x v="0"/>
  </r>
  <r>
    <s v="4570-EEKV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s v="Other"/>
    <n v="0"/>
    <s v="Yes"/>
    <s v="One Year"/>
    <s v="Credit Card"/>
    <n v="38"/>
    <n v="2292"/>
    <x v="0"/>
    <x v="0"/>
  </r>
  <r>
    <s v="5826-VIAL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s v="Senior"/>
    <n v="0"/>
    <s v="No"/>
    <s v="One Year"/>
    <s v="Direct Debit"/>
    <n v="41"/>
    <n v="1335"/>
    <x v="0"/>
    <x v="0"/>
  </r>
  <r>
    <s v="8044-UXPB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s v="Other"/>
    <n v="0"/>
    <s v="Yes"/>
    <s v="Two Year"/>
    <s v="Credit Card"/>
    <n v="74"/>
    <n v="5392"/>
    <x v="0"/>
    <x v="0"/>
  </r>
  <r>
    <s v="7073-NMRQ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s v="Under 30"/>
    <n v="0"/>
    <s v="No"/>
    <s v="Month-to-Month"/>
    <s v="Direct Debit"/>
    <n v="43"/>
    <n v="2758"/>
    <x v="0"/>
    <x v="0"/>
  </r>
  <r>
    <s v="4889-FGUU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s v="Other"/>
    <n v="0"/>
    <s v="No"/>
    <s v="One Year"/>
    <s v="Direct Debit"/>
    <n v="8"/>
    <n v="210"/>
    <x v="0"/>
    <x v="0"/>
  </r>
  <r>
    <s v="4296-TZFQ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s v="Other"/>
    <n v="0"/>
    <s v="No"/>
    <s v="Two Year"/>
    <s v="Credit Card"/>
    <n v="7"/>
    <n v="34"/>
    <x v="0"/>
    <x v="0"/>
  </r>
  <r>
    <s v="6056-ZCUD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s v="Under 30"/>
    <n v="0"/>
    <s v="No"/>
    <s v="One Year"/>
    <s v="Paper Check"/>
    <n v="13"/>
    <n v="400"/>
    <x v="0"/>
    <x v="0"/>
  </r>
  <r>
    <s v="0445-ZMJP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s v="Senior"/>
    <n v="0"/>
    <s v="No"/>
    <s v="One Year"/>
    <s v="Paper Check"/>
    <n v="9"/>
    <n v="298"/>
    <x v="0"/>
    <x v="0"/>
  </r>
  <r>
    <s v="7922-UUVG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s v="Senior"/>
    <n v="0"/>
    <s v="Yes"/>
    <s v="Two Year"/>
    <s v="Credit Card"/>
    <n v="21"/>
    <n v="964"/>
    <x v="0"/>
    <x v="0"/>
  </r>
  <r>
    <s v="8446-HITW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s v="Other"/>
    <n v="0"/>
    <s v="No"/>
    <s v="One Year"/>
    <s v="Direct Debit"/>
    <n v="60"/>
    <n v="4226"/>
    <x v="0"/>
    <x v="0"/>
  </r>
  <r>
    <s v="3496-ERJX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s v="Other"/>
    <n v="0"/>
    <s v="Yes"/>
    <s v="Two Year"/>
    <s v="Direct Debit"/>
    <n v="40"/>
    <n v="2908"/>
    <x v="0"/>
    <x v="0"/>
  </r>
  <r>
    <s v="2658-RKBF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s v="Under 30"/>
    <n v="0"/>
    <s v="Yes"/>
    <s v="Month-to-Month"/>
    <s v="Direct Debit"/>
    <n v="31"/>
    <n v="895"/>
    <x v="0"/>
    <x v="0"/>
  </r>
  <r>
    <s v="0512-ZPTW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s v="Senior"/>
    <n v="0"/>
    <s v="Yes"/>
    <s v="Two Year"/>
    <s v="Credit Card"/>
    <n v="57"/>
    <n v="4008"/>
    <x v="0"/>
    <x v="0"/>
  </r>
  <r>
    <s v="2257-XDSZ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s v="Other"/>
    <n v="0"/>
    <s v="No"/>
    <s v="One Year"/>
    <s v="Direct Debit"/>
    <n v="29"/>
    <n v="184"/>
    <x v="0"/>
    <x v="0"/>
  </r>
  <r>
    <s v="0291-KTQG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s v="Senior"/>
    <n v="0"/>
    <s v="No"/>
    <s v="Month-to-Month"/>
    <s v="Direct Debit"/>
    <n v="24"/>
    <n v="504"/>
    <x v="0"/>
    <x v="0"/>
  </r>
  <r>
    <s v="1117-EIHQ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s v="Other"/>
    <n v="0"/>
    <s v="No"/>
    <s v="Two Year"/>
    <s v="Direct Debit"/>
    <n v="9"/>
    <n v="671"/>
    <x v="0"/>
    <x v="0"/>
  </r>
  <r>
    <s v="2497-EDSN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s v="Other"/>
    <n v="0"/>
    <s v="Yes"/>
    <s v="One Year"/>
    <s v="Credit Card"/>
    <n v="52"/>
    <n v="2773"/>
    <x v="0"/>
    <x v="0"/>
  </r>
  <r>
    <s v="4876-VURV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s v="Under 30"/>
    <n v="0"/>
    <s v="Yes"/>
    <s v="Two Year"/>
    <s v="Credit Card"/>
    <n v="24"/>
    <n v="1695"/>
    <x v="0"/>
    <x v="0"/>
  </r>
  <r>
    <s v="2375-FNVX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s v="Other"/>
    <n v="0"/>
    <s v="Yes"/>
    <s v="Two Year"/>
    <s v="Direct Debit"/>
    <n v="56"/>
    <n v="4088"/>
    <x v="0"/>
    <x v="0"/>
  </r>
  <r>
    <s v="9461-EHPK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s v="Under 30"/>
    <n v="0"/>
    <s v="No"/>
    <s v="Month-to-Month"/>
    <s v="Credit Card"/>
    <n v="10"/>
    <n v="26"/>
    <x v="0"/>
    <x v="0"/>
  </r>
  <r>
    <s v="7024-YHHR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s v="Senior"/>
    <n v="0"/>
    <s v="No"/>
    <s v="Two Year"/>
    <s v="Direct Debit"/>
    <n v="40"/>
    <n v="1324"/>
    <x v="0"/>
    <x v="0"/>
  </r>
  <r>
    <s v="9728-UKRN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s v="Other"/>
    <n v="0"/>
    <s v="No"/>
    <s v="Month-to-Month"/>
    <s v="Direct Debit"/>
    <n v="8"/>
    <n v="281"/>
    <x v="0"/>
    <x v="0"/>
  </r>
  <r>
    <s v="3504-BHNH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s v="Senior"/>
    <n v="0"/>
    <s v="No"/>
    <s v="Month-to-Month"/>
    <s v="Direct Debit"/>
    <n v="22"/>
    <n v="22"/>
    <x v="0"/>
    <x v="0"/>
  </r>
  <r>
    <s v="1356-TEOJ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s v="Other"/>
    <n v="0"/>
    <s v="No"/>
    <s v="Two Year"/>
    <s v="Direct Debit"/>
    <n v="12"/>
    <n v="850"/>
    <x v="0"/>
    <x v="0"/>
  </r>
  <r>
    <s v="1367-DPPL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s v="Other"/>
    <n v="0"/>
    <s v="Yes"/>
    <s v="Two Year"/>
    <s v="Direct Debit"/>
    <n v="25"/>
    <n v="1019"/>
    <x v="0"/>
    <x v="0"/>
  </r>
  <r>
    <s v="5085-HANG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s v="Other"/>
    <n v="0"/>
    <s v="No"/>
    <s v="One Year"/>
    <s v="Credit Card"/>
    <n v="10"/>
    <n v="230"/>
    <x v="0"/>
    <x v="0"/>
  </r>
  <r>
    <s v="6627-AWPX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s v="Other"/>
    <n v="0"/>
    <s v="No"/>
    <s v="Month-to-Month"/>
    <s v="Credit Card"/>
    <n v="17"/>
    <n v="125"/>
    <x v="0"/>
    <x v="0"/>
  </r>
  <r>
    <s v="1665-BRBK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s v="Other"/>
    <n v="0"/>
    <s v="No"/>
    <s v="Month-to-Month"/>
    <s v="Credit Card"/>
    <n v="8"/>
    <n v="8"/>
    <x v="0"/>
    <x v="0"/>
  </r>
  <r>
    <s v="1896-NNMD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s v="Under 30"/>
    <n v="0"/>
    <s v="Yes"/>
    <s v="Two Year"/>
    <s v="Direct Debit"/>
    <n v="51"/>
    <n v="2737"/>
    <x v="0"/>
    <x v="0"/>
  </r>
  <r>
    <s v="1125-TMZD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s v="Under 30"/>
    <n v="0"/>
    <s v="No"/>
    <s v="Month-to-Month"/>
    <s v="Direct Debit"/>
    <n v="11"/>
    <n v="441"/>
    <x v="0"/>
    <x v="0"/>
  </r>
  <r>
    <s v="6988-ZUZD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s v="Other"/>
    <n v="0"/>
    <s v="No"/>
    <s v="Month-to-Month"/>
    <s v="Credit Card"/>
    <n v="20"/>
    <n v="374"/>
    <x v="0"/>
    <x v="0"/>
  </r>
  <r>
    <s v="1825-GJYJ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s v="Under 30"/>
    <n v="0"/>
    <s v="Yes"/>
    <s v="Two Year"/>
    <s v="Direct Debit"/>
    <n v="16"/>
    <n v="970"/>
    <x v="0"/>
    <x v="0"/>
  </r>
  <r>
    <s v="5088-KTIW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s v="Other"/>
    <n v="0"/>
    <s v="No"/>
    <s v="Month-to-Month"/>
    <s v="Credit Card"/>
    <n v="11"/>
    <n v="210"/>
    <x v="0"/>
    <x v="0"/>
  </r>
  <r>
    <s v="1017-CTFN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s v="Other"/>
    <n v="0"/>
    <s v="No"/>
    <s v="Month-to-Month"/>
    <s v="Direct Debit"/>
    <n v="12"/>
    <n v="22"/>
    <x v="0"/>
    <x v="0"/>
  </r>
  <r>
    <s v="7231-XNDC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s v="Other"/>
    <n v="0"/>
    <s v="Yes"/>
    <s v="One Year"/>
    <s v="Direct Debit"/>
    <n v="32"/>
    <n v="800"/>
    <x v="0"/>
    <x v="0"/>
  </r>
  <r>
    <s v="2689-UYBB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s v="Other"/>
    <n v="0"/>
    <s v="No"/>
    <s v="One Year"/>
    <s v="Direct Debit"/>
    <n v="43"/>
    <n v="2061"/>
    <x v="0"/>
    <x v="0"/>
  </r>
  <r>
    <s v="6691-USGH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s v="Other"/>
    <n v="0"/>
    <s v="Yes"/>
    <s v="Month-to-Month"/>
    <s v="Credit Card"/>
    <n v="55"/>
    <n v="3450"/>
    <x v="0"/>
    <x v="0"/>
  </r>
  <r>
    <s v="2871-IOVG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s v="Under 30"/>
    <n v="0"/>
    <s v="No"/>
    <s v="Month-to-Month"/>
    <s v="Credit Card"/>
    <n v="32"/>
    <n v="32"/>
    <x v="0"/>
    <x v="0"/>
  </r>
  <r>
    <s v="9108-SGNE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s v="Other"/>
    <n v="0"/>
    <s v="No"/>
    <s v="Month-to-Month"/>
    <s v="Credit Card"/>
    <n v="10"/>
    <n v="99"/>
    <x v="0"/>
    <x v="0"/>
  </r>
  <r>
    <s v="6083-DLXF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s v="Senior"/>
    <n v="0"/>
    <s v="No"/>
    <s v="Two Year"/>
    <s v="Direct Debit"/>
    <n v="45"/>
    <n v="2382"/>
    <x v="0"/>
    <x v="0"/>
  </r>
  <r>
    <s v="7156-CJTM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s v="Senior"/>
    <n v="0"/>
    <s v="No"/>
    <s v="Two Year"/>
    <s v="Direct Debit"/>
    <n v="32"/>
    <n v="1872"/>
    <x v="0"/>
    <x v="0"/>
  </r>
  <r>
    <s v="4563-FCIB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s v="Other"/>
    <n v="0"/>
    <s v="Yes"/>
    <s v="One Year"/>
    <s v="Credit Card"/>
    <n v="65"/>
    <n v="4257"/>
    <x v="0"/>
    <x v="0"/>
  </r>
  <r>
    <s v="9386-WSRK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s v="Other"/>
    <n v="0"/>
    <s v="No"/>
    <s v="One Year"/>
    <s v="Direct Debit"/>
    <n v="66"/>
    <n v="4144"/>
    <x v="0"/>
    <x v="0"/>
  </r>
  <r>
    <s v="1177-FUHA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s v="Other"/>
    <n v="0"/>
    <s v="Yes"/>
    <s v="Two Year"/>
    <s v="Direct Debit"/>
    <n v="45"/>
    <n v="2902"/>
    <x v="0"/>
    <x v="0"/>
  </r>
  <r>
    <s v="3271-GTND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s v="Other"/>
    <n v="0"/>
    <s v="Yes"/>
    <s v="Two Year"/>
    <s v="Direct Debit"/>
    <n v="61"/>
    <n v="4006"/>
    <x v="0"/>
    <x v="0"/>
  </r>
  <r>
    <s v="2339-BWAB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s v="Other"/>
    <n v="0"/>
    <s v="Yes"/>
    <s v="Two Year"/>
    <s v="Credit Card"/>
    <n v="45"/>
    <n v="1893"/>
    <x v="0"/>
    <x v="0"/>
  </r>
  <r>
    <s v="7150-SIBT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s v="Other"/>
    <n v="0"/>
    <s v="No"/>
    <s v="Month-to-Month"/>
    <s v="Credit Card"/>
    <n v="8"/>
    <n v="74"/>
    <x v="0"/>
    <x v="0"/>
  </r>
  <r>
    <s v="9344-MKXY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s v="Other"/>
    <n v="0"/>
    <s v="No"/>
    <s v="One Year"/>
    <s v="Credit Card"/>
    <n v="7"/>
    <n v="26"/>
    <x v="0"/>
    <x v="0"/>
  </r>
  <r>
    <s v="5095-KHLA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s v="Other"/>
    <n v="0"/>
    <s v="Yes"/>
    <s v="Month-to-Month"/>
    <s v="Credit Card"/>
    <n v="18"/>
    <n v="46"/>
    <x v="0"/>
    <x v="0"/>
  </r>
  <r>
    <s v="3453-MXVP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s v="Other"/>
    <n v="0"/>
    <s v="No"/>
    <s v="Month-to-Month"/>
    <s v="Direct Debit"/>
    <n v="10"/>
    <n v="443"/>
    <x v="0"/>
    <x v="0"/>
  </r>
  <r>
    <s v="8205-NWJS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s v="Other"/>
    <n v="0"/>
    <s v="No"/>
    <s v="Month-to-Month"/>
    <s v="Credit Card"/>
    <n v="13"/>
    <n v="71"/>
    <x v="0"/>
    <x v="0"/>
  </r>
  <r>
    <s v="8807-OJVS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s v="Under 30"/>
    <n v="0"/>
    <s v="No"/>
    <s v="Month-to-Month"/>
    <s v="Direct Debit"/>
    <n v="12"/>
    <n v="12"/>
    <x v="0"/>
    <x v="0"/>
  </r>
  <r>
    <s v="3091-YEPY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s v="Other"/>
    <n v="0"/>
    <s v="No"/>
    <s v="One Year"/>
    <s v="Credit Card"/>
    <n v="13"/>
    <n v="389"/>
    <x v="0"/>
    <x v="0"/>
  </r>
  <r>
    <s v="3196-JIPD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s v="Under 30"/>
    <n v="0"/>
    <s v="Yes"/>
    <s v="Two Year"/>
    <s v="Direct Debit"/>
    <n v="40"/>
    <n v="1020"/>
    <x v="0"/>
    <x v="0"/>
  </r>
  <r>
    <s v="0638-EFFG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s v="Other"/>
    <n v="0"/>
    <s v="No"/>
    <s v="Month-to-Month"/>
    <s v="Direct Debit"/>
    <n v="30"/>
    <n v="393"/>
    <x v="0"/>
    <x v="0"/>
  </r>
  <r>
    <s v="2547-XSSS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s v="Other"/>
    <n v="0"/>
    <s v="Yes"/>
    <s v="One Year"/>
    <s v="Direct Debit"/>
    <n v="58"/>
    <n v="3751"/>
    <x v="0"/>
    <x v="0"/>
  </r>
  <r>
    <s v="0996-ZHCZ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s v="Other"/>
    <n v="0"/>
    <s v="No"/>
    <s v="One Year"/>
    <s v="Credit Card"/>
    <n v="7"/>
    <n v="98"/>
    <x v="0"/>
    <x v="0"/>
  </r>
  <r>
    <s v="8331-LUEE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s v="Under 30"/>
    <n v="0"/>
    <s v="Yes"/>
    <s v="Month-to-Month"/>
    <s v="Direct Debit"/>
    <n v="10"/>
    <n v="242"/>
    <x v="0"/>
    <x v="0"/>
  </r>
  <r>
    <s v="5712-YXJY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s v="Other"/>
    <n v="0"/>
    <s v="No"/>
    <s v="Month-to-Month"/>
    <s v="Credit Card"/>
    <n v="28"/>
    <n v="160"/>
    <x v="0"/>
    <x v="0"/>
  </r>
  <r>
    <s v="4997-COGG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s v="Under 30"/>
    <n v="0"/>
    <s v="No"/>
    <s v="Month-to-Month"/>
    <s v="Direct Debit"/>
    <n v="8"/>
    <n v="75"/>
    <x v="0"/>
    <x v="0"/>
  </r>
  <r>
    <s v="3940-PPVI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s v="Other"/>
    <n v="0"/>
    <s v="No"/>
    <s v="One Year"/>
    <s v="Credit Card"/>
    <n v="36"/>
    <n v="471"/>
    <x v="0"/>
    <x v="0"/>
  </r>
  <r>
    <s v="5375-VVSE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s v="Senior"/>
    <n v="0"/>
    <s v="No"/>
    <s v="Two Year"/>
    <s v="Direct Debit"/>
    <n v="22"/>
    <n v="131"/>
    <x v="0"/>
    <x v="0"/>
  </r>
  <r>
    <s v="7032-KEVI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s v="Other"/>
    <n v="0"/>
    <s v="No"/>
    <s v="Month-to-Month"/>
    <s v="Direct Debit"/>
    <n v="55"/>
    <n v="2403"/>
    <x v="0"/>
    <x v="0"/>
  </r>
  <r>
    <s v="1970-DKWU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s v="Under 30"/>
    <n v="0"/>
    <s v="Yes"/>
    <s v="Two Year"/>
    <s v="Direct Debit"/>
    <n v="61"/>
    <n v="1568"/>
    <x v="0"/>
    <x v="0"/>
  </r>
  <r>
    <s v="9433-QIXA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s v="Other"/>
    <n v="0"/>
    <s v="Yes"/>
    <s v="Month-to-Month"/>
    <s v="Credit Card"/>
    <n v="45"/>
    <n v="1057"/>
    <x v="0"/>
    <x v="0"/>
  </r>
  <r>
    <s v="3902-FSYZ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s v="Other"/>
    <n v="0"/>
    <s v="Yes"/>
    <s v="Two Year"/>
    <s v="Direct Debit"/>
    <n v="33"/>
    <n v="1937"/>
    <x v="0"/>
    <x v="0"/>
  </r>
  <r>
    <s v="9849-NEPX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s v="Other"/>
    <n v="0"/>
    <s v="No"/>
    <s v="Month-to-Month"/>
    <s v="Direct Debit"/>
    <n v="29"/>
    <n v="431"/>
    <x v="0"/>
    <x v="0"/>
  </r>
  <r>
    <s v="7743-DIXO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s v="Under 30"/>
    <n v="0"/>
    <s v="No"/>
    <s v="Month-to-Month"/>
    <s v="Direct Debit"/>
    <n v="41"/>
    <n v="174"/>
    <x v="0"/>
    <x v="0"/>
  </r>
  <r>
    <s v="4443-KRIA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s v="Other"/>
    <n v="0"/>
    <s v="No"/>
    <s v="Month-to-Month"/>
    <s v="Direct Debit"/>
    <n v="36"/>
    <n v="980"/>
    <x v="0"/>
    <x v="0"/>
  </r>
  <r>
    <s v="3126-JQSI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s v="Other"/>
    <n v="0"/>
    <s v="No"/>
    <s v="Month-to-Month"/>
    <s v="Direct Debit"/>
    <n v="43"/>
    <n v="2370"/>
    <x v="0"/>
    <x v="0"/>
  </r>
  <r>
    <s v="2575-TTIN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s v="Other"/>
    <n v="0"/>
    <s v="No"/>
    <s v="Two Year"/>
    <s v="Direct Debit"/>
    <n v="8"/>
    <n v="318"/>
    <x v="0"/>
    <x v="0"/>
  </r>
  <r>
    <s v="4959-FFQS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s v="Other"/>
    <n v="0"/>
    <s v="No"/>
    <s v="Two Year"/>
    <s v="Direct Debit"/>
    <n v="28"/>
    <n v="1622"/>
    <x v="0"/>
    <x v="0"/>
  </r>
  <r>
    <s v="7112-PVAD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s v="Other"/>
    <n v="0"/>
    <s v="Yes"/>
    <s v="Two Year"/>
    <s v="Direct Debit"/>
    <n v="52"/>
    <n v="2936"/>
    <x v="0"/>
    <x v="0"/>
  </r>
  <r>
    <s v="3830-UJFO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s v="Senior"/>
    <n v="0"/>
    <s v="Yes"/>
    <s v="Two Year"/>
    <s v="Direct Debit"/>
    <n v="24"/>
    <n v="857"/>
    <x v="0"/>
    <x v="0"/>
  </r>
  <r>
    <s v="5368-PWYB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s v="Under 30"/>
    <n v="0"/>
    <s v="No"/>
    <s v="Two Year"/>
    <s v="Credit Card"/>
    <n v="11"/>
    <n v="771"/>
    <x v="0"/>
    <x v="0"/>
  </r>
  <r>
    <s v="7866-LRVG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s v="Other"/>
    <n v="0"/>
    <s v="Yes"/>
    <s v="Two Year"/>
    <s v="Direct Debit"/>
    <n v="41"/>
    <n v="3037"/>
    <x v="0"/>
    <x v="0"/>
  </r>
  <r>
    <s v="8526-LKSE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s v="Other"/>
    <n v="0"/>
    <s v="No"/>
    <s v="Two Year"/>
    <s v="Credit Card"/>
    <n v="11"/>
    <n v="470"/>
    <x v="0"/>
    <x v="0"/>
  </r>
  <r>
    <s v="7338-QSBA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s v="Senior"/>
    <n v="0"/>
    <s v="No"/>
    <s v="Month-to-Month"/>
    <s v="Direct Debit"/>
    <n v="19"/>
    <n v="75"/>
    <x v="0"/>
    <x v="0"/>
  </r>
  <r>
    <s v="5395-ZGMZ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s v="Other"/>
    <n v="0"/>
    <s v="No"/>
    <s v="One Year"/>
    <s v="Direct Debit"/>
    <n v="9"/>
    <n v="489"/>
    <x v="0"/>
    <x v="0"/>
  </r>
  <r>
    <s v="9408-MUBW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s v="Other"/>
    <n v="0"/>
    <s v="No"/>
    <s v="Two Year"/>
    <s v="Direct Debit"/>
    <n v="12"/>
    <n v="477"/>
    <x v="0"/>
    <x v="0"/>
  </r>
  <r>
    <s v="5924-ZEGJ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s v="Other"/>
    <n v="0"/>
    <s v="No"/>
    <s v="Two Year"/>
    <s v="Credit Card"/>
    <n v="13"/>
    <n v="807"/>
    <x v="0"/>
    <x v="0"/>
  </r>
  <r>
    <s v="6473-YBGF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s v="Other"/>
    <n v="0"/>
    <s v="No"/>
    <s v="Month-to-Month"/>
    <s v="Direct Debit"/>
    <n v="9"/>
    <n v="130"/>
    <x v="0"/>
    <x v="0"/>
  </r>
  <r>
    <s v="1027-HKZF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s v="Other"/>
    <n v="0"/>
    <s v="No"/>
    <s v="One Year"/>
    <s v="Direct Debit"/>
    <n v="21"/>
    <n v="278"/>
    <x v="0"/>
    <x v="0"/>
  </r>
  <r>
    <s v="8504-FZKV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s v="Other"/>
    <n v="0"/>
    <s v="No"/>
    <s v="Month-to-Month"/>
    <s v="Credit Card"/>
    <n v="33"/>
    <n v="33"/>
    <x v="0"/>
    <x v="0"/>
  </r>
  <r>
    <s v="9723-WTDK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s v="Other"/>
    <n v="0"/>
    <s v="No"/>
    <s v="Two Year"/>
    <s v="Credit Card"/>
    <n v="9"/>
    <n v="9"/>
    <x v="0"/>
    <x v="0"/>
  </r>
  <r>
    <s v="8171-JQFF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s v="Under 30"/>
    <n v="0"/>
    <s v="Yes"/>
    <s v="Two Year"/>
    <s v="Direct Debit"/>
    <n v="22"/>
    <n v="1306"/>
    <x v="0"/>
    <x v="0"/>
  </r>
  <r>
    <s v="7788-TXTG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s v="Other"/>
    <n v="0"/>
    <s v="No"/>
    <s v="One Year"/>
    <s v="Credit Card"/>
    <n v="31"/>
    <n v="1284"/>
    <x v="0"/>
    <x v="0"/>
  </r>
  <r>
    <s v="6261-JLQO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s v="Under 30"/>
    <n v="0"/>
    <s v="Yes"/>
    <s v="Two Year"/>
    <s v="Direct Debit"/>
    <n v="24"/>
    <n v="1570"/>
    <x v="0"/>
    <x v="0"/>
  </r>
  <r>
    <s v="0590-OTJH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s v="Senior"/>
    <n v="0"/>
    <s v="No"/>
    <s v="One Year"/>
    <s v="Credit Card"/>
    <n v="27"/>
    <n v="1761"/>
    <x v="0"/>
    <x v="0"/>
  </r>
  <r>
    <s v="5689-TDPU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s v="Other"/>
    <n v="0"/>
    <s v="No"/>
    <s v="Month-to-Month"/>
    <s v="Direct Debit"/>
    <n v="41"/>
    <n v="2061"/>
    <x v="0"/>
    <x v="0"/>
  </r>
  <r>
    <s v="2709-DFHQ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s v="Under 30"/>
    <n v="0"/>
    <s v="No"/>
    <s v="Two Year"/>
    <s v="Paper Check"/>
    <n v="13"/>
    <n v="524"/>
    <x v="0"/>
    <x v="0"/>
  </r>
  <r>
    <s v="0579-LSWO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s v="Under 30"/>
    <n v="0"/>
    <s v="No"/>
    <s v="Month-to-Month"/>
    <s v="Direct Debit"/>
    <n v="16"/>
    <n v="51"/>
    <x v="0"/>
    <x v="0"/>
  </r>
  <r>
    <s v="6016-RZTJ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s v="Under 30"/>
    <n v="0"/>
    <s v="Yes"/>
    <s v="Month-to-Month"/>
    <s v="Paper Check"/>
    <n v="17"/>
    <n v="70"/>
    <x v="0"/>
    <x v="0"/>
  </r>
  <r>
    <s v="3062-MDGL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s v="Other"/>
    <n v="0"/>
    <s v="Yes"/>
    <s v="Month-to-Month"/>
    <s v="Direct Debit"/>
    <n v="57"/>
    <n v="609"/>
    <x v="0"/>
    <x v="0"/>
  </r>
  <r>
    <s v="5973-RUUT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s v="Other"/>
    <n v="0"/>
    <s v="No"/>
    <s v="Month-to-Month"/>
    <s v="Paper Check"/>
    <n v="39"/>
    <n v="71"/>
    <x v="0"/>
    <x v="0"/>
  </r>
  <r>
    <s v="7919-IAZI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s v="Other"/>
    <n v="0"/>
    <s v="No"/>
    <s v="Month-to-Month"/>
    <s v="Direct Debit"/>
    <n v="52"/>
    <n v="1329"/>
    <x v="0"/>
    <x v="0"/>
  </r>
  <r>
    <s v="2401-PVUL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s v="Under 30"/>
    <n v="0"/>
    <s v="No"/>
    <s v="Month-to-Month"/>
    <s v="Paper Check"/>
    <n v="13"/>
    <n v="164"/>
    <x v="0"/>
    <x v="0"/>
  </r>
  <r>
    <s v="2432-SMPP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s v="Senior"/>
    <n v="0"/>
    <s v="No"/>
    <s v="Two Year"/>
    <s v="Direct Debit"/>
    <n v="55"/>
    <n v="3367"/>
    <x v="0"/>
    <x v="0"/>
  </r>
  <r>
    <s v="2574-GKGW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s v="Other"/>
    <n v="0"/>
    <s v="Yes"/>
    <s v="Two Year"/>
    <s v="Direct Debit"/>
    <n v="41"/>
    <n v="2675"/>
    <x v="0"/>
    <x v="0"/>
  </r>
  <r>
    <s v="2574-XGEW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s v="Under 30"/>
    <n v="0"/>
    <s v="Yes"/>
    <s v="One Year"/>
    <s v="Direct Debit"/>
    <n v="29"/>
    <n v="1728"/>
    <x v="0"/>
    <x v="0"/>
  </r>
  <r>
    <s v="9449-RDIW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s v="Other"/>
    <n v="0"/>
    <s v="No"/>
    <s v="Month-to-Month"/>
    <s v="Direct Debit"/>
    <n v="19"/>
    <n v="19"/>
    <x v="0"/>
    <x v="0"/>
  </r>
  <r>
    <s v="6949-IFYG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s v="Under 30"/>
    <n v="0"/>
    <s v="No"/>
    <s v="Month-to-Month"/>
    <s v="Credit Card"/>
    <n v="13"/>
    <n v="165"/>
    <x v="0"/>
    <x v="0"/>
  </r>
  <r>
    <s v="2694-CUIF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s v="Senior"/>
    <n v="0"/>
    <s v="Yes"/>
    <s v="Two Year"/>
    <s v="Credit Card"/>
    <n v="50"/>
    <n v="3546"/>
    <x v="0"/>
    <x v="0"/>
  </r>
  <r>
    <s v="2115-POJL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s v="Senior"/>
    <n v="0"/>
    <s v="Yes"/>
    <s v="Two Year"/>
    <s v="Credit Card"/>
    <n v="64"/>
    <n v="4293"/>
    <x v="0"/>
    <x v="0"/>
  </r>
  <r>
    <s v="1869-MZCE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s v="Other"/>
    <n v="0"/>
    <s v="No"/>
    <s v="Month-to-Month"/>
    <s v="Paper Check"/>
    <n v="16"/>
    <n v="16"/>
    <x v="0"/>
    <x v="0"/>
  </r>
  <r>
    <s v="6831-UXIO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s v="Other"/>
    <n v="0"/>
    <s v="No"/>
    <s v="Month-to-Month"/>
    <s v="Direct Debit"/>
    <n v="40"/>
    <n v="143"/>
    <x v="0"/>
    <x v="0"/>
  </r>
  <r>
    <s v="4927-XZUB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s v="Other"/>
    <n v="0"/>
    <s v="No"/>
    <s v="Month-to-Month"/>
    <s v="Direct Debit"/>
    <n v="47"/>
    <n v="562"/>
    <x v="0"/>
    <x v="0"/>
  </r>
  <r>
    <s v="5032-TUDU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s v="Under 30"/>
    <n v="0"/>
    <s v="No"/>
    <s v="One Year"/>
    <s v="Credit Card"/>
    <n v="13"/>
    <n v="344"/>
    <x v="0"/>
    <x v="0"/>
  </r>
  <r>
    <s v="0682-MMME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s v="Other"/>
    <n v="0"/>
    <s v="No"/>
    <s v="Month-to-Month"/>
    <s v="Direct Debit"/>
    <n v="51"/>
    <n v="1279"/>
    <x v="0"/>
    <x v="0"/>
  </r>
  <r>
    <s v="7537-KYUQ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s v="Other"/>
    <n v="0"/>
    <s v="Yes"/>
    <s v="Two Year"/>
    <s v="Direct Debit"/>
    <n v="69"/>
    <n v="3804"/>
    <x v="0"/>
    <x v="0"/>
  </r>
  <r>
    <s v="0341-NKBO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s v="Under 30"/>
    <n v="0"/>
    <s v="No"/>
    <s v="Two Year"/>
    <s v="Credit Card"/>
    <n v="11"/>
    <n v="684"/>
    <x v="0"/>
    <x v="0"/>
  </r>
  <r>
    <s v="5980-EPXI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s v="Other"/>
    <n v="0"/>
    <s v="No"/>
    <s v="One Year"/>
    <s v="Credit Card"/>
    <n v="13"/>
    <n v="246"/>
    <x v="0"/>
    <x v="0"/>
  </r>
  <r>
    <s v="4268-VPGG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s v="Other"/>
    <n v="0"/>
    <s v="Yes"/>
    <s v="Month-to-Month"/>
    <s v="Direct Debit"/>
    <n v="45"/>
    <n v="965"/>
    <x v="0"/>
    <x v="0"/>
  </r>
  <r>
    <s v="3348-SKKJ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s v="Under 30"/>
    <n v="0"/>
    <s v="No"/>
    <s v="Month-to-Month"/>
    <s v="Direct Debit"/>
    <n v="28"/>
    <n v="371"/>
    <x v="0"/>
    <x v="0"/>
  </r>
  <r>
    <s v="8720-IUCN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s v="Other"/>
    <n v="0"/>
    <s v="No"/>
    <s v="One Year"/>
    <s v="Direct Debit"/>
    <n v="30"/>
    <n v="899"/>
    <x v="0"/>
    <x v="0"/>
  </r>
  <r>
    <s v="6571-RPID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s v="Other"/>
    <n v="0"/>
    <s v="No"/>
    <s v="Month-to-Month"/>
    <s v="Direct Debit"/>
    <n v="41"/>
    <n v="449"/>
    <x v="0"/>
    <x v="0"/>
  </r>
  <r>
    <s v="6069-HDMO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s v="Senior"/>
    <n v="0"/>
    <s v="Yes"/>
    <s v="Two Year"/>
    <s v="Credit Card"/>
    <n v="77"/>
    <n v="5182"/>
    <x v="0"/>
    <x v="0"/>
  </r>
  <r>
    <s v="7880-HEZC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s v="Under 30"/>
    <n v="0"/>
    <s v="Yes"/>
    <s v="Month-to-Month"/>
    <s v="Direct Debit"/>
    <n v="39"/>
    <n v="2330"/>
    <x v="0"/>
    <x v="0"/>
  </r>
  <r>
    <s v="2189-XVGA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s v="Other"/>
    <n v="0"/>
    <s v="No"/>
    <s v="Month-to-Month"/>
    <s v="Paper Check"/>
    <n v="7"/>
    <n v="7"/>
    <x v="0"/>
    <x v="0"/>
  </r>
  <r>
    <s v="0554-IEYJ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s v="Other"/>
    <n v="0"/>
    <s v="No"/>
    <s v="One Year"/>
    <s v="Direct Debit"/>
    <n v="10"/>
    <n v="359"/>
    <x v="0"/>
    <x v="0"/>
  </r>
  <r>
    <s v="6603-UQYP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s v="Other"/>
    <n v="0"/>
    <s v="No"/>
    <s v="One Year"/>
    <s v="Direct Debit"/>
    <n v="9"/>
    <n v="110"/>
    <x v="0"/>
    <x v="0"/>
  </r>
  <r>
    <s v="6776-RURY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s v="Other"/>
    <n v="0"/>
    <s v="No"/>
    <s v="Two Year"/>
    <s v="Direct Debit"/>
    <n v="17"/>
    <n v="706"/>
    <x v="0"/>
    <x v="0"/>
  </r>
  <r>
    <s v="8009-FNBF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s v="Under 30"/>
    <n v="0"/>
    <s v="Yes"/>
    <s v="Two Year"/>
    <s v="Paper Check"/>
    <n v="26"/>
    <n v="146"/>
    <x v="0"/>
    <x v="0"/>
  </r>
  <r>
    <s v="4037-MYSY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s v="Other"/>
    <n v="0"/>
    <s v="Yes"/>
    <s v="Two Year"/>
    <s v="Direct Debit"/>
    <n v="24"/>
    <n v="1740"/>
    <x v="0"/>
    <x v="0"/>
  </r>
  <r>
    <s v="4455-EHTG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s v="Senior"/>
    <n v="0"/>
    <s v="No"/>
    <s v="Two Year"/>
    <s v="Direct Debit"/>
    <n v="25"/>
    <n v="151"/>
    <x v="0"/>
    <x v="0"/>
  </r>
  <r>
    <s v="1220-GRMF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s v="Other"/>
    <n v="0"/>
    <s v="Yes"/>
    <s v="One Year"/>
    <s v="Direct Debit"/>
    <n v="40"/>
    <n v="889"/>
    <x v="0"/>
    <x v="0"/>
  </r>
  <r>
    <s v="6973-FAEJ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s v="Other"/>
    <n v="0"/>
    <s v="No"/>
    <s v="One Year"/>
    <s v="Direct Debit"/>
    <n v="21"/>
    <n v="936"/>
    <x v="0"/>
    <x v="0"/>
  </r>
  <r>
    <s v="7767-FDII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s v="Senior"/>
    <n v="0"/>
    <s v="Yes"/>
    <s v="Two Year"/>
    <s v="Direct Debit"/>
    <n v="52"/>
    <n v="1644"/>
    <x v="0"/>
    <x v="0"/>
  </r>
  <r>
    <s v="5683-DTIG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s v="Other"/>
    <n v="0"/>
    <s v="Yes"/>
    <s v="Two Year"/>
    <s v="Credit Card"/>
    <n v="37"/>
    <n v="1923"/>
    <x v="0"/>
    <x v="0"/>
  </r>
  <r>
    <s v="4458-JTXU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s v="Other"/>
    <n v="0"/>
    <s v="No"/>
    <s v="One Year"/>
    <s v="Direct Debit"/>
    <n v="31"/>
    <n v="958"/>
    <x v="0"/>
    <x v="0"/>
  </r>
  <r>
    <s v="7800-OJDY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s v="Other"/>
    <n v="0"/>
    <s v="No"/>
    <s v="Month-to-Month"/>
    <s v="Credit Card"/>
    <n v="20"/>
    <n v="999"/>
    <x v="0"/>
    <x v="0"/>
  </r>
  <r>
    <s v="8480-PQGG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s v="Senior"/>
    <n v="0"/>
    <s v="Yes"/>
    <s v="Two Year"/>
    <s v="Credit Card"/>
    <n v="20"/>
    <n v="170"/>
    <x v="0"/>
    <x v="0"/>
  </r>
  <r>
    <s v="1185-OYLO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s v="Under 30"/>
    <n v="0"/>
    <s v="No"/>
    <s v="Two Year"/>
    <s v="Credit Card"/>
    <n v="26"/>
    <n v="1239"/>
    <x v="0"/>
    <x v="0"/>
  </r>
  <r>
    <s v="5672-EZBA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s v="Under 30"/>
    <n v="0"/>
    <s v="Yes"/>
    <s v="Two Year"/>
    <s v="Credit Card"/>
    <n v="40"/>
    <n v="2902"/>
    <x v="0"/>
    <x v="0"/>
  </r>
  <r>
    <s v="5296-KEGJ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s v="Other"/>
    <n v="0"/>
    <s v="Yes"/>
    <s v="Month-to-Month"/>
    <s v="Credit Card"/>
    <n v="37"/>
    <n v="1912"/>
    <x v="0"/>
    <x v="0"/>
  </r>
  <r>
    <s v="9575-RJOI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s v="Other"/>
    <n v="0"/>
    <s v="Yes"/>
    <s v="Two Year"/>
    <s v="Direct Debit"/>
    <n v="65"/>
    <n v="4599"/>
    <x v="0"/>
    <x v="0"/>
  </r>
  <r>
    <s v="0512-AFWB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s v="Other"/>
    <n v="0"/>
    <s v="No"/>
    <s v="Month-to-Month"/>
    <s v="Direct Debit"/>
    <n v="36"/>
    <n v="36"/>
    <x v="0"/>
    <x v="0"/>
  </r>
  <r>
    <s v="8077-GHOM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s v="Senior"/>
    <n v="0"/>
    <s v="Yes"/>
    <s v="Two Year"/>
    <s v="Direct Debit"/>
    <n v="44"/>
    <n v="2452"/>
    <x v="0"/>
    <x v="0"/>
  </r>
  <r>
    <s v="6322-QQSN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s v="Other"/>
    <n v="0"/>
    <s v="Yes"/>
    <s v="Two Year"/>
    <s v="Direct Debit"/>
    <n v="48"/>
    <n v="3383"/>
    <x v="0"/>
    <x v="0"/>
  </r>
  <r>
    <s v="2358-PDPV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s v="Other"/>
    <n v="0"/>
    <s v="Yes"/>
    <s v="Month-to-Month"/>
    <s v="Credit Card"/>
    <n v="68"/>
    <n v="2706"/>
    <x v="0"/>
    <x v="0"/>
  </r>
  <r>
    <s v="1949-USEG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s v="Other"/>
    <n v="0"/>
    <s v="No"/>
    <s v="One Year"/>
    <s v="Direct Debit"/>
    <n v="64"/>
    <n v="3310"/>
    <x v="0"/>
    <x v="0"/>
  </r>
  <r>
    <s v="8302-REXC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s v="Other"/>
    <n v="0"/>
    <s v="Yes"/>
    <s v="Two Year"/>
    <s v="Credit Card"/>
    <n v="39"/>
    <n v="2811"/>
    <x v="0"/>
    <x v="0"/>
  </r>
  <r>
    <s v="7678-JONZ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s v="Other"/>
    <n v="0"/>
    <s v="No"/>
    <s v="Two Year"/>
    <s v="Direct Debit"/>
    <n v="9"/>
    <n v="431"/>
    <x v="0"/>
    <x v="0"/>
  </r>
  <r>
    <s v="0836-JUGJ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s v="Under 30"/>
    <n v="0"/>
    <s v="No"/>
    <s v="Two Year"/>
    <s v="Credit Card"/>
    <n v="16"/>
    <n v="622"/>
    <x v="0"/>
    <x v="0"/>
  </r>
  <r>
    <s v="7513-YGXP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s v="Other"/>
    <n v="0"/>
    <s v="No"/>
    <s v="Month-to-Month"/>
    <s v="Direct Debit"/>
    <n v="33"/>
    <n v="394"/>
    <x v="0"/>
    <x v="0"/>
  </r>
  <r>
    <s v="8827-OIVO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s v="Other"/>
    <n v="0"/>
    <s v="No"/>
    <s v="Month-to-Month"/>
    <s v="Direct Debit"/>
    <n v="43"/>
    <n v="377"/>
    <x v="0"/>
    <x v="0"/>
  </r>
  <r>
    <s v="9794-SSZD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s v="Other"/>
    <n v="0"/>
    <s v="Yes"/>
    <s v="One Year"/>
    <s v="Credit Card"/>
    <n v="36"/>
    <n v="1963"/>
    <x v="0"/>
    <x v="0"/>
  </r>
  <r>
    <s v="7644-SVJD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s v="Other"/>
    <n v="0"/>
    <s v="No"/>
    <s v="Month-to-Month"/>
    <s v="Direct Debit"/>
    <n v="9"/>
    <n v="26"/>
    <x v="0"/>
    <x v="0"/>
  </r>
  <r>
    <s v="5005-LVSG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s v="Other"/>
    <n v="0"/>
    <s v="No"/>
    <s v="One Year"/>
    <s v="Credit Card"/>
    <n v="23"/>
    <n v="450"/>
    <x v="0"/>
    <x v="0"/>
  </r>
  <r>
    <s v="9601-QTZN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s v="Other"/>
    <n v="0"/>
    <s v="Yes"/>
    <s v="Month-to-Month"/>
    <s v="Direct Debit"/>
    <n v="44"/>
    <n v="2241"/>
    <x v="0"/>
    <x v="0"/>
  </r>
  <r>
    <s v="8623-BDJS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s v="Under 30"/>
    <n v="0"/>
    <s v="No"/>
    <s v="Month-to-Month"/>
    <s v="Credit Card"/>
    <n v="43"/>
    <n v="174"/>
    <x v="0"/>
    <x v="0"/>
  </r>
  <r>
    <s v="6744-MTWZ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s v="Under 30"/>
    <n v="0"/>
    <s v="No"/>
    <s v="Month-to-Month"/>
    <s v="Credit Card"/>
    <n v="10"/>
    <n v="10"/>
    <x v="0"/>
    <x v="0"/>
  </r>
  <r>
    <s v="0333-JKXT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s v="Other"/>
    <n v="0"/>
    <s v="No"/>
    <s v="Month-to-Month"/>
    <s v="Credit Card"/>
    <n v="33"/>
    <n v="398"/>
    <x v="0"/>
    <x v="0"/>
  </r>
  <r>
    <s v="1834-YVMF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s v="Other"/>
    <n v="0"/>
    <s v="No"/>
    <s v="One Year"/>
    <s v="Direct Debit"/>
    <n v="34"/>
    <n v="783"/>
    <x v="0"/>
    <x v="0"/>
  </r>
  <r>
    <s v="6461-PUKX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s v="Senior"/>
    <n v="0"/>
    <s v="No"/>
    <s v="Two Year"/>
    <s v="Direct Debit"/>
    <n v="30"/>
    <n v="438"/>
    <x v="0"/>
    <x v="0"/>
  </r>
  <r>
    <s v="5876-RKVY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s v="Other"/>
    <n v="0"/>
    <s v="Yes"/>
    <s v="Two Year"/>
    <s v="Direct Debit"/>
    <n v="40"/>
    <n v="2288"/>
    <x v="0"/>
    <x v="0"/>
  </r>
  <r>
    <s v="5277-AXXO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s v="Under 30"/>
    <n v="0"/>
    <s v="Yes"/>
    <s v="Month-to-Month"/>
    <s v="Direct Debit"/>
    <n v="35"/>
    <n v="105"/>
    <x v="0"/>
    <x v="0"/>
  </r>
  <r>
    <s v="8041-NXWL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s v="Other"/>
    <n v="0"/>
    <s v="No"/>
    <s v="Month-to-Month"/>
    <s v="Credit Card"/>
    <n v="39"/>
    <n v="128"/>
    <x v="0"/>
    <x v="0"/>
  </r>
  <r>
    <s v="2181-YLOH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s v="Other"/>
    <n v="0"/>
    <s v="No"/>
    <s v="Month-to-Month"/>
    <s v="Credit Card"/>
    <n v="13"/>
    <n v="13"/>
    <x v="0"/>
    <x v="0"/>
  </r>
  <r>
    <s v="0588-VBTO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s v="Other"/>
    <n v="0"/>
    <s v="Yes"/>
    <s v="Month-to-Month"/>
    <s v="Direct Debit"/>
    <n v="55"/>
    <n v="1349"/>
    <x v="0"/>
    <x v="0"/>
  </r>
  <r>
    <s v="8004-RCEL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s v="Senior"/>
    <n v="0"/>
    <s v="Yes"/>
    <s v="One Year"/>
    <s v="Direct Debit"/>
    <n v="33"/>
    <n v="1868"/>
    <x v="0"/>
    <x v="0"/>
  </r>
  <r>
    <s v="9552-RQZR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s v="Other"/>
    <n v="0"/>
    <s v="No"/>
    <s v="Two Year"/>
    <s v="Credit Card"/>
    <n v="9"/>
    <n v="673"/>
    <x v="0"/>
    <x v="0"/>
  </r>
  <r>
    <s v="5225-AOLI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s v="Under 30"/>
    <n v="0"/>
    <s v="No"/>
    <s v="Two Year"/>
    <s v="Direct Debit"/>
    <n v="13"/>
    <n v="925"/>
    <x v="0"/>
    <x v="0"/>
  </r>
  <r>
    <s v="8602-CQVO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s v="Other"/>
    <n v="0"/>
    <s v="No"/>
    <s v="One Year"/>
    <s v="Credit Card"/>
    <n v="14"/>
    <n v="365"/>
    <x v="0"/>
    <x v="0"/>
  </r>
  <r>
    <s v="7186-ABWT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s v="Other"/>
    <n v="0"/>
    <s v="Yes"/>
    <s v="Two Year"/>
    <s v="Credit Card"/>
    <n v="72"/>
    <n v="2479"/>
    <x v="0"/>
    <x v="0"/>
  </r>
  <r>
    <s v="7006-DKNS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s v="Under 30"/>
    <n v="0"/>
    <s v="Yes"/>
    <s v="Two Year"/>
    <s v="Direct Debit"/>
    <n v="38"/>
    <n v="2765"/>
    <x v="0"/>
    <x v="0"/>
  </r>
  <r>
    <s v="4312-SNZQ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s v="Other"/>
    <n v="0"/>
    <s v="Yes"/>
    <s v="Two Year"/>
    <s v="Direct Debit"/>
    <n v="52"/>
    <n v="1965"/>
    <x v="0"/>
    <x v="0"/>
  </r>
  <r>
    <s v="3554-BINB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s v="Other"/>
    <n v="0"/>
    <s v="No"/>
    <s v="Month-to-Month"/>
    <s v="Credit Card"/>
    <n v="20"/>
    <n v="265"/>
    <x v="0"/>
    <x v="0"/>
  </r>
  <r>
    <s v="7426-SLFM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s v="Other"/>
    <n v="0"/>
    <s v="No"/>
    <s v="Two Year"/>
    <s v="Credit Card"/>
    <n v="21"/>
    <n v="1249"/>
    <x v="0"/>
    <x v="0"/>
  </r>
  <r>
    <s v="1828-ABBV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s v="Other"/>
    <n v="0"/>
    <s v="No"/>
    <s v="Month-to-Month"/>
    <s v="Direct Debit"/>
    <n v="15"/>
    <n v="15"/>
    <x v="0"/>
    <x v="0"/>
  </r>
  <r>
    <s v="4926-WKGV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s v="Senior"/>
    <n v="0"/>
    <s v="Yes"/>
    <s v="Month-to-Month"/>
    <s v="Credit Card"/>
    <n v="29"/>
    <n v="546"/>
    <x v="0"/>
    <x v="0"/>
  </r>
  <r>
    <s v="3924-FSUH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s v="Under 30"/>
    <n v="0"/>
    <s v="No"/>
    <s v="Month-to-Month"/>
    <s v="Direct Debit"/>
    <n v="50"/>
    <n v="96"/>
    <x v="0"/>
    <x v="0"/>
  </r>
  <r>
    <s v="7390-PPJX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s v="Other"/>
    <n v="0"/>
    <s v="No"/>
    <s v="Month-to-Month"/>
    <s v="Credit Card"/>
    <n v="9"/>
    <n v="79"/>
    <x v="0"/>
    <x v="0"/>
  </r>
  <r>
    <s v="8565-JMRB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s v="Other"/>
    <n v="0"/>
    <s v="Yes"/>
    <s v="One Year"/>
    <s v="Direct Debit"/>
    <n v="33"/>
    <n v="886"/>
    <x v="0"/>
    <x v="0"/>
  </r>
  <r>
    <s v="9949-WDVY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s v="Senior"/>
    <n v="0"/>
    <s v="No"/>
    <s v="Two Year"/>
    <s v="Credit Card"/>
    <n v="8"/>
    <n v="173"/>
    <x v="0"/>
    <x v="0"/>
  </r>
  <r>
    <s v="1095-OQFE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s v="Other"/>
    <n v="0"/>
    <s v="No"/>
    <s v="One Year"/>
    <s v="Credit Card"/>
    <n v="12"/>
    <n v="132"/>
    <x v="0"/>
    <x v="0"/>
  </r>
  <r>
    <s v="0721-MJCK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s v="Other"/>
    <n v="0"/>
    <s v="No"/>
    <s v="Month-to-Month"/>
    <s v="Credit Card"/>
    <n v="8"/>
    <n v="8"/>
    <x v="0"/>
    <x v="0"/>
  </r>
  <r>
    <s v="8303-BIWQ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s v="Other"/>
    <n v="0"/>
    <s v="No"/>
    <s v="One Year"/>
    <s v="Credit Card"/>
    <n v="27"/>
    <n v="778"/>
    <x v="0"/>
    <x v="0"/>
  </r>
  <r>
    <s v="6423-BGCS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s v="Senior"/>
    <n v="0"/>
    <s v="Yes"/>
    <s v="Two Year"/>
    <s v="Direct Debit"/>
    <n v="40"/>
    <n v="1818"/>
    <x v="0"/>
    <x v="0"/>
  </r>
  <r>
    <s v="7743-FHMR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s v="Senior"/>
    <n v="0"/>
    <s v="No"/>
    <s v="Two Year"/>
    <s v="Credit Card"/>
    <n v="10"/>
    <n v="647"/>
    <x v="0"/>
    <x v="0"/>
  </r>
  <r>
    <s v="0275-CTJV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s v="Other"/>
    <n v="0"/>
    <s v="No"/>
    <s v="Month-to-Month"/>
    <s v="Credit Card"/>
    <n v="11"/>
    <n v="57"/>
    <x v="0"/>
    <x v="0"/>
  </r>
  <r>
    <s v="0147-ZLZT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s v="Other"/>
    <n v="0"/>
    <s v="No"/>
    <s v="Month-to-Month"/>
    <s v="Credit Card"/>
    <n v="9"/>
    <n v="17"/>
    <x v="0"/>
    <x v="0"/>
  </r>
  <r>
    <s v="0790-OYWF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s v="Other"/>
    <n v="0"/>
    <s v="No"/>
    <s v="Month-to-Month"/>
    <s v="Paper Check"/>
    <n v="13"/>
    <n v="87"/>
    <x v="0"/>
    <x v="0"/>
  </r>
  <r>
    <s v="1444-UPXI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s v="Other"/>
    <n v="0"/>
    <s v="No"/>
    <s v="Two Year"/>
    <s v="Credit Card"/>
    <n v="10"/>
    <n v="196"/>
    <x v="0"/>
    <x v="0"/>
  </r>
  <r>
    <s v="7515-XBZS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s v="Senior"/>
    <n v="0"/>
    <s v="Yes"/>
    <s v="Two Year"/>
    <s v="Direct Debit"/>
    <n v="51"/>
    <n v="3452"/>
    <x v="0"/>
    <x v="0"/>
  </r>
  <r>
    <s v="9804-AROP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s v="Senior"/>
    <n v="0"/>
    <s v="No"/>
    <s v="Two Year"/>
    <s v="Direct Debit"/>
    <n v="45"/>
    <n v="1173"/>
    <x v="0"/>
    <x v="0"/>
  </r>
  <r>
    <s v="3292-VXEM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s v="Other"/>
    <n v="0"/>
    <s v="Yes"/>
    <s v="One Year"/>
    <s v="Direct Debit"/>
    <n v="28"/>
    <n v="1904"/>
    <x v="0"/>
    <x v="0"/>
  </r>
  <r>
    <s v="8980-MABK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s v="Under 30"/>
    <n v="0"/>
    <s v="No"/>
    <s v="One Year"/>
    <s v="Credit Card"/>
    <n v="11"/>
    <n v="387"/>
    <x v="0"/>
    <x v="0"/>
  </r>
  <r>
    <s v="0132-YVGO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s v="Senior"/>
    <n v="0"/>
    <s v="No"/>
    <s v="One Year"/>
    <s v="Direct Debit"/>
    <n v="40"/>
    <n v="2668"/>
    <x v="0"/>
    <x v="0"/>
  </r>
  <r>
    <s v="2949-LLJY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s v="Senior"/>
    <n v="0"/>
    <s v="Yes"/>
    <s v="Two Year"/>
    <s v="Credit Card"/>
    <n v="37"/>
    <n v="2685"/>
    <x v="0"/>
    <x v="0"/>
  </r>
  <r>
    <s v="7646-FHAI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s v="Under 30"/>
    <n v="0"/>
    <s v="Yes"/>
    <s v="One Year"/>
    <s v="Direct Debit"/>
    <n v="30"/>
    <n v="1434"/>
    <x v="0"/>
    <x v="0"/>
  </r>
  <r>
    <s v="2868-XYKV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s v="Senior"/>
    <n v="0"/>
    <s v="Yes"/>
    <s v="One Year"/>
    <s v="Direct Debit"/>
    <n v="40"/>
    <n v="2528"/>
    <x v="0"/>
    <x v="0"/>
  </r>
  <r>
    <s v="8705-UDYY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s v="Under 30"/>
    <n v="0"/>
    <s v="No"/>
    <s v="Month-to-Month"/>
    <s v="Direct Debit"/>
    <n v="18"/>
    <n v="33"/>
    <x v="0"/>
    <x v="0"/>
  </r>
  <r>
    <s v="4798-PWPP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s v="Other"/>
    <n v="0"/>
    <s v="No"/>
    <s v="Month-to-Month"/>
    <s v="Paper Check"/>
    <n v="26"/>
    <n v="962"/>
    <x v="0"/>
    <x v="0"/>
  </r>
  <r>
    <s v="3870-IVUT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s v="Other"/>
    <n v="0"/>
    <s v="Yes"/>
    <s v="One Year"/>
    <s v="Credit Card"/>
    <n v="24"/>
    <n v="603"/>
    <x v="0"/>
    <x v="0"/>
  </r>
  <r>
    <s v="9633-XEWF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s v="Senior"/>
    <n v="0"/>
    <s v="Yes"/>
    <s v="Two Year"/>
    <s v="Credit Card"/>
    <n v="15"/>
    <n v="369"/>
    <x v="0"/>
    <x v="0"/>
  </r>
  <r>
    <s v="7846-CLJE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s v="Other"/>
    <n v="0"/>
    <s v="Yes"/>
    <s v="Month-to-Month"/>
    <s v="Direct Debit"/>
    <n v="38"/>
    <n v="1448"/>
    <x v="0"/>
    <x v="0"/>
  </r>
  <r>
    <s v="1243-JPVL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s v="Other"/>
    <n v="0"/>
    <s v="No"/>
    <s v="Month-to-Month"/>
    <s v="Direct Debit"/>
    <n v="37"/>
    <n v="812"/>
    <x v="0"/>
    <x v="0"/>
  </r>
  <r>
    <s v="0193-UCEP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s v="Other"/>
    <n v="0"/>
    <s v="No"/>
    <s v="Month-to-Month"/>
    <s v="Credit Card"/>
    <n v="19"/>
    <n v="19"/>
    <x v="0"/>
    <x v="0"/>
  </r>
  <r>
    <s v="2640-DBEN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s v="Other"/>
    <n v="0"/>
    <s v="No"/>
    <s v="Month-to-Month"/>
    <s v="Paper Check"/>
    <n v="39"/>
    <n v="401"/>
    <x v="0"/>
    <x v="0"/>
  </r>
  <r>
    <s v="7432-UUYS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s v="Other"/>
    <n v="0"/>
    <s v="No"/>
    <s v="One Year"/>
    <s v="Credit Card"/>
    <n v="51"/>
    <n v="2582"/>
    <x v="0"/>
    <x v="0"/>
  </r>
  <r>
    <s v="1933-NRKM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s v="Senior"/>
    <n v="0"/>
    <s v="No"/>
    <s v="Month-to-Month"/>
    <s v="Paper Check"/>
    <n v="13"/>
    <n v="115"/>
    <x v="0"/>
    <x v="0"/>
  </r>
  <r>
    <s v="2915-ORMA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s v="Other"/>
    <n v="0"/>
    <s v="No"/>
    <s v="Month-to-Month"/>
    <s v="Credit Card"/>
    <n v="32"/>
    <n v="192"/>
    <x v="0"/>
    <x v="0"/>
  </r>
  <r>
    <s v="1131-ONIP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s v="Other"/>
    <n v="0"/>
    <s v="Yes"/>
    <s v="Two Year"/>
    <s v="Direct Debit"/>
    <n v="31"/>
    <n v="1585"/>
    <x v="0"/>
    <x v="0"/>
  </r>
  <r>
    <s v="2243-VJKZ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s v="Other"/>
    <n v="0"/>
    <s v="Yes"/>
    <s v="One Year"/>
    <s v="Direct Debit"/>
    <n v="43"/>
    <n v="3072"/>
    <x v="0"/>
    <x v="0"/>
  </r>
  <r>
    <s v="3409-TXEO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s v="Other"/>
    <n v="0"/>
    <s v="Yes"/>
    <s v="Two Year"/>
    <s v="Credit Card"/>
    <n v="27"/>
    <n v="1175"/>
    <x v="0"/>
    <x v="0"/>
  </r>
  <r>
    <s v="1784-OLPR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s v="Under 30"/>
    <n v="0"/>
    <s v="No"/>
    <s v="Month-to-Month"/>
    <s v="Paper Check"/>
    <n v="12"/>
    <n v="18"/>
    <x v="0"/>
    <x v="0"/>
  </r>
  <r>
    <s v="8598-CFRJ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s v="Other"/>
    <n v="0"/>
    <s v="No"/>
    <s v="One Year"/>
    <s v="Credit Card"/>
    <n v="35"/>
    <n v="1784"/>
    <x v="0"/>
    <x v="0"/>
  </r>
  <r>
    <s v="8724-XHQR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s v="Other"/>
    <n v="0"/>
    <s v="No"/>
    <s v="One Year"/>
    <s v="Paper Check"/>
    <n v="7"/>
    <n v="60"/>
    <x v="0"/>
    <x v="0"/>
  </r>
  <r>
    <s v="3986-TQJO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s v="Other"/>
    <n v="0"/>
    <s v="Yes"/>
    <s v="Month-to-Month"/>
    <s v="Direct Debit"/>
    <n v="48"/>
    <n v="827"/>
    <x v="0"/>
    <x v="0"/>
  </r>
  <r>
    <s v="9756-KQEX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s v="Under 30"/>
    <n v="0"/>
    <s v="Yes"/>
    <s v="Two Year"/>
    <s v="Credit Card"/>
    <n v="47"/>
    <n v="3202"/>
    <x v="0"/>
    <x v="0"/>
  </r>
  <r>
    <s v="6556-OEBO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s v="Other"/>
    <n v="0"/>
    <s v="No"/>
    <s v="One Year"/>
    <s v="Direct Debit"/>
    <n v="13"/>
    <n v="50"/>
    <x v="0"/>
    <x v="0"/>
  </r>
  <r>
    <s v="5846-GACF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s v="Under 30"/>
    <n v="0"/>
    <s v="No"/>
    <s v="One Year"/>
    <s v="Credit Card"/>
    <n v="24"/>
    <n v="921"/>
    <x v="0"/>
    <x v="0"/>
  </r>
  <r>
    <s v="7584-KNBY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s v="Other"/>
    <n v="0"/>
    <s v="Yes"/>
    <s v="Month-to-Month"/>
    <s v="Direct Debit"/>
    <n v="47"/>
    <n v="497"/>
    <x v="0"/>
    <x v="0"/>
  </r>
  <r>
    <s v="7597-KGXY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s v="Other"/>
    <n v="0"/>
    <s v="Yes"/>
    <s v="Two Year"/>
    <s v="Credit Card"/>
    <n v="25"/>
    <n v="1752"/>
    <x v="0"/>
    <x v="0"/>
  </r>
  <r>
    <s v="0705-HLMK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s v="Other"/>
    <n v="0"/>
    <s v="No"/>
    <s v="One Year"/>
    <s v="Paper Check"/>
    <n v="10"/>
    <n v="170"/>
    <x v="0"/>
    <x v="0"/>
  </r>
  <r>
    <s v="1069-PLVC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s v="Senior"/>
    <n v="0"/>
    <s v="Yes"/>
    <s v="Month-to-Month"/>
    <s v="Credit Card"/>
    <n v="48"/>
    <n v="2593"/>
    <x v="0"/>
    <x v="0"/>
  </r>
  <r>
    <s v="1598-FUNK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s v="Other"/>
    <n v="0"/>
    <s v="No"/>
    <s v="Month-to-Month"/>
    <s v="Direct Debit"/>
    <n v="34"/>
    <n v="1935"/>
    <x v="0"/>
    <x v="0"/>
  </r>
  <r>
    <s v="0162-YMSU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s v="Senior"/>
    <n v="0"/>
    <s v="No"/>
    <s v="Two Year"/>
    <s v="Direct Debit"/>
    <n v="31"/>
    <n v="283"/>
    <x v="0"/>
    <x v="0"/>
  </r>
  <r>
    <s v="6598-AMLO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s v="Other"/>
    <n v="0"/>
    <s v="No"/>
    <s v="Month-to-Month"/>
    <s v="Direct Debit"/>
    <n v="18"/>
    <n v="455"/>
    <x v="0"/>
    <x v="0"/>
  </r>
  <r>
    <s v="3366-JZNW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s v="Other"/>
    <n v="0"/>
    <s v="No"/>
    <s v="Two Year"/>
    <s v="Credit Card"/>
    <n v="11"/>
    <n v="565"/>
    <x v="0"/>
    <x v="0"/>
  </r>
  <r>
    <s v="6525-VSWD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s v="Other"/>
    <n v="0"/>
    <s v="Yes"/>
    <s v="Two Year"/>
    <s v="Direct Debit"/>
    <n v="57"/>
    <n v="4121"/>
    <x v="0"/>
    <x v="0"/>
  </r>
  <r>
    <s v="3612-VZJO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s v="Other"/>
    <n v="0"/>
    <s v="No"/>
    <s v="Two Year"/>
    <s v="Direct Debit"/>
    <n v="17"/>
    <n v="922"/>
    <x v="0"/>
    <x v="0"/>
  </r>
  <r>
    <s v="8288-IFVJ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s v="Other"/>
    <n v="0"/>
    <s v="No"/>
    <s v="Month-to-Month"/>
    <s v="Paper Check"/>
    <n v="9"/>
    <n v="9"/>
    <x v="0"/>
    <x v="0"/>
  </r>
  <r>
    <s v="2300-WVYX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s v="Other"/>
    <n v="0"/>
    <s v="No"/>
    <s v="Two Year"/>
    <s v="Direct Debit"/>
    <n v="64"/>
    <n v="4646"/>
    <x v="0"/>
    <x v="0"/>
  </r>
  <r>
    <s v="2987-MPZD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s v="Other"/>
    <n v="0"/>
    <s v="No"/>
    <s v="Month-to-Month"/>
    <s v="Direct Debit"/>
    <n v="43"/>
    <n v="1577"/>
    <x v="0"/>
    <x v="0"/>
  </r>
  <r>
    <s v="5314-XGQJ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s v="Other"/>
    <n v="0"/>
    <s v="Yes"/>
    <s v="Month-to-Month"/>
    <s v="Direct Debit"/>
    <n v="42"/>
    <n v="219"/>
    <x v="0"/>
    <x v="0"/>
  </r>
  <r>
    <s v="5446-SSME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s v="Senior"/>
    <n v="0"/>
    <s v="Yes"/>
    <s v="One Year"/>
    <s v="Credit Card"/>
    <n v="46"/>
    <n v="2045"/>
    <x v="0"/>
    <x v="0"/>
  </r>
  <r>
    <s v="6700-TKYA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s v="Other"/>
    <n v="0"/>
    <s v="No"/>
    <s v="One Year"/>
    <s v="Credit Card"/>
    <n v="8"/>
    <n v="337"/>
    <x v="0"/>
    <x v="0"/>
  </r>
  <r>
    <s v="8829-VSVA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s v="Under 30"/>
    <n v="0"/>
    <s v="No"/>
    <s v="Two Year"/>
    <s v="Credit Card"/>
    <n v="15"/>
    <n v="1059"/>
    <x v="0"/>
    <x v="0"/>
  </r>
  <r>
    <s v="1989-ZEUQ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s v="Other"/>
    <n v="0"/>
    <s v="No"/>
    <s v="Month-to-Month"/>
    <s v="Credit Card"/>
    <n v="43"/>
    <n v="734"/>
    <x v="0"/>
    <x v="0"/>
  </r>
  <r>
    <s v="2810-PQJE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s v="Other"/>
    <n v="0"/>
    <s v="No"/>
    <s v="Month-to-Month"/>
    <s v="Paper Check"/>
    <n v="11"/>
    <n v="47"/>
    <x v="0"/>
    <x v="0"/>
  </r>
  <r>
    <s v="4853-BBMH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s v="Other"/>
    <n v="0"/>
    <s v="Yes"/>
    <s v="One Year"/>
    <s v="Direct Debit"/>
    <n v="54"/>
    <n v="3771"/>
    <x v="0"/>
    <x v="0"/>
  </r>
  <r>
    <s v="4286-CXQJ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s v="Other"/>
    <n v="0"/>
    <s v="No"/>
    <s v="One Year"/>
    <s v="Direct Debit"/>
    <n v="34"/>
    <n v="784"/>
    <x v="0"/>
    <x v="0"/>
  </r>
  <r>
    <s v="7126-IPBQ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s v="Senior"/>
    <n v="0"/>
    <s v="Yes"/>
    <s v="Two Year"/>
    <s v="Direct Debit"/>
    <n v="43"/>
    <n v="3106"/>
    <x v="0"/>
    <x v="0"/>
  </r>
  <r>
    <s v="9532-FEIX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s v="Other"/>
    <n v="0"/>
    <s v="No"/>
    <s v="Month-to-Month"/>
    <s v="Paper Check"/>
    <n v="47"/>
    <n v="47"/>
    <x v="0"/>
    <x v="0"/>
  </r>
  <r>
    <s v="8588-PKPK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s v="Under 30"/>
    <n v="0"/>
    <s v="Yes"/>
    <s v="One Year"/>
    <s v="Direct Debit"/>
    <n v="31"/>
    <n v="2207"/>
    <x v="0"/>
    <x v="0"/>
  </r>
  <r>
    <s v="3436-SNPV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s v="Under 30"/>
    <n v="0"/>
    <s v="Yes"/>
    <s v="Month-to-Month"/>
    <s v="Direct Debit"/>
    <n v="39"/>
    <n v="576"/>
    <x v="0"/>
    <x v="0"/>
  </r>
  <r>
    <s v="2733-ZPOH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s v="Under 30"/>
    <n v="0"/>
    <s v="No"/>
    <s v="Month-to-Month"/>
    <s v="Paper Check"/>
    <n v="9"/>
    <n v="50"/>
    <x v="0"/>
    <x v="0"/>
  </r>
  <r>
    <s v="3800-JHGC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s v="Other"/>
    <n v="0"/>
    <s v="Yes"/>
    <s v="Month-to-Month"/>
    <s v="Direct Debit"/>
    <n v="50"/>
    <n v="813"/>
    <x v="0"/>
    <x v="0"/>
  </r>
  <r>
    <s v="7073-JEYW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s v="Under 30"/>
    <n v="0"/>
    <s v="No"/>
    <s v="Month-to-Month"/>
    <s v="Credit Card"/>
    <n v="38"/>
    <n v="1796"/>
    <x v="0"/>
    <x v="0"/>
  </r>
  <r>
    <s v="9753-AUWC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s v="Under 30"/>
    <n v="0"/>
    <s v="Yes"/>
    <s v="Month-to-Month"/>
    <s v="Paper Check"/>
    <n v="37"/>
    <n v="293"/>
    <x v="0"/>
    <x v="0"/>
  </r>
  <r>
    <s v="7909-JGEF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s v="Other"/>
    <n v="0"/>
    <s v="No"/>
    <s v="Month-to-Month"/>
    <s v="Paper Check"/>
    <n v="17"/>
    <n v="292"/>
    <x v="0"/>
    <x v="0"/>
  </r>
  <r>
    <s v="5558-XZOH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s v="Other"/>
    <n v="0"/>
    <s v="Yes"/>
    <s v="One Year"/>
    <s v="Direct Debit"/>
    <n v="41"/>
    <n v="1047"/>
    <x v="0"/>
    <x v="0"/>
  </r>
  <r>
    <s v="9769-EXKO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s v="Other"/>
    <n v="0"/>
    <s v="No"/>
    <s v="Month-to-Month"/>
    <s v="Direct Debit"/>
    <n v="35"/>
    <n v="797"/>
    <x v="0"/>
    <x v="0"/>
  </r>
  <r>
    <s v="5095-HRAY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s v="Senior"/>
    <n v="0"/>
    <s v="No"/>
    <s v="Two Year"/>
    <s v="Direct Debit"/>
    <n v="43"/>
    <n v="186"/>
    <x v="0"/>
    <x v="0"/>
  </r>
  <r>
    <s v="6562-ATLI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s v="Other"/>
    <n v="0"/>
    <s v="No"/>
    <s v="Month-to-Month"/>
    <s v="Paper Check"/>
    <n v="9"/>
    <n v="219"/>
    <x v="0"/>
    <x v="0"/>
  </r>
  <r>
    <s v="4757-XIQH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s v="Senior"/>
    <n v="0"/>
    <s v="No"/>
    <s v="Two Year"/>
    <s v="Direct Debit"/>
    <n v="59"/>
    <n v="209"/>
    <x v="0"/>
    <x v="0"/>
  </r>
  <r>
    <s v="1090-ZOTC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s v="Under 30"/>
    <n v="0"/>
    <s v="No"/>
    <s v="One Year"/>
    <s v="Paper Check"/>
    <n v="8"/>
    <n v="137"/>
    <x v="0"/>
    <x v="0"/>
  </r>
  <r>
    <s v="4780-GXOW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s v="Other"/>
    <n v="0"/>
    <s v="No"/>
    <s v="Month-to-Month"/>
    <s v="Paper Check"/>
    <n v="26"/>
    <n v="528"/>
    <x v="0"/>
    <x v="0"/>
  </r>
  <r>
    <s v="7968-CFOX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s v="Senior"/>
    <n v="0"/>
    <s v="No"/>
    <s v="Two Year"/>
    <s v="Direct Debit"/>
    <n v="44"/>
    <n v="1661"/>
    <x v="0"/>
    <x v="0"/>
  </r>
  <r>
    <s v="2095-NQQJ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s v="Under 30"/>
    <n v="0"/>
    <s v="Yes"/>
    <s v="Month-to-Month"/>
    <s v="Direct Debit"/>
    <n v="35"/>
    <n v="1076"/>
    <x v="0"/>
    <x v="0"/>
  </r>
  <r>
    <s v="3284-AYVZ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s v="Other"/>
    <n v="0"/>
    <s v="No"/>
    <s v="Month-to-Month"/>
    <s v="Direct Debit"/>
    <n v="21"/>
    <n v="287"/>
    <x v="0"/>
    <x v="0"/>
  </r>
  <r>
    <s v="5398-DIKE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s v="Under 30"/>
    <n v="0"/>
    <s v="Yes"/>
    <s v="Two Year"/>
    <s v="Paper Check"/>
    <n v="32"/>
    <n v="2064"/>
    <x v="0"/>
    <x v="0"/>
  </r>
  <r>
    <s v="0356-UCZR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s v="Under 30"/>
    <n v="0"/>
    <s v="No"/>
    <s v="One Year"/>
    <s v="Paper Check"/>
    <n v="7"/>
    <n v="388"/>
    <x v="0"/>
    <x v="0"/>
  </r>
  <r>
    <s v="0029-FTVA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s v="Other"/>
    <n v="0"/>
    <s v="No"/>
    <s v="One Year"/>
    <s v="Direct Debit"/>
    <n v="39"/>
    <n v="1047"/>
    <x v="0"/>
    <x v="0"/>
  </r>
  <r>
    <s v="6963-QYLP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s v="Other"/>
    <n v="0"/>
    <s v="No"/>
    <s v="Two Year"/>
    <s v="Credit Card"/>
    <n v="12"/>
    <n v="260"/>
    <x v="0"/>
    <x v="0"/>
  </r>
  <r>
    <s v="5187-PZYV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s v="Other"/>
    <n v="0"/>
    <s v="No"/>
    <s v="One Year"/>
    <s v="Paper Check"/>
    <n v="8"/>
    <n v="129"/>
    <x v="0"/>
    <x v="0"/>
  </r>
  <r>
    <s v="5189-SKIW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s v="Other"/>
    <n v="0"/>
    <s v="No"/>
    <s v="One Year"/>
    <s v="Credit Card"/>
    <n v="23"/>
    <n v="1393"/>
    <x v="0"/>
    <x v="0"/>
  </r>
  <r>
    <s v="5449-CJQK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s v="Other"/>
    <n v="0"/>
    <s v="No"/>
    <s v="Two Year"/>
    <s v="Paper Check"/>
    <n v="14"/>
    <n v="715"/>
    <x v="0"/>
    <x v="0"/>
  </r>
  <r>
    <s v="8581-JVQB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s v="Other"/>
    <n v="0"/>
    <s v="No"/>
    <s v="Two Year"/>
    <s v="Paper Check"/>
    <n v="8"/>
    <n v="236"/>
    <x v="0"/>
    <x v="0"/>
  </r>
  <r>
    <s v="1517-FWOM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s v="Other"/>
    <n v="0"/>
    <s v="No"/>
    <s v="Month-to-Month"/>
    <s v="Paper Check"/>
    <n v="8"/>
    <n v="27"/>
    <x v="0"/>
    <x v="0"/>
  </r>
  <r>
    <s v="0894-CTMY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s v="Other"/>
    <n v="0"/>
    <s v="Yes"/>
    <s v="Two Year"/>
    <s v="Paper Check"/>
    <n v="28"/>
    <n v="1787"/>
    <x v="0"/>
    <x v="0"/>
  </r>
  <r>
    <s v="1896-DJLE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s v="Other"/>
    <n v="0"/>
    <s v="No"/>
    <s v="Two Year"/>
    <s v="Credit Card"/>
    <n v="53"/>
    <n v="2375"/>
    <x v="0"/>
    <x v="0"/>
  </r>
  <r>
    <s v="9639-CDJJ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s v="Other"/>
    <n v="0"/>
    <s v="Yes"/>
    <s v="Two Year"/>
    <s v="Credit Card"/>
    <n v="36"/>
    <n v="2518"/>
    <x v="0"/>
    <x v="0"/>
  </r>
  <r>
    <s v="5024-NWWY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s v="Senior"/>
    <n v="0"/>
    <s v="No"/>
    <s v="Two Year"/>
    <s v="Credit Card"/>
    <n v="13"/>
    <n v="164"/>
    <x v="0"/>
    <x v="0"/>
  </r>
  <r>
    <s v="7899-HFSN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s v="Other"/>
    <n v="0"/>
    <s v="No"/>
    <s v="Two Year"/>
    <s v="Direct Debit"/>
    <n v="11"/>
    <n v="573"/>
    <x v="0"/>
    <x v="0"/>
  </r>
  <r>
    <s v="0609-FKTS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s v="Other"/>
    <n v="0"/>
    <s v="Yes"/>
    <s v="Month-to-Month"/>
    <s v="Direct Debit"/>
    <n v="35"/>
    <n v="287"/>
    <x v="0"/>
    <x v="0"/>
  </r>
  <r>
    <s v="1220-FSQV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s v="Other"/>
    <n v="0"/>
    <s v="No"/>
    <s v="One Year"/>
    <s v="Paper Check"/>
    <n v="10"/>
    <n v="34"/>
    <x v="0"/>
    <x v="0"/>
  </r>
  <r>
    <s v="6873-JCIW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s v="Other"/>
    <n v="0"/>
    <s v="Yes"/>
    <s v="One Year"/>
    <s v="Direct Debit"/>
    <n v="59"/>
    <n v="2341"/>
    <x v="0"/>
    <x v="0"/>
  </r>
  <r>
    <s v="2104-ORNT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s v="Other"/>
    <n v="0"/>
    <s v="No"/>
    <s v="Two Year"/>
    <s v="Direct Debit"/>
    <n v="14"/>
    <n v="988"/>
    <x v="0"/>
    <x v="0"/>
  </r>
  <r>
    <s v="3977-PAQV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s v="Other"/>
    <n v="0"/>
    <s v="No"/>
    <s v="Two Year"/>
    <s v="Paper Check"/>
    <n v="39"/>
    <n v="1953"/>
    <x v="0"/>
    <x v="0"/>
  </r>
  <r>
    <s v="3316-FKPG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s v="Under 30"/>
    <n v="0"/>
    <s v="No"/>
    <s v="Month-to-Month"/>
    <s v="Direct Debit"/>
    <n v="31"/>
    <n v="31"/>
    <x v="0"/>
    <x v="0"/>
  </r>
  <r>
    <s v="9435-VUDC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s v="Other"/>
    <n v="0"/>
    <s v="Yes"/>
    <s v="Two Year"/>
    <s v="Direct Debit"/>
    <n v="30"/>
    <n v="2194"/>
    <x v="0"/>
    <x v="0"/>
  </r>
  <r>
    <s v="2686-CAXC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s v="Other"/>
    <n v="0"/>
    <s v="No"/>
    <s v="Month-to-Month"/>
    <s v="Paper Check"/>
    <n v="9"/>
    <n v="51"/>
    <x v="0"/>
    <x v="0"/>
  </r>
  <r>
    <s v="4211-YHAV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s v="Other"/>
    <n v="0"/>
    <s v="No"/>
    <s v="Month-to-Month"/>
    <s v="Credit Card"/>
    <n v="8"/>
    <n v="37"/>
    <x v="0"/>
    <x v="0"/>
  </r>
  <r>
    <s v="0028-IZYZ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s v="Other"/>
    <n v="0"/>
    <s v="Yes"/>
    <s v="One Year"/>
    <s v="Credit Card"/>
    <n v="45"/>
    <n v="2161"/>
    <x v="0"/>
    <x v="0"/>
  </r>
  <r>
    <s v="5741-TGXD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s v="Senior"/>
    <n v="0"/>
    <s v="No"/>
    <s v="One Year"/>
    <s v="Credit Card"/>
    <n v="7"/>
    <n v="121"/>
    <x v="0"/>
    <x v="0"/>
  </r>
  <r>
    <s v="5694-LJNV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s v="Other"/>
    <n v="0"/>
    <s v="Yes"/>
    <s v="Month-to-Month"/>
    <s v="Direct Debit"/>
    <n v="30"/>
    <n v="1207"/>
    <x v="0"/>
    <x v="0"/>
  </r>
  <r>
    <s v="5388-OITX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s v="Senior"/>
    <n v="0"/>
    <s v="No"/>
    <s v="One Year"/>
    <s v="Direct Debit"/>
    <n v="28"/>
    <n v="1409"/>
    <x v="0"/>
    <x v="0"/>
  </r>
  <r>
    <s v="3835-MZPM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s v="Other"/>
    <n v="0"/>
    <s v="No"/>
    <s v="Month-to-Month"/>
    <s v="Direct Debit"/>
    <n v="28"/>
    <n v="1217"/>
    <x v="0"/>
    <x v="0"/>
  </r>
  <r>
    <s v="3671-EUGD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s v="Other"/>
    <n v="0"/>
    <s v="No"/>
    <s v="Month-to-Month"/>
    <s v="Paper Check"/>
    <n v="8"/>
    <n v="17"/>
    <x v="0"/>
    <x v="0"/>
  </r>
  <r>
    <s v="6799-MQQS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s v="Other"/>
    <n v="0"/>
    <s v="Yes"/>
    <s v="One Year"/>
    <s v="Credit Card"/>
    <n v="51"/>
    <n v="3469"/>
    <x v="0"/>
    <x v="0"/>
  </r>
  <r>
    <s v="7515-BQEE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s v="Under 30"/>
    <n v="0"/>
    <s v="Yes"/>
    <s v="Two Year"/>
    <s v="Credit Card"/>
    <n v="28"/>
    <n v="1960"/>
    <x v="0"/>
    <x v="0"/>
  </r>
  <r>
    <s v="2376-WVEY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s v="Other"/>
    <n v="0"/>
    <s v="No"/>
    <s v="Month-to-Month"/>
    <s v="Direct Debit"/>
    <n v="12"/>
    <n v="40"/>
    <x v="0"/>
    <x v="0"/>
  </r>
  <r>
    <s v="7689-RFPT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s v="Other"/>
    <n v="0"/>
    <s v="No"/>
    <s v="Month-to-Month"/>
    <s v="Direct Debit"/>
    <n v="23"/>
    <n v="57"/>
    <x v="0"/>
    <x v="0"/>
  </r>
  <r>
    <s v="6013-PBRU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s v="Other"/>
    <n v="0"/>
    <s v="No"/>
    <s v="Month-to-Month"/>
    <s v="Credit Card"/>
    <n v="14"/>
    <n v="43"/>
    <x v="0"/>
    <x v="0"/>
  </r>
  <r>
    <s v="5096-NJRS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s v="Other"/>
    <n v="0"/>
    <s v="No"/>
    <s v="Month-to-Month"/>
    <s v="Direct Debit"/>
    <n v="34"/>
    <n v="441"/>
    <x v="0"/>
    <x v="0"/>
  </r>
  <r>
    <s v="4548-XBJX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s v="Other"/>
    <n v="0"/>
    <s v="No"/>
    <s v="Month-to-Month"/>
    <s v="Paper Check"/>
    <n v="11"/>
    <n v="75"/>
    <x v="0"/>
    <x v="0"/>
  </r>
  <r>
    <s v="1056-ZSEU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s v="Other"/>
    <n v="0"/>
    <s v="Yes"/>
    <s v="Month-to-Month"/>
    <s v="Paper Check"/>
    <n v="53"/>
    <n v="806"/>
    <x v="0"/>
    <x v="0"/>
  </r>
  <r>
    <s v="7340-DAUU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s v="Senior"/>
    <n v="0"/>
    <s v="Yes"/>
    <s v="Two Year"/>
    <s v="Direct Debit"/>
    <n v="17"/>
    <n v="65"/>
    <x v="0"/>
    <x v="0"/>
  </r>
  <r>
    <s v="7694-QOGF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s v="Other"/>
    <n v="0"/>
    <s v="Yes"/>
    <s v="One Year"/>
    <s v="Credit Card"/>
    <n v="29"/>
    <n v="1794"/>
    <x v="0"/>
    <x v="0"/>
  </r>
  <r>
    <s v="6708-ZFIQ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s v="Other"/>
    <n v="0"/>
    <s v="No"/>
    <s v="Month-to-Month"/>
    <s v="Direct Debit"/>
    <n v="25"/>
    <n v="393"/>
    <x v="0"/>
    <x v="0"/>
  </r>
  <r>
    <s v="1662-ZWHY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s v="Under 30"/>
    <n v="0"/>
    <s v="No"/>
    <s v="Month-to-Month"/>
    <s v="Credit Card"/>
    <n v="17"/>
    <n v="272"/>
    <x v="0"/>
    <x v="0"/>
  </r>
  <r>
    <s v="0155-AAFX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s v="Under 30"/>
    <n v="0"/>
    <s v="No"/>
    <s v="Month-to-Month"/>
    <s v="Direct Debit"/>
    <n v="25"/>
    <n v="455"/>
    <x v="0"/>
    <x v="0"/>
  </r>
  <r>
    <s v="5868-DLPS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s v="Other"/>
    <n v="0"/>
    <s v="No"/>
    <s v="Month-to-Month"/>
    <s v="Credit Card"/>
    <n v="28"/>
    <n v="292"/>
    <x v="0"/>
    <x v="0"/>
  </r>
  <r>
    <s v="2284-JUVE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s v="Other"/>
    <n v="0"/>
    <s v="Yes"/>
    <s v="Two Year"/>
    <s v="Direct Debit"/>
    <n v="68"/>
    <n v="4871"/>
    <x v="0"/>
    <x v="0"/>
  </r>
  <r>
    <s v="2428-ERNF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s v="Other"/>
    <n v="0"/>
    <s v="No"/>
    <s v="One Year"/>
    <s v="Credit Card"/>
    <n v="11"/>
    <n v="98"/>
    <x v="0"/>
    <x v="0"/>
  </r>
  <r>
    <s v="8983-CBJM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s v="Senior"/>
    <n v="0"/>
    <s v="Yes"/>
    <s v="Two Year"/>
    <s v="Direct Debit"/>
    <n v="66"/>
    <n v="1132"/>
    <x v="0"/>
    <x v="0"/>
  </r>
  <r>
    <s v="1782-BXIP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s v="Other"/>
    <n v="0"/>
    <s v="No"/>
    <s v="Month-to-Month"/>
    <s v="Credit Card"/>
    <n v="54"/>
    <n v="1255"/>
    <x v="0"/>
    <x v="0"/>
  </r>
  <r>
    <s v="9438-KAJT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s v="Other"/>
    <n v="0"/>
    <s v="No"/>
    <s v="Month-to-Month"/>
    <s v="Direct Debit"/>
    <n v="11"/>
    <n v="11"/>
    <x v="0"/>
    <x v="0"/>
  </r>
  <r>
    <s v="5951-QYBK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s v="Other"/>
    <n v="0"/>
    <s v="No"/>
    <s v="Month-to-Month"/>
    <s v="Credit Card"/>
    <n v="36"/>
    <n v="219"/>
    <x v="0"/>
    <x v="0"/>
  </r>
  <r>
    <s v="3832-UBXY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s v="Other"/>
    <n v="0"/>
    <s v="No"/>
    <s v="One Year"/>
    <s v="Credit Card"/>
    <n v="13"/>
    <n v="851"/>
    <x v="0"/>
    <x v="0"/>
  </r>
  <r>
    <s v="6365-WUQJ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s v="Other"/>
    <n v="0"/>
    <s v="No"/>
    <s v="Month-to-Month"/>
    <s v="Credit Card"/>
    <n v="42"/>
    <n v="165"/>
    <x v="0"/>
    <x v="0"/>
  </r>
  <r>
    <s v="3088-MHDC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s v="Other"/>
    <n v="0"/>
    <s v="Yes"/>
    <s v="Month-to-Month"/>
    <s v="Direct Debit"/>
    <n v="61"/>
    <n v="2097"/>
    <x v="0"/>
    <x v="0"/>
  </r>
  <r>
    <s v="2817-QXJA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s v="Other"/>
    <n v="0"/>
    <s v="No"/>
    <s v="Two Year"/>
    <s v="Credit Card"/>
    <n v="12"/>
    <n v="172"/>
    <x v="0"/>
    <x v="0"/>
  </r>
  <r>
    <s v="0082-ADJL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s v="Other"/>
    <n v="0"/>
    <s v="Yes"/>
    <s v="Two Year"/>
    <s v="Direct Debit"/>
    <n v="27"/>
    <n v="1388"/>
    <x v="0"/>
    <x v="0"/>
  </r>
  <r>
    <s v="0927-FSMY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s v="Other"/>
    <n v="0"/>
    <s v="No"/>
    <s v="Two Year"/>
    <s v="Direct Debit"/>
    <n v="62"/>
    <n v="3085"/>
    <x v="0"/>
    <x v="0"/>
  </r>
  <r>
    <s v="7619-TIAJ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s v="Other"/>
    <n v="0"/>
    <s v="Yes"/>
    <s v="One Year"/>
    <s v="Direct Debit"/>
    <n v="48"/>
    <n v="2875"/>
    <x v="0"/>
    <x v="0"/>
  </r>
  <r>
    <s v="7680-RLRV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s v="Other"/>
    <n v="0"/>
    <s v="No"/>
    <s v="Month-to-Month"/>
    <s v="Direct Debit"/>
    <n v="47"/>
    <n v="1850"/>
    <x v="0"/>
    <x v="0"/>
  </r>
  <r>
    <s v="2192-PVOZ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s v="Other"/>
    <n v="0"/>
    <s v="No"/>
    <s v="Two Year"/>
    <s v="Credit Card"/>
    <n v="29"/>
    <n v="1936"/>
    <x v="0"/>
    <x v="0"/>
  </r>
  <r>
    <s v="2472-KMFK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s v="Other"/>
    <n v="0"/>
    <s v="Yes"/>
    <s v="Month-to-Month"/>
    <s v="Credit Card"/>
    <n v="16"/>
    <n v="63"/>
    <x v="0"/>
    <x v="0"/>
  </r>
  <r>
    <s v="9625-QNNY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s v="Other"/>
    <n v="0"/>
    <s v="No"/>
    <s v="Month-to-Month"/>
    <s v="Credit Card"/>
    <n v="25"/>
    <n v="111"/>
    <x v="0"/>
    <x v="0"/>
  </r>
  <r>
    <s v="8802-VFST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s v="Other"/>
    <n v="0"/>
    <s v="No"/>
    <s v="Month-to-Month"/>
    <s v="Direct Debit"/>
    <n v="29"/>
    <n v="168"/>
    <x v="0"/>
    <x v="0"/>
  </r>
  <r>
    <s v="7401-WRLI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s v="Other"/>
    <n v="0"/>
    <s v="Yes"/>
    <s v="Month-to-Month"/>
    <s v="Credit Card"/>
    <n v="17"/>
    <n v="431"/>
    <x v="0"/>
    <x v="0"/>
  </r>
  <r>
    <s v="5793-CHUS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s v="Under 30"/>
    <n v="0"/>
    <s v="Yes"/>
    <s v="Two Year"/>
    <s v="Credit Card"/>
    <n v="38"/>
    <n v="1625"/>
    <x v="0"/>
    <x v="0"/>
  </r>
  <r>
    <s v="6495-EEFL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s v="Other"/>
    <n v="0"/>
    <s v="No"/>
    <s v="Month-to-Month"/>
    <s v="Credit Card"/>
    <n v="10"/>
    <n v="41"/>
    <x v="0"/>
    <x v="0"/>
  </r>
  <r>
    <s v="1461-STWS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s v="Other"/>
    <n v="0"/>
    <s v="Yes"/>
    <s v="One Year"/>
    <s v="Credit Card"/>
    <n v="50"/>
    <n v="3426"/>
    <x v="0"/>
    <x v="0"/>
  </r>
  <r>
    <s v="4124-TPIE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s v="Senior"/>
    <n v="0"/>
    <s v="Yes"/>
    <s v="Two Year"/>
    <s v="Direct Debit"/>
    <n v="51"/>
    <n v="3520"/>
    <x v="0"/>
    <x v="0"/>
  </r>
  <r>
    <s v="1801-BZIL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s v="Senior"/>
    <n v="0"/>
    <s v="No"/>
    <s v="Two Year"/>
    <s v="Direct Debit"/>
    <n v="50"/>
    <n v="1934"/>
    <x v="0"/>
    <x v="0"/>
  </r>
  <r>
    <s v="4511-PTMJ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s v="Other"/>
    <n v="0"/>
    <s v="No"/>
    <s v="Two Year"/>
    <s v="Credit Card"/>
    <n v="10"/>
    <n v="159"/>
    <x v="0"/>
    <x v="0"/>
  </r>
  <r>
    <s v="8655-RRML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s v="Other"/>
    <n v="0"/>
    <s v="No"/>
    <s v="One Year"/>
    <s v="Credit Card"/>
    <n v="12"/>
    <n v="322"/>
    <x v="0"/>
    <x v="0"/>
  </r>
  <r>
    <s v="8647-SXXI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s v="Other"/>
    <n v="0"/>
    <s v="No"/>
    <s v="Month-to-Month"/>
    <s v="Direct Debit"/>
    <n v="25"/>
    <n v="1166"/>
    <x v="0"/>
    <x v="0"/>
  </r>
  <r>
    <s v="2465-SJUY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s v="Other"/>
    <n v="0"/>
    <s v="No"/>
    <s v="Month-to-Month"/>
    <s v="Credit Card"/>
    <n v="12"/>
    <n v="12"/>
    <x v="0"/>
    <x v="0"/>
  </r>
  <r>
    <s v="4078-ZXCF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s v="Under 30"/>
    <n v="0"/>
    <s v="No"/>
    <s v="Month-to-Month"/>
    <s v="Direct Debit"/>
    <n v="10"/>
    <n v="10"/>
    <x v="0"/>
    <x v="0"/>
  </r>
  <r>
    <s v="8550-DJDF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s v="Other"/>
    <n v="0"/>
    <s v="Yes"/>
    <s v="One Year"/>
    <s v="Direct Debit"/>
    <n v="35"/>
    <n v="1339"/>
    <x v="0"/>
    <x v="0"/>
  </r>
  <r>
    <s v="3986-FWFZ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s v="Senior"/>
    <n v="0"/>
    <s v="Yes"/>
    <s v="One Year"/>
    <s v="Direct Debit"/>
    <n v="64"/>
    <n v="4208"/>
    <x v="0"/>
    <x v="0"/>
  </r>
  <r>
    <s v="4961-QXJB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s v="Other"/>
    <n v="0"/>
    <s v="Yes"/>
    <s v="One Year"/>
    <s v="Direct Debit"/>
    <n v="32"/>
    <n v="788"/>
    <x v="0"/>
    <x v="0"/>
  </r>
  <r>
    <s v="2723-UHOY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s v="Other"/>
    <n v="0"/>
    <s v="No"/>
    <s v="One Year"/>
    <s v="Credit Card"/>
    <n v="24"/>
    <n v="1522"/>
    <x v="0"/>
    <x v="0"/>
  </r>
  <r>
    <s v="4191-OHCG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s v="Senior"/>
    <n v="0"/>
    <s v="No"/>
    <s v="Two Year"/>
    <s v="Credit Card"/>
    <n v="39"/>
    <n v="661"/>
    <x v="0"/>
    <x v="0"/>
  </r>
  <r>
    <s v="7583-AUWV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s v="Other"/>
    <n v="0"/>
    <s v="No"/>
    <s v="Two Year"/>
    <s v="Credit Card"/>
    <n v="14"/>
    <n v="953"/>
    <x v="0"/>
    <x v="0"/>
  </r>
  <r>
    <s v="4815-HHHJ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s v="Other"/>
    <n v="0"/>
    <s v="Yes"/>
    <s v="Month-to-Month"/>
    <s v="Direct Debit"/>
    <n v="40"/>
    <n v="40"/>
    <x v="0"/>
    <x v="0"/>
  </r>
  <r>
    <s v="4747-YXUW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s v="Other"/>
    <n v="0"/>
    <s v="Yes"/>
    <s v="One Year"/>
    <s v="Direct Debit"/>
    <n v="52"/>
    <n v="3400"/>
    <x v="0"/>
    <x v="0"/>
  </r>
  <r>
    <s v="0882-ZCSU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s v="Under 30"/>
    <n v="0"/>
    <s v="No"/>
    <s v="Month-to-Month"/>
    <s v="Direct Debit"/>
    <n v="24"/>
    <n v="24"/>
    <x v="0"/>
    <x v="0"/>
  </r>
  <r>
    <s v="5964-XAYV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s v="Other"/>
    <n v="0"/>
    <s v="No"/>
    <s v="Month-to-Month"/>
    <s v="Credit Card"/>
    <n v="19"/>
    <n v="342"/>
    <x v="0"/>
    <x v="0"/>
  </r>
  <r>
    <s v="8410-FIPN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s v="Other"/>
    <n v="0"/>
    <s v="No"/>
    <s v="Month-to-Month"/>
    <s v="Direct Debit"/>
    <n v="16"/>
    <n v="207"/>
    <x v="0"/>
    <x v="0"/>
  </r>
  <r>
    <s v="6154-ANYU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s v="Other"/>
    <n v="0"/>
    <s v="No"/>
    <s v="Month-to-Month"/>
    <s v="Direct Debit"/>
    <n v="44"/>
    <n v="331"/>
    <x v="0"/>
    <x v="0"/>
  </r>
  <r>
    <s v="3459-ASLK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s v="Senior"/>
    <n v="0"/>
    <s v="No"/>
    <s v="Two Year"/>
    <s v="Credit Card"/>
    <n v="19"/>
    <n v="894"/>
    <x v="0"/>
    <x v="0"/>
  </r>
  <r>
    <s v="5323-FWYY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s v="Other"/>
    <n v="0"/>
    <s v="Yes"/>
    <s v="One Year"/>
    <s v="Credit Card"/>
    <n v="24"/>
    <n v="988"/>
    <x v="0"/>
    <x v="0"/>
  </r>
  <r>
    <s v="7611-POSB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s v="Under 30"/>
    <n v="0"/>
    <s v="No"/>
    <s v="One Year"/>
    <s v="Direct Debit"/>
    <n v="11"/>
    <n v="181"/>
    <x v="0"/>
    <x v="0"/>
  </r>
  <r>
    <s v="0984-KLZM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s v="Other"/>
    <n v="0"/>
    <s v="Yes"/>
    <s v="One Year"/>
    <s v="Direct Debit"/>
    <n v="63"/>
    <n v="4531"/>
    <x v="0"/>
    <x v="0"/>
  </r>
  <r>
    <s v="9113-GTPQ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s v="Senior"/>
    <n v="0"/>
    <s v="No"/>
    <s v="Two Year"/>
    <s v="Direct Debit"/>
    <n v="55"/>
    <n v="121"/>
    <x v="0"/>
    <x v="0"/>
  </r>
  <r>
    <s v="1539-AEIA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s v="Other"/>
    <n v="0"/>
    <s v="Yes"/>
    <s v="One Year"/>
    <s v="Direct Debit"/>
    <n v="60"/>
    <n v="4297"/>
    <x v="0"/>
    <x v="0"/>
  </r>
  <r>
    <s v="9106-SZPH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s v="Other"/>
    <n v="0"/>
    <s v="No"/>
    <s v="Month-to-Month"/>
    <s v="Credit Card"/>
    <n v="34"/>
    <n v="401"/>
    <x v="0"/>
    <x v="0"/>
  </r>
  <r>
    <s v="0253-RQZB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s v="Other"/>
    <n v="0"/>
    <s v="No"/>
    <s v="One Year"/>
    <s v="Direct Debit"/>
    <n v="21"/>
    <n v="1119"/>
    <x v="0"/>
    <x v="0"/>
  </r>
  <r>
    <s v="4749-BWVN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s v="Under 30"/>
    <n v="0"/>
    <s v="Yes"/>
    <s v="Two Year"/>
    <s v="Credit Card"/>
    <n v="58"/>
    <n v="4049"/>
    <x v="0"/>
    <x v="0"/>
  </r>
  <r>
    <s v="3421-MOIN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s v="Other"/>
    <n v="0"/>
    <s v="No"/>
    <s v="Month-to-Month"/>
    <s v="Credit Card"/>
    <n v="25"/>
    <n v="681"/>
    <x v="0"/>
    <x v="0"/>
  </r>
  <r>
    <s v="7076-OUBA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s v="Other"/>
    <n v="0"/>
    <s v="No"/>
    <s v="Month-to-Month"/>
    <s v="Credit Card"/>
    <n v="8"/>
    <n v="158"/>
    <x v="0"/>
    <x v="0"/>
  </r>
  <r>
    <s v="9065-KEXN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s v="Senior"/>
    <n v="0"/>
    <s v="Yes"/>
    <s v="Two Year"/>
    <s v="Credit Card"/>
    <n v="37"/>
    <n v="2421"/>
    <x v="0"/>
    <x v="0"/>
  </r>
  <r>
    <s v="1170-XVEG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s v="Under 30"/>
    <n v="0"/>
    <s v="Yes"/>
    <s v="Two Year"/>
    <s v="Direct Debit"/>
    <n v="30"/>
    <n v="1688"/>
    <x v="0"/>
    <x v="0"/>
  </r>
  <r>
    <s v="4816-RABA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s v="Under 30"/>
    <n v="0"/>
    <s v="No"/>
    <s v="Two Year"/>
    <s v="Credit Card"/>
    <n v="12"/>
    <n v="222"/>
    <x v="0"/>
    <x v="0"/>
  </r>
  <r>
    <s v="3195-CATY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s v="Under 30"/>
    <n v="0"/>
    <s v="Yes"/>
    <s v="One Year"/>
    <s v="Direct Debit"/>
    <n v="59"/>
    <n v="1837"/>
    <x v="0"/>
    <x v="0"/>
  </r>
  <r>
    <s v="7130-XDMQ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s v="Other"/>
    <n v="0"/>
    <s v="Yes"/>
    <s v="Two Year"/>
    <s v="Credit Card"/>
    <n v="55"/>
    <n v="2861"/>
    <x v="0"/>
    <x v="0"/>
  </r>
  <r>
    <s v="7555-ATEQ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s v="Other"/>
    <n v="0"/>
    <s v="Yes"/>
    <s v="One Year"/>
    <s v="Direct Debit"/>
    <n v="38"/>
    <n v="1792"/>
    <x v="0"/>
    <x v="0"/>
  </r>
  <r>
    <s v="0333-RSML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s v="Senior"/>
    <n v="0"/>
    <s v="No"/>
    <s v="Two Year"/>
    <s v="Direct Debit"/>
    <n v="28"/>
    <n v="296"/>
    <x v="0"/>
    <x v="0"/>
  </r>
  <r>
    <s v="6891-EMIE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s v="Senior"/>
    <n v="0"/>
    <s v="No"/>
    <s v="Two Year"/>
    <s v="Direct Debit"/>
    <n v="38"/>
    <n v="2128"/>
    <x v="0"/>
    <x v="0"/>
  </r>
  <r>
    <s v="4968-LPPW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s v="Under 30"/>
    <n v="0"/>
    <s v="No"/>
    <s v="Two Year"/>
    <s v="Credit Card"/>
    <n v="15"/>
    <n v="967"/>
    <x v="0"/>
    <x v="0"/>
  </r>
  <r>
    <s v="6307-VTPR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s v="Other"/>
    <n v="0"/>
    <s v="Yes"/>
    <s v="Two Year"/>
    <s v="Credit Card"/>
    <n v="35"/>
    <n v="2479"/>
    <x v="0"/>
    <x v="0"/>
  </r>
  <r>
    <s v="0817-YQFZ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s v="Other"/>
    <n v="0"/>
    <s v="No"/>
    <s v="Month-to-Month"/>
    <s v="Credit Card"/>
    <n v="12"/>
    <n v="28"/>
    <x v="0"/>
    <x v="0"/>
  </r>
  <r>
    <s v="8091-MANO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s v="Other"/>
    <n v="0"/>
    <s v="Yes"/>
    <s v="One Year"/>
    <s v="Direct Debit"/>
    <n v="38"/>
    <n v="1594"/>
    <x v="0"/>
    <x v="0"/>
  </r>
  <r>
    <s v="0939-ZFDO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s v="Under 30"/>
    <n v="0"/>
    <s v="No"/>
    <s v="One Year"/>
    <s v="Direct Debit"/>
    <n v="32"/>
    <n v="1831"/>
    <x v="0"/>
    <x v="0"/>
  </r>
  <r>
    <s v="6323-IGPR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s v="Other"/>
    <n v="0"/>
    <s v="No"/>
    <s v="Month-to-Month"/>
    <s v="Credit Card"/>
    <n v="11"/>
    <n v="80"/>
    <x v="0"/>
    <x v="0"/>
  </r>
  <r>
    <s v="2178-EKWH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s v="Other"/>
    <n v="0"/>
    <s v="Yes"/>
    <s v="Month-to-Month"/>
    <s v="Credit Card"/>
    <n v="20"/>
    <n v="1332"/>
    <x v="0"/>
    <x v="0"/>
  </r>
  <r>
    <s v="8551-FWVD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s v="Other"/>
    <n v="0"/>
    <s v="No"/>
    <s v="Month-to-Month"/>
    <s v="Credit Card"/>
    <n v="39"/>
    <n v="39"/>
    <x v="0"/>
    <x v="0"/>
  </r>
  <r>
    <s v="9610-FEJG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s v="Under 30"/>
    <n v="0"/>
    <s v="No"/>
    <s v="One Year"/>
    <s v="Credit Card"/>
    <n v="12"/>
    <n v="703"/>
    <x v="0"/>
    <x v="0"/>
  </r>
  <r>
    <s v="5721-TEVI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s v="Under 30"/>
    <n v="0"/>
    <s v="No"/>
    <s v="Month-to-Month"/>
    <s v="Credit Card"/>
    <n v="9"/>
    <n v="34"/>
    <x v="0"/>
    <x v="0"/>
  </r>
  <r>
    <s v="7536-NFZW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s v="Other"/>
    <n v="0"/>
    <s v="Yes"/>
    <s v="Two Year"/>
    <s v="Direct Debit"/>
    <n v="51"/>
    <n v="3305"/>
    <x v="0"/>
    <x v="0"/>
  </r>
  <r>
    <s v="6655-LIXS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s v="Under 30"/>
    <n v="0"/>
    <s v="No"/>
    <s v="One Year"/>
    <s v="Direct Debit"/>
    <n v="26"/>
    <n v="679"/>
    <x v="0"/>
    <x v="0"/>
  </r>
  <r>
    <s v="9121-LTNL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s v="Other"/>
    <n v="0"/>
    <s v="Yes"/>
    <s v="Month-to-Month"/>
    <s v="Direct Debit"/>
    <n v="57"/>
    <n v="3533"/>
    <x v="0"/>
    <x v="0"/>
  </r>
  <r>
    <s v="6487-IBKM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s v="Other"/>
    <n v="0"/>
    <s v="Yes"/>
    <s v="Two Year"/>
    <s v="Direct Debit"/>
    <n v="43"/>
    <n v="3046"/>
    <x v="0"/>
    <x v="0"/>
  </r>
  <r>
    <s v="1523-NLGD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s v="Other"/>
    <n v="0"/>
    <s v="Yes"/>
    <s v="Two Year"/>
    <s v="Credit Card"/>
    <n v="40"/>
    <n v="1732"/>
    <x v="0"/>
    <x v="0"/>
  </r>
  <r>
    <s v="1352-KNGO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s v="Under 30"/>
    <n v="0"/>
    <s v="No"/>
    <s v="Month-to-Month"/>
    <s v="Direct Debit"/>
    <n v="34"/>
    <n v="618"/>
    <x v="0"/>
    <x v="0"/>
  </r>
  <r>
    <s v="2217-WASO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s v="Other"/>
    <n v="0"/>
    <s v="No"/>
    <s v="Two Year"/>
    <s v="Direct Debit"/>
    <n v="12"/>
    <n v="674"/>
    <x v="0"/>
    <x v="0"/>
  </r>
  <r>
    <s v="7456-KXWM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s v="Other"/>
    <n v="0"/>
    <s v="No"/>
    <s v="Month-to-Month"/>
    <s v="Credit Card"/>
    <n v="7"/>
    <n v="29"/>
    <x v="0"/>
    <x v="0"/>
  </r>
  <r>
    <s v="8462-NTPU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s v="Under 30"/>
    <n v="0"/>
    <s v="No"/>
    <s v="One Year"/>
    <s v="Paper Check"/>
    <n v="7"/>
    <n v="243"/>
    <x v="0"/>
    <x v="0"/>
  </r>
  <r>
    <s v="8334-PUXS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s v="Other"/>
    <n v="0"/>
    <s v="No"/>
    <s v="Two Year"/>
    <s v="Direct Debit"/>
    <n v="10"/>
    <n v="620"/>
    <x v="0"/>
    <x v="0"/>
  </r>
  <r>
    <s v="7842-AWBL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s v="Senior"/>
    <n v="0"/>
    <s v="Yes"/>
    <s v="Two Year"/>
    <s v="Direct Debit"/>
    <n v="69"/>
    <n v="4652"/>
    <x v="0"/>
    <x v="0"/>
  </r>
  <r>
    <s v="0473-XRIZ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s v="Other"/>
    <n v="0"/>
    <s v="Yes"/>
    <s v="Two Year"/>
    <s v="Credit Card"/>
    <n v="17"/>
    <n v="753"/>
    <x v="0"/>
    <x v="0"/>
  </r>
  <r>
    <s v="0255-YERV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s v="Other"/>
    <n v="0"/>
    <s v="Yes"/>
    <s v="Month-to-Month"/>
    <s v="Direct Debit"/>
    <n v="39"/>
    <n v="2162"/>
    <x v="0"/>
    <x v="0"/>
  </r>
  <r>
    <s v="1068-MARP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s v="Other"/>
    <n v="0"/>
    <s v="No"/>
    <s v="Month-to-Month"/>
    <s v="Direct Debit"/>
    <n v="24"/>
    <n v="627"/>
    <x v="0"/>
    <x v="0"/>
  </r>
  <r>
    <s v="9622-BKWV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s v="Under 30"/>
    <n v="0"/>
    <s v="Yes"/>
    <s v="Two Year"/>
    <s v="Direct Debit"/>
    <n v="52"/>
    <n v="3810"/>
    <x v="0"/>
    <x v="0"/>
  </r>
  <r>
    <s v="4824-DZVT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s v="Other"/>
    <n v="0"/>
    <s v="Yes"/>
    <s v="Two Year"/>
    <s v="Direct Debit"/>
    <n v="29"/>
    <n v="2125"/>
    <x v="0"/>
    <x v="0"/>
  </r>
  <r>
    <s v="2929-OMGD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s v="Other"/>
    <n v="0"/>
    <s v="No"/>
    <s v="Month-to-Month"/>
    <s v="Direct Debit"/>
    <n v="35"/>
    <n v="726"/>
    <x v="0"/>
    <x v="0"/>
  </r>
  <r>
    <s v="4140-JQIZ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s v="Under 30"/>
    <n v="0"/>
    <s v="Yes"/>
    <s v="Two Year"/>
    <s v="Credit Card"/>
    <n v="54"/>
    <n v="3916"/>
    <x v="0"/>
    <x v="0"/>
  </r>
  <r>
    <s v="5381-LCYG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s v="Other"/>
    <n v="0"/>
    <s v="Yes"/>
    <s v="One Year"/>
    <s v="Direct Debit"/>
    <n v="42"/>
    <n v="2565"/>
    <x v="0"/>
    <x v="0"/>
  </r>
  <r>
    <s v="6851-LRBD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s v="Under 30"/>
    <n v="0"/>
    <s v="No"/>
    <s v="One Year"/>
    <s v="Paper Check"/>
    <n v="22"/>
    <n v="250"/>
    <x v="0"/>
    <x v="0"/>
  </r>
  <r>
    <s v="9229-THTY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s v="Other"/>
    <n v="0"/>
    <s v="No"/>
    <s v="Month-to-Month"/>
    <s v="Credit Card"/>
    <n v="41"/>
    <n v="90"/>
    <x v="0"/>
    <x v="0"/>
  </r>
  <r>
    <s v="3244-NMRD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s v="Under 30"/>
    <n v="0"/>
    <s v="No"/>
    <s v="One Year"/>
    <s v="Direct Debit"/>
    <n v="10"/>
    <n v="274"/>
    <x v="0"/>
    <x v="0"/>
  </r>
  <r>
    <s v="7419-ANTT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s v="Other"/>
    <n v="0"/>
    <s v="No"/>
    <s v="One Year"/>
    <s v="Credit Card"/>
    <n v="20"/>
    <n v="846"/>
    <x v="0"/>
    <x v="0"/>
  </r>
  <r>
    <s v="3865-TCUQ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s v="Other"/>
    <n v="0"/>
    <s v="Yes"/>
    <s v="Month-to-Month"/>
    <s v="Credit Card"/>
    <n v="62"/>
    <n v="1755"/>
    <x v="0"/>
    <x v="0"/>
  </r>
  <r>
    <s v="3208-YUJR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s v="Senior"/>
    <n v="0"/>
    <s v="Yes"/>
    <s v="One Year"/>
    <s v="Credit Card"/>
    <n v="64"/>
    <n v="2667"/>
    <x v="0"/>
    <x v="0"/>
  </r>
  <r>
    <s v="3547-XVAK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s v="Other"/>
    <n v="0"/>
    <s v="Yes"/>
    <s v="One Year"/>
    <s v="Paper Check"/>
    <n v="19"/>
    <n v="694"/>
    <x v="0"/>
    <x v="0"/>
  </r>
  <r>
    <s v="7779-EKWV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s v="Other"/>
    <n v="0"/>
    <s v="No"/>
    <s v="One Year"/>
    <s v="Direct Debit"/>
    <n v="47"/>
    <n v="2089"/>
    <x v="0"/>
    <x v="0"/>
  </r>
  <r>
    <s v="5954-ZUGW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s v="Other"/>
    <n v="0"/>
    <s v="Yes"/>
    <s v="One Year"/>
    <s v="Direct Debit"/>
    <n v="43"/>
    <n v="2526"/>
    <x v="0"/>
    <x v="0"/>
  </r>
  <r>
    <s v="2069-WTJW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s v="Other"/>
    <n v="0"/>
    <s v="No"/>
    <s v="One Year"/>
    <s v="Credit Card"/>
    <n v="48"/>
    <n v="1878"/>
    <x v="0"/>
    <x v="0"/>
  </r>
  <r>
    <s v="0944-HQWD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s v="Senior"/>
    <n v="0"/>
    <s v="Yes"/>
    <s v="One Year"/>
    <s v="Direct Debit"/>
    <n v="47"/>
    <n v="3306"/>
    <x v="0"/>
    <x v="0"/>
  </r>
  <r>
    <s v="9710-SHMV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s v="Senior"/>
    <n v="0"/>
    <s v="No"/>
    <s v="One Year"/>
    <s v="Direct Debit"/>
    <n v="46"/>
    <n v="2964"/>
    <x v="0"/>
    <x v="0"/>
  </r>
  <r>
    <s v="1004-GYWR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s v="Senior"/>
    <n v="0"/>
    <s v="No"/>
    <s v="Month-to-Month"/>
    <s v="Paper Check"/>
    <n v="22"/>
    <n v="22"/>
    <x v="0"/>
    <x v="0"/>
  </r>
  <r>
    <s v="9915-HVGV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s v="Under 30"/>
    <n v="0"/>
    <s v="Yes"/>
    <s v="One Year"/>
    <s v="Direct Debit"/>
    <n v="34"/>
    <n v="2416"/>
    <x v="0"/>
    <x v="0"/>
  </r>
  <r>
    <s v="3091-GAIR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s v="Under 30"/>
    <n v="0"/>
    <s v="Yes"/>
    <s v="Two Year"/>
    <s v="Paper Check"/>
    <n v="30"/>
    <n v="2000"/>
    <x v="0"/>
    <x v="0"/>
  </r>
  <r>
    <s v="2729-RPRC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s v="Other"/>
    <n v="0"/>
    <s v="No"/>
    <s v="Month-to-Month"/>
    <s v="Credit Card"/>
    <n v="12"/>
    <n v="12"/>
    <x v="0"/>
    <x v="0"/>
  </r>
  <r>
    <s v="0272-LOFL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s v="Other"/>
    <n v="0"/>
    <s v="Yes"/>
    <s v="Month-to-Month"/>
    <s v="Credit Card"/>
    <n v="65"/>
    <n v="3162"/>
    <x v="0"/>
    <x v="0"/>
  </r>
  <r>
    <s v="1545-RYOD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s v="Other"/>
    <n v="0"/>
    <s v="No"/>
    <s v="Month-to-Month"/>
    <s v="Direct Debit"/>
    <n v="55"/>
    <n v="2038"/>
    <x v="0"/>
    <x v="0"/>
  </r>
  <r>
    <s v="3431-CBIS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s v="Other"/>
    <n v="0"/>
    <s v="No"/>
    <s v="Month-to-Month"/>
    <s v="Direct Debit"/>
    <n v="30"/>
    <n v="956"/>
    <x v="0"/>
    <x v="0"/>
  </r>
  <r>
    <s v="6763-BAER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s v="Other"/>
    <n v="0"/>
    <s v="No"/>
    <s v="Month-to-Month"/>
    <s v="Direct Debit"/>
    <n v="27"/>
    <n v="118"/>
    <x v="0"/>
    <x v="0"/>
  </r>
  <r>
    <s v="0002-UBRG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s v="Senior"/>
    <n v="0"/>
    <s v="No"/>
    <s v="Two Year"/>
    <s v="Direct Debit"/>
    <n v="40"/>
    <n v="616"/>
    <x v="0"/>
    <x v="0"/>
  </r>
  <r>
    <s v="3113-ZIHG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s v="Other"/>
    <n v="0"/>
    <s v="No"/>
    <s v="One Year"/>
    <s v="Credit Card"/>
    <n v="7"/>
    <n v="259"/>
    <x v="0"/>
    <x v="0"/>
  </r>
  <r>
    <s v="0501-QALP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s v="Senior"/>
    <n v="0"/>
    <s v="Yes"/>
    <s v="Two Year"/>
    <s v="Direct Debit"/>
    <n v="57"/>
    <n v="3170"/>
    <x v="0"/>
    <x v="0"/>
  </r>
  <r>
    <s v="4863-QRNP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s v="Other"/>
    <n v="0"/>
    <s v="No"/>
    <s v="One Year"/>
    <s v="Direct Debit"/>
    <n v="61"/>
    <n v="4062"/>
    <x v="0"/>
    <x v="0"/>
  </r>
  <r>
    <s v="0436-YDAR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s v="Other"/>
    <n v="0"/>
    <s v="No"/>
    <s v="Month-to-Month"/>
    <s v="Direct Debit"/>
    <n v="47"/>
    <n v="851"/>
    <x v="0"/>
    <x v="0"/>
  </r>
  <r>
    <s v="7037-IMXL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s v="Other"/>
    <n v="0"/>
    <s v="Yes"/>
    <s v="One Year"/>
    <s v="Direct Debit"/>
    <n v="46"/>
    <n v="1086"/>
    <x v="0"/>
    <x v="0"/>
  </r>
  <r>
    <s v="9210-EUQE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s v="Other"/>
    <n v="0"/>
    <s v="No"/>
    <s v="Two Year"/>
    <s v="Credit Card"/>
    <n v="10"/>
    <n v="724"/>
    <x v="0"/>
    <x v="0"/>
  </r>
  <r>
    <s v="8589-RJYM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s v="Under 30"/>
    <n v="0"/>
    <s v="No"/>
    <s v="Month-to-Month"/>
    <s v="Direct Debit"/>
    <n v="23"/>
    <n v="99"/>
    <x v="0"/>
    <x v="0"/>
  </r>
  <r>
    <s v="0712-RZOU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s v="Other"/>
    <n v="0"/>
    <s v="No"/>
    <s v="Month-to-Month"/>
    <s v="Direct Debit"/>
    <n v="25"/>
    <n v="473"/>
    <x v="0"/>
    <x v="0"/>
  </r>
  <r>
    <s v="6288-HOXF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s v="Other"/>
    <n v="0"/>
    <s v="Yes"/>
    <s v="Month-to-Month"/>
    <s v="Direct Debit"/>
    <n v="35"/>
    <n v="608"/>
    <x v="0"/>
    <x v="0"/>
  </r>
  <r>
    <s v="1991-FLBX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s v="Senior"/>
    <n v="0"/>
    <s v="No"/>
    <s v="Two Year"/>
    <s v="Direct Debit"/>
    <n v="54"/>
    <n v="2055"/>
    <x v="0"/>
    <x v="0"/>
  </r>
  <r>
    <s v="2628-SQCU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s v="Other"/>
    <n v="0"/>
    <s v="No"/>
    <s v="One Year"/>
    <s v="Direct Debit"/>
    <n v="46"/>
    <n v="2212"/>
    <x v="0"/>
    <x v="0"/>
  </r>
  <r>
    <s v="7356-YHSS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s v="Other"/>
    <n v="0"/>
    <s v="No"/>
    <s v="Month-to-Month"/>
    <s v="Credit Card"/>
    <n v="23"/>
    <n v="212"/>
    <x v="0"/>
    <x v="0"/>
  </r>
  <r>
    <s v="5472-BCDH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s v="Other"/>
    <n v="0"/>
    <s v="Yes"/>
    <s v="One Year"/>
    <s v="Credit Card"/>
    <n v="37"/>
    <n v="939"/>
    <x v="0"/>
    <x v="0"/>
  </r>
  <r>
    <s v="5550-IQNY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s v="Under 30"/>
    <n v="0"/>
    <s v="Yes"/>
    <s v="One Year"/>
    <s v="Direct Debit"/>
    <n v="32"/>
    <n v="1459"/>
    <x v="0"/>
    <x v="0"/>
  </r>
  <r>
    <s v="2968-YTIE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s v="Other"/>
    <n v="0"/>
    <s v="No"/>
    <s v="Month-to-Month"/>
    <s v="Credit Card"/>
    <n v="15"/>
    <n v="51"/>
    <x v="0"/>
    <x v="0"/>
  </r>
  <r>
    <s v="7192-JDSP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s v="Other"/>
    <n v="0"/>
    <s v="No"/>
    <s v="Month-to-Month"/>
    <s v="Direct Debit"/>
    <n v="24"/>
    <n v="46"/>
    <x v="0"/>
    <x v="0"/>
  </r>
  <r>
    <s v="4733-UCVN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s v="Other"/>
    <n v="0"/>
    <s v="No"/>
    <s v="Month-to-Month"/>
    <s v="Direct Debit"/>
    <n v="32"/>
    <n v="833"/>
    <x v="0"/>
    <x v="0"/>
  </r>
  <r>
    <s v="6778-HZZZ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s v="Senior"/>
    <n v="0"/>
    <s v="No"/>
    <s v="Two Year"/>
    <s v="Direct Debit"/>
    <n v="37"/>
    <n v="82"/>
    <x v="0"/>
    <x v="0"/>
  </r>
  <r>
    <s v="8659-QVCN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s v="Other"/>
    <n v="0"/>
    <s v="Yes"/>
    <s v="One Year"/>
    <s v="Direct Debit"/>
    <n v="61"/>
    <n v="3654"/>
    <x v="0"/>
    <x v="0"/>
  </r>
  <r>
    <s v="5841-OYRR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s v="Other"/>
    <n v="0"/>
    <s v="Yes"/>
    <s v="One Year"/>
    <s v="Direct Debit"/>
    <n v="21"/>
    <n v="969"/>
    <x v="0"/>
    <x v="0"/>
  </r>
  <r>
    <s v="3310-EPNP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s v="Other"/>
    <n v="0"/>
    <s v="No"/>
    <s v="One Year"/>
    <s v="Direct Debit"/>
    <n v="47"/>
    <n v="3091"/>
    <x v="0"/>
    <x v="0"/>
  </r>
  <r>
    <s v="6081-BQFC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s v="Other"/>
    <n v="0"/>
    <s v="No"/>
    <s v="Month-to-Month"/>
    <s v="Direct Debit"/>
    <n v="16"/>
    <n v="125"/>
    <x v="0"/>
    <x v="0"/>
  </r>
  <r>
    <s v="9710-SZUI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s v="Other"/>
    <n v="0"/>
    <s v="Yes"/>
    <s v="Month-to-Month"/>
    <s v="Direct Debit"/>
    <n v="33"/>
    <n v="642"/>
    <x v="0"/>
    <x v="0"/>
  </r>
  <r>
    <s v="7931-KIQS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s v="Under 30"/>
    <n v="0"/>
    <s v="No"/>
    <s v="Month-to-Month"/>
    <s v="Credit Card"/>
    <n v="8"/>
    <n v="32"/>
    <x v="0"/>
    <x v="0"/>
  </r>
  <r>
    <s v="3567-NIHS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s v="Other"/>
    <n v="0"/>
    <s v="Yes"/>
    <s v="Two Year"/>
    <s v="Direct Debit"/>
    <n v="58"/>
    <n v="4084"/>
    <x v="0"/>
    <x v="0"/>
  </r>
  <r>
    <s v="0205-MYWW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s v="Other"/>
    <n v="0"/>
    <s v="No"/>
    <s v="Month-to-Month"/>
    <s v="Credit Card"/>
    <n v="17"/>
    <n v="17"/>
    <x v="0"/>
    <x v="0"/>
  </r>
  <r>
    <s v="4230-SZSF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s v="Other"/>
    <n v="0"/>
    <s v="No"/>
    <s v="Month-to-Month"/>
    <s v="Direct Debit"/>
    <n v="38"/>
    <n v="288"/>
    <x v="0"/>
    <x v="0"/>
  </r>
  <r>
    <s v="4049-KICX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s v="Under 30"/>
    <n v="0"/>
    <s v="No"/>
    <s v="Two Year"/>
    <s v="Credit Card"/>
    <n v="10"/>
    <n v="538"/>
    <x v="0"/>
    <x v="0"/>
  </r>
  <r>
    <s v="8055-CWOM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s v="Senior"/>
    <n v="0"/>
    <s v="No"/>
    <s v="One Year"/>
    <s v="Direct Debit"/>
    <n v="11"/>
    <n v="562"/>
    <x v="0"/>
    <x v="0"/>
  </r>
  <r>
    <s v="7598-YNHU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s v="Other"/>
    <n v="0"/>
    <s v="No"/>
    <s v="Month-to-Month"/>
    <s v="Credit Card"/>
    <n v="24"/>
    <n v="406"/>
    <x v="0"/>
    <x v="0"/>
  </r>
  <r>
    <s v="2207-IIJQ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s v="Other"/>
    <n v="0"/>
    <s v="No"/>
    <s v="Month-to-Month"/>
    <s v="Credit Card"/>
    <n v="7"/>
    <n v="7"/>
    <x v="0"/>
    <x v="0"/>
  </r>
  <r>
    <s v="1729-NLQF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s v="Senior"/>
    <n v="0"/>
    <s v="No"/>
    <s v="Two Year"/>
    <s v="Direct Debit"/>
    <n v="55"/>
    <n v="2356"/>
    <x v="0"/>
    <x v="0"/>
  </r>
  <r>
    <s v="7940-JZZV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s v="Other"/>
    <n v="0"/>
    <s v="No"/>
    <s v="Month-to-Month"/>
    <s v="Credit Card"/>
    <n v="10"/>
    <n v="163"/>
    <x v="0"/>
    <x v="0"/>
  </r>
  <r>
    <s v="9971-EIKM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s v="Other"/>
    <n v="0"/>
    <s v="Yes"/>
    <s v="Two Year"/>
    <s v="Credit Card"/>
    <n v="68"/>
    <n v="4822"/>
    <x v="0"/>
    <x v="0"/>
  </r>
  <r>
    <s v="9946-PMSJ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s v="Senior"/>
    <n v="0"/>
    <s v="Yes"/>
    <s v="Two Year"/>
    <s v="Direct Debit"/>
    <n v="31"/>
    <n v="58"/>
    <x v="0"/>
    <x v="0"/>
  </r>
  <r>
    <s v="1209-XNJA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s v="Other"/>
    <n v="0"/>
    <s v="Yes"/>
    <s v="Month-to-Month"/>
    <s v="Credit Card"/>
    <n v="35"/>
    <n v="562"/>
    <x v="0"/>
    <x v="0"/>
  </r>
  <r>
    <s v="1310-RTXJ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s v="Senior"/>
    <n v="0"/>
    <s v="No"/>
    <s v="One Year"/>
    <s v="Credit Card"/>
    <n v="7"/>
    <n v="103"/>
    <x v="0"/>
    <x v="0"/>
  </r>
  <r>
    <s v="3466-LSGW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s v="Other"/>
    <n v="0"/>
    <s v="No"/>
    <s v="One Year"/>
    <s v="Credit Card"/>
    <n v="7"/>
    <n v="72"/>
    <x v="0"/>
    <x v="0"/>
  </r>
  <r>
    <s v="0746-AXQI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s v="Other"/>
    <n v="0"/>
    <s v="No"/>
    <s v="Month-to-Month"/>
    <s v="Credit Card"/>
    <n v="37"/>
    <n v="37"/>
    <x v="0"/>
    <x v="0"/>
  </r>
  <r>
    <s v="5426-JGQV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s v="Other"/>
    <n v="0"/>
    <s v="No"/>
    <s v="Month-to-Month"/>
    <s v="Direct Debit"/>
    <n v="27"/>
    <n v="1372"/>
    <x v="0"/>
    <x v="0"/>
  </r>
  <r>
    <s v="7945-FDOW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s v="Other"/>
    <n v="0"/>
    <s v="Yes"/>
    <s v="Two Year"/>
    <s v="Direct Debit"/>
    <n v="48"/>
    <n v="3476"/>
    <x v="0"/>
    <x v="0"/>
  </r>
  <r>
    <s v="4303-LPJG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s v="Other"/>
    <n v="0"/>
    <s v="No"/>
    <s v="Month-to-Month"/>
    <s v="Direct Debit"/>
    <n v="39"/>
    <n v="1917"/>
    <x v="0"/>
    <x v="0"/>
  </r>
  <r>
    <s v="7264-PHFK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s v="Other"/>
    <n v="0"/>
    <s v="Yes"/>
    <s v="Two Year"/>
    <s v="Direct Debit"/>
    <n v="50"/>
    <n v="3697"/>
    <x v="0"/>
    <x v="0"/>
  </r>
  <r>
    <s v="3356-CDIH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s v="Senior"/>
    <n v="0"/>
    <s v="Yes"/>
    <s v="Two Year"/>
    <s v="Credit Card"/>
    <n v="59"/>
    <n v="4148"/>
    <x v="0"/>
    <x v="0"/>
  </r>
  <r>
    <s v="0282-IPAS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s v="Other"/>
    <n v="0"/>
    <s v="No"/>
    <s v="One Year"/>
    <s v="Credit Card"/>
    <n v="49"/>
    <n v="3353"/>
    <x v="0"/>
    <x v="0"/>
  </r>
  <r>
    <s v="8981-SBVA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s v="Other"/>
    <n v="0"/>
    <s v="Yes"/>
    <s v="Two Year"/>
    <s v="Direct Debit"/>
    <n v="48"/>
    <n v="3385"/>
    <x v="0"/>
    <x v="0"/>
  </r>
  <r>
    <s v="3897-YWMQ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s v="Other"/>
    <n v="0"/>
    <s v="No"/>
    <s v="Two Year"/>
    <s v="Direct Debit"/>
    <n v="10"/>
    <n v="630"/>
    <x v="0"/>
    <x v="0"/>
  </r>
  <r>
    <s v="6120-VPRR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s v="Senior"/>
    <n v="0"/>
    <s v="Yes"/>
    <s v="Two Year"/>
    <s v="Direct Debit"/>
    <n v="35"/>
    <n v="1096"/>
    <x v="0"/>
    <x v="0"/>
  </r>
  <r>
    <s v="9989-AZAK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s v="Under 30"/>
    <n v="0"/>
    <s v="No"/>
    <s v="Two Year"/>
    <s v="Credit Card"/>
    <n v="8"/>
    <n v="189"/>
    <x v="0"/>
    <x v="0"/>
  </r>
  <r>
    <s v="1838-QHYQ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s v="Other"/>
    <n v="0"/>
    <s v="No"/>
    <s v="Month-to-Month"/>
    <s v="Credit Card"/>
    <n v="29"/>
    <n v="181"/>
    <x v="0"/>
    <x v="0"/>
  </r>
  <r>
    <s v="7995-AMPQ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s v="Senior"/>
    <n v="0"/>
    <s v="No"/>
    <s v="Two Year"/>
    <s v="Credit Card"/>
    <n v="57"/>
    <n v="1630"/>
    <x v="0"/>
    <x v="0"/>
  </r>
  <r>
    <s v="7117-TZPS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s v="Other"/>
    <n v="0"/>
    <s v="No"/>
    <s v="One Year"/>
    <s v="Credit Card"/>
    <n v="58"/>
    <n v="3753"/>
    <x v="0"/>
    <x v="0"/>
  </r>
  <r>
    <s v="0911-GXNO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s v="Under 30"/>
    <n v="0"/>
    <s v="No"/>
    <s v="Month-to-Month"/>
    <s v="Direct Debit"/>
    <n v="59"/>
    <n v="1165"/>
    <x v="0"/>
    <x v="0"/>
  </r>
  <r>
    <s v="3715-WXUF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s v="Under 30"/>
    <n v="0"/>
    <s v="No"/>
    <s v="One Year"/>
    <s v="Credit Card"/>
    <n v="10"/>
    <n v="149"/>
    <x v="0"/>
    <x v="0"/>
  </r>
  <r>
    <s v="7532-TKEZ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s v="Other"/>
    <n v="0"/>
    <s v="Yes"/>
    <s v="Month-to-Month"/>
    <s v="Direct Debit"/>
    <n v="25"/>
    <n v="839"/>
    <x v="0"/>
    <x v="0"/>
  </r>
  <r>
    <s v="6235-AHCT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s v="Senior"/>
    <n v="0"/>
    <s v="No"/>
    <s v="Two Year"/>
    <s v="Direct Debit"/>
    <n v="31"/>
    <n v="1032"/>
    <x v="0"/>
    <x v="0"/>
  </r>
  <r>
    <s v="5056-NXUZ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s v="Other"/>
    <n v="0"/>
    <s v="No"/>
    <s v="Month-to-Month"/>
    <s v="Credit Card"/>
    <n v="7"/>
    <n v="7"/>
    <x v="0"/>
    <x v="0"/>
  </r>
  <r>
    <s v="2497-NVLL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s v="Other"/>
    <n v="0"/>
    <s v="No"/>
    <s v="Month-to-Month"/>
    <s v="Direct Debit"/>
    <n v="19"/>
    <n v="1112"/>
    <x v="0"/>
    <x v="0"/>
  </r>
  <r>
    <s v="7957-VIDB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s v="Other"/>
    <n v="0"/>
    <s v="No"/>
    <s v="Month-to-Month"/>
    <s v="Credit Card"/>
    <n v="42"/>
    <n v="1665"/>
    <x v="0"/>
    <x v="0"/>
  </r>
  <r>
    <s v="9591-CPYP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s v="Other"/>
    <n v="0"/>
    <s v="No"/>
    <s v="Month-to-Month"/>
    <s v="Direct Debit"/>
    <n v="46"/>
    <n v="133"/>
    <x v="0"/>
    <x v="0"/>
  </r>
  <r>
    <s v="4192-ZTQL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s v="Other"/>
    <n v="0"/>
    <s v="No"/>
    <s v="Month-to-Month"/>
    <s v="Credit Card"/>
    <n v="34"/>
    <n v="295"/>
    <x v="0"/>
    <x v="0"/>
  </r>
  <r>
    <s v="6070-CWBF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s v="Senior"/>
    <n v="0"/>
    <s v="No"/>
    <s v="One Year"/>
    <s v="Credit Card"/>
    <n v="34"/>
    <n v="1177"/>
    <x v="0"/>
    <x v="0"/>
  </r>
  <r>
    <s v="3309-UNOZ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s v="Under 30"/>
    <n v="0"/>
    <s v="Yes"/>
    <s v="Month-to-Month"/>
    <s v="Credit Card"/>
    <n v="37"/>
    <n v="353"/>
    <x v="0"/>
    <x v="0"/>
  </r>
  <r>
    <s v="5519-SZPN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s v="Other"/>
    <n v="0"/>
    <s v="No"/>
    <s v="One Year"/>
    <s v="Direct Debit"/>
    <n v="9"/>
    <n v="438"/>
    <x v="0"/>
    <x v="0"/>
  </r>
  <r>
    <s v="1238-ZMHW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s v="Other"/>
    <n v="0"/>
    <s v="No"/>
    <s v="Month-to-Month"/>
    <s v="Direct Debit"/>
    <n v="24"/>
    <n v="212"/>
    <x v="0"/>
    <x v="0"/>
  </r>
  <r>
    <s v="5881-VGEL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s v="Other"/>
    <n v="0"/>
    <s v="No"/>
    <s v="Month-to-Month"/>
    <s v="Credit Card"/>
    <n v="60"/>
    <n v="1465"/>
    <x v="0"/>
    <x v="0"/>
  </r>
  <r>
    <s v="2699-OKTX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s v="Senior"/>
    <n v="0"/>
    <s v="No"/>
    <s v="Two Year"/>
    <s v="Direct Debit"/>
    <n v="30"/>
    <n v="30"/>
    <x v="0"/>
    <x v="0"/>
  </r>
  <r>
    <s v="2446-HPDR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s v="Other"/>
    <n v="0"/>
    <s v="Yes"/>
    <s v="Month-to-Month"/>
    <s v="Direct Debit"/>
    <n v="31"/>
    <n v="1184"/>
    <x v="0"/>
    <x v="0"/>
  </r>
  <r>
    <s v="8363-NXMZ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s v="Other"/>
    <n v="0"/>
    <s v="No"/>
    <s v="Month-to-Month"/>
    <s v="Direct Debit"/>
    <n v="27"/>
    <n v="956"/>
    <x v="0"/>
    <x v="0"/>
  </r>
  <r>
    <s v="1180-UBDZ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s v="Under 30"/>
    <n v="0"/>
    <s v="Yes"/>
    <s v="One Year"/>
    <s v="Direct Debit"/>
    <n v="63"/>
    <n v="4386"/>
    <x v="0"/>
    <x v="0"/>
  </r>
  <r>
    <s v="7886-PJOM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s v="Under 30"/>
    <n v="0"/>
    <s v="No"/>
    <s v="One Year"/>
    <s v="Credit Card"/>
    <n v="21"/>
    <n v="277"/>
    <x v="0"/>
    <x v="0"/>
  </r>
  <r>
    <s v="4510-KLVN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s v="Under 30"/>
    <n v="0"/>
    <s v="Yes"/>
    <s v="One Year"/>
    <s v="Direct Debit"/>
    <n v="36"/>
    <n v="2238"/>
    <x v="0"/>
    <x v="0"/>
  </r>
  <r>
    <s v="5565-KNTE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s v="Other"/>
    <n v="0"/>
    <s v="No"/>
    <s v="Two Year"/>
    <s v="Credit Card"/>
    <n v="43"/>
    <n v="1840"/>
    <x v="0"/>
    <x v="0"/>
  </r>
  <r>
    <s v="2113-RCFQ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s v="Under 30"/>
    <n v="0"/>
    <s v="No"/>
    <s v="Month-to-Month"/>
    <s v="Direct Debit"/>
    <n v="25"/>
    <n v="525"/>
    <x v="0"/>
    <x v="0"/>
  </r>
  <r>
    <s v="5501-WDSK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s v="Senior"/>
    <n v="0"/>
    <s v="Yes"/>
    <s v="One Year"/>
    <s v="Direct Debit"/>
    <n v="17"/>
    <n v="922"/>
    <x v="0"/>
    <x v="0"/>
  </r>
  <r>
    <s v="6687-MPQE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s v="Under 30"/>
    <n v="0"/>
    <s v="Yes"/>
    <s v="Two Year"/>
    <s v="Direct Debit"/>
    <n v="26"/>
    <n v="1734"/>
    <x v="0"/>
    <x v="0"/>
  </r>
  <r>
    <s v="7922-DPJE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s v="Senior"/>
    <n v="0"/>
    <s v="No"/>
    <s v="One Year"/>
    <s v="Credit Card"/>
    <n v="36"/>
    <n v="2530"/>
    <x v="0"/>
    <x v="0"/>
  </r>
  <r>
    <s v="6869-JDOU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s v="Senior"/>
    <n v="0"/>
    <s v="Yes"/>
    <s v="Two Year"/>
    <s v="Direct Debit"/>
    <n v="27"/>
    <n v="936"/>
    <x v="0"/>
    <x v="0"/>
  </r>
  <r>
    <s v="2662-APPY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s v="Senior"/>
    <n v="0"/>
    <s v="No"/>
    <s v="Two Year"/>
    <s v="Direct Debit"/>
    <n v="25"/>
    <n v="877"/>
    <x v="0"/>
    <x v="0"/>
  </r>
  <r>
    <s v="3689-EOKW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s v="Other"/>
    <n v="0"/>
    <s v="No"/>
    <s v="Two Year"/>
    <s v="Credit Card"/>
    <n v="8"/>
    <n v="589"/>
    <x v="0"/>
    <x v="0"/>
  </r>
  <r>
    <s v="5938-TGHY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s v="Other"/>
    <n v="0"/>
    <s v="No"/>
    <s v="One Year"/>
    <s v="Credit Card"/>
    <n v="8"/>
    <n v="114"/>
    <x v="0"/>
    <x v="0"/>
  </r>
  <r>
    <s v="0072-IMHO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s v="Under 30"/>
    <n v="0"/>
    <s v="Yes"/>
    <s v="Month-to-Month"/>
    <s v="Credit Card"/>
    <n v="41"/>
    <n v="388"/>
    <x v="0"/>
    <x v="0"/>
  </r>
  <r>
    <s v="9415-HNDU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s v="Under 30"/>
    <n v="0"/>
    <s v="Yes"/>
    <s v="Month-to-Month"/>
    <s v="Credit Card"/>
    <n v="40"/>
    <n v="964"/>
    <x v="0"/>
    <x v="0"/>
  </r>
  <r>
    <s v="8851-OSYK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s v="Senior"/>
    <n v="0"/>
    <s v="No"/>
    <s v="Two Year"/>
    <s v="Direct Debit"/>
    <n v="34"/>
    <n v="34"/>
    <x v="0"/>
    <x v="0"/>
  </r>
  <r>
    <s v="7240-INEF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s v="Senior"/>
    <n v="0"/>
    <s v="Yes"/>
    <s v="Two Year"/>
    <s v="Direct Debit"/>
    <n v="53"/>
    <n v="3663"/>
    <x v="0"/>
    <x v="0"/>
  </r>
  <r>
    <s v="4025-QOKQ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s v="Other"/>
    <n v="0"/>
    <s v="No"/>
    <s v="Two Year"/>
    <s v="Direct Debit"/>
    <n v="9"/>
    <n v="650"/>
    <x v="0"/>
    <x v="0"/>
  </r>
  <r>
    <s v="8166-RZKT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s v="Senior"/>
    <n v="0"/>
    <s v="Yes"/>
    <s v="One Year"/>
    <s v="Credit Card"/>
    <n v="61"/>
    <n v="3661"/>
    <x v="0"/>
    <x v="0"/>
  </r>
  <r>
    <s v="4068-RORF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s v="Other"/>
    <n v="0"/>
    <s v="Yes"/>
    <s v="Two Year"/>
    <s v="Direct Debit"/>
    <n v="33"/>
    <n v="1629"/>
    <x v="0"/>
    <x v="0"/>
  </r>
  <r>
    <s v="6778-AMGT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s v="Senior"/>
    <n v="0"/>
    <s v="Yes"/>
    <s v="Two Year"/>
    <s v="Direct Debit"/>
    <n v="41"/>
    <n v="1222"/>
    <x v="0"/>
    <x v="0"/>
  </r>
  <r>
    <s v="4202-YQUD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s v="Other"/>
    <n v="0"/>
    <s v="No"/>
    <s v="One Year"/>
    <s v="Credit Card"/>
    <n v="8"/>
    <n v="394"/>
    <x v="0"/>
    <x v="0"/>
  </r>
  <r>
    <s v="2883-WSZA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s v="Other"/>
    <n v="0"/>
    <s v="No"/>
    <s v="Month-to-Month"/>
    <s v="Credit Card"/>
    <n v="10"/>
    <n v="81"/>
    <x v="0"/>
    <x v="0"/>
  </r>
  <r>
    <s v="8695-OQXK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s v="Other"/>
    <n v="0"/>
    <s v="Yes"/>
    <s v="One Year"/>
    <s v="Direct Debit"/>
    <n v="37"/>
    <n v="1438"/>
    <x v="0"/>
    <x v="0"/>
  </r>
  <r>
    <s v="0425-GCIP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s v="Senior"/>
    <n v="0"/>
    <s v="No"/>
    <s v="Two Year"/>
    <s v="Direct Debit"/>
    <n v="32"/>
    <n v="265"/>
    <x v="0"/>
    <x v="0"/>
  </r>
  <r>
    <s v="3529-EQPS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s v="Senior"/>
    <n v="0"/>
    <s v="No"/>
    <s v="Two Year"/>
    <s v="Credit Card"/>
    <n v="9"/>
    <n v="622"/>
    <x v="0"/>
    <x v="0"/>
  </r>
  <r>
    <s v="6157-XIFT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s v="Senior"/>
    <n v="0"/>
    <s v="No"/>
    <s v="Two Year"/>
    <s v="Credit Card"/>
    <n v="11"/>
    <n v="824"/>
    <x v="0"/>
    <x v="0"/>
  </r>
  <r>
    <s v="4321-NLPT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s v="Other"/>
    <n v="0"/>
    <s v="No"/>
    <s v="Two Year"/>
    <s v="Direct Debit"/>
    <n v="33"/>
    <n v="1213"/>
    <x v="0"/>
    <x v="0"/>
  </r>
  <r>
    <s v="7604-YFZL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s v="Other"/>
    <n v="0"/>
    <s v="Yes"/>
    <s v="Month-to-Month"/>
    <s v="Credit Card"/>
    <n v="33"/>
    <n v="900"/>
    <x v="0"/>
    <x v="0"/>
  </r>
  <r>
    <s v="2461-OVTV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s v="Other"/>
    <n v="0"/>
    <s v="No"/>
    <s v="Month-to-Month"/>
    <s v="Direct Debit"/>
    <n v="8"/>
    <n v="251"/>
    <x v="0"/>
    <x v="0"/>
  </r>
  <r>
    <s v="0972-HPOX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s v="Senior"/>
    <n v="0"/>
    <s v="No"/>
    <s v="Two Year"/>
    <s v="Credit Card"/>
    <n v="31"/>
    <n v="1502"/>
    <x v="0"/>
    <x v="0"/>
  </r>
  <r>
    <s v="3561-UYIS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s v="Other"/>
    <n v="0"/>
    <s v="Yes"/>
    <s v="Month-to-Month"/>
    <s v="Direct Debit"/>
    <n v="24"/>
    <n v="263"/>
    <x v="0"/>
    <x v="0"/>
  </r>
  <r>
    <s v="5619-LVPO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s v="Other"/>
    <n v="0"/>
    <s v="Yes"/>
    <s v="One Year"/>
    <s v="Credit Card"/>
    <n v="37"/>
    <n v="2493"/>
    <x v="0"/>
    <x v="0"/>
  </r>
  <r>
    <s v="8635-QPRO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s v="Other"/>
    <n v="0"/>
    <s v="Yes"/>
    <s v="One Year"/>
    <s v="Credit Card"/>
    <n v="18"/>
    <n v="125"/>
    <x v="0"/>
    <x v="0"/>
  </r>
  <r>
    <s v="5753-KHZU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s v="Other"/>
    <n v="0"/>
    <s v="No"/>
    <s v="One Year"/>
    <s v="Credit Card"/>
    <n v="57"/>
    <n v="2934"/>
    <x v="0"/>
    <x v="0"/>
  </r>
  <r>
    <s v="8430-QEEM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s v="Under 30"/>
    <n v="0"/>
    <s v="No"/>
    <s v="Month-to-Month"/>
    <s v="Credit Card"/>
    <n v="59"/>
    <n v="523"/>
    <x v="0"/>
    <x v="0"/>
  </r>
  <r>
    <s v="6361-SQEB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s v="Other"/>
    <n v="0"/>
    <s v="No"/>
    <s v="Month-to-Month"/>
    <s v="Credit Card"/>
    <n v="24"/>
    <n v="96"/>
    <x v="0"/>
    <x v="0"/>
  </r>
  <r>
    <s v="8760-VNCZ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s v="Other"/>
    <n v="0"/>
    <s v="Yes"/>
    <s v="Two Year"/>
    <s v="Direct Debit"/>
    <n v="52"/>
    <n v="3650"/>
    <x v="0"/>
    <x v="0"/>
  </r>
  <r>
    <s v="8703-PVLA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s v="Under 30"/>
    <n v="0"/>
    <s v="No"/>
    <s v="One Year"/>
    <s v="Direct Debit"/>
    <n v="20"/>
    <n v="461"/>
    <x v="0"/>
    <x v="0"/>
  </r>
  <r>
    <s v="5154-RJKW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s v="Other"/>
    <n v="0"/>
    <s v="Yes"/>
    <s v="Month-to-Month"/>
    <s v="Direct Debit"/>
    <n v="44"/>
    <n v="1947"/>
    <x v="0"/>
    <x v="0"/>
  </r>
  <r>
    <s v="8382-UYXD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s v="Other"/>
    <n v="0"/>
    <s v="No"/>
    <s v="Month-to-Month"/>
    <s v="Credit Card"/>
    <n v="12"/>
    <n v="12"/>
    <x v="0"/>
    <x v="0"/>
  </r>
  <r>
    <s v="2271-LSMR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s v="Other"/>
    <n v="0"/>
    <s v="No"/>
    <s v="One Year"/>
    <s v="Direct Debit"/>
    <n v="29"/>
    <n v="833"/>
    <x v="0"/>
    <x v="0"/>
  </r>
  <r>
    <s v="4534-BAWB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s v="Other"/>
    <n v="0"/>
    <s v="No"/>
    <s v="Month-to-Month"/>
    <s v="Credit Card"/>
    <n v="12"/>
    <n v="12"/>
    <x v="0"/>
    <x v="0"/>
  </r>
  <r>
    <s v="1423-TRNH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s v="Under 30"/>
    <n v="0"/>
    <s v="No"/>
    <s v="Two Year"/>
    <s v="Direct Debit"/>
    <n v="23"/>
    <n v="1626"/>
    <x v="0"/>
    <x v="0"/>
  </r>
  <r>
    <s v="2790-UCHI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s v="Other"/>
    <n v="0"/>
    <s v="No"/>
    <s v="Month-to-Month"/>
    <s v="Credit Card"/>
    <n v="46"/>
    <n v="1923"/>
    <x v="0"/>
    <x v="0"/>
  </r>
  <r>
    <s v="3892-RMQH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s v="Under 30"/>
    <n v="0"/>
    <s v="No"/>
    <s v="One Year"/>
    <s v="Direct Debit"/>
    <n v="19"/>
    <n v="911"/>
    <x v="0"/>
    <x v="0"/>
  </r>
  <r>
    <s v="4508-FKKW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s v="Other"/>
    <n v="0"/>
    <s v="Yes"/>
    <s v="Month-to-Month"/>
    <s v="Direct Debit"/>
    <n v="42"/>
    <n v="1729"/>
    <x v="0"/>
    <x v="0"/>
  </r>
  <r>
    <s v="9020-QYOX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s v="Under 30"/>
    <n v="0"/>
    <s v="No"/>
    <s v="One Year"/>
    <s v="Direct Debit"/>
    <n v="42"/>
    <n v="1735"/>
    <x v="0"/>
    <x v="0"/>
  </r>
  <r>
    <s v="2153-FVWM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s v="Other"/>
    <n v="0"/>
    <s v="No"/>
    <s v="One Year"/>
    <s v="Direct Debit"/>
    <n v="37"/>
    <n v="1351"/>
    <x v="0"/>
    <x v="0"/>
  </r>
  <r>
    <s v="1941-VMBE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s v="Other"/>
    <n v="0"/>
    <s v="Yes"/>
    <s v="Month-to-Month"/>
    <s v="Direct Debit"/>
    <n v="41"/>
    <n v="2418"/>
    <x v="0"/>
    <x v="0"/>
  </r>
  <r>
    <s v="8991-XLZB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s v="Other"/>
    <n v="0"/>
    <s v="Yes"/>
    <s v="One Year"/>
    <s v="Direct Debit"/>
    <n v="38"/>
    <n v="1203"/>
    <x v="0"/>
    <x v="0"/>
  </r>
  <r>
    <s v="7179-NCVF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s v="Senior"/>
    <n v="0"/>
    <s v="Yes"/>
    <s v="Month-to-Month"/>
    <s v="Credit Card"/>
    <n v="55"/>
    <n v="1492"/>
    <x v="0"/>
    <x v="0"/>
  </r>
  <r>
    <s v="3469-BKHG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s v="Other"/>
    <n v="0"/>
    <s v="No"/>
    <s v="Two Year"/>
    <s v="Credit Card"/>
    <n v="8"/>
    <n v="89"/>
    <x v="0"/>
    <x v="0"/>
  </r>
  <r>
    <s v="0832-MTCA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s v="Under 30"/>
    <n v="0"/>
    <s v="No"/>
    <s v="Month-to-Month"/>
    <s v="Credit Card"/>
    <n v="31"/>
    <n v="31"/>
    <x v="0"/>
    <x v="0"/>
  </r>
  <r>
    <s v="7183-PWSQ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s v="Other"/>
    <n v="0"/>
    <s v="No"/>
    <s v="One Year"/>
    <s v="Direct Debit"/>
    <n v="34"/>
    <n v="1425"/>
    <x v="0"/>
    <x v="0"/>
  </r>
  <r>
    <s v="2710-QCYT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s v="Senior"/>
    <n v="0"/>
    <s v="No"/>
    <s v="Two Year"/>
    <s v="Direct Debit"/>
    <n v="33"/>
    <n v="373"/>
    <x v="0"/>
    <x v="0"/>
  </r>
  <r>
    <s v="0361-LFDU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s v="Other"/>
    <n v="0"/>
    <s v="Yes"/>
    <s v="Month-to-Month"/>
    <s v="Direct Debit"/>
    <n v="24"/>
    <n v="651"/>
    <x v="0"/>
    <x v="0"/>
  </r>
  <r>
    <s v="3935-MYBE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s v="Other"/>
    <n v="0"/>
    <s v="No"/>
    <s v="Month-to-Month"/>
    <s v="Direct Debit"/>
    <n v="35"/>
    <n v="1945"/>
    <x v="0"/>
    <x v="0"/>
  </r>
  <r>
    <s v="6517-SEJA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s v="Other"/>
    <n v="0"/>
    <s v="No"/>
    <s v="One Year"/>
    <s v="Credit Card"/>
    <n v="10"/>
    <n v="287"/>
    <x v="0"/>
    <x v="0"/>
  </r>
  <r>
    <s v="2477-RAWZ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s v="Other"/>
    <n v="0"/>
    <s v="Yes"/>
    <s v="Month-to-Month"/>
    <s v="Credit Card"/>
    <n v="36"/>
    <n v="1633"/>
    <x v="0"/>
    <x v="0"/>
  </r>
  <r>
    <s v="4275-FUPD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s v="Under 30"/>
    <n v="0"/>
    <s v="Yes"/>
    <s v="One Year"/>
    <s v="Direct Debit"/>
    <n v="55"/>
    <n v="3673"/>
    <x v="0"/>
    <x v="0"/>
  </r>
  <r>
    <s v="2681-QPBL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s v="Under 30"/>
    <n v="0"/>
    <s v="No"/>
    <s v="Two Year"/>
    <s v="Credit Card"/>
    <n v="10"/>
    <n v="595"/>
    <x v="0"/>
    <x v="0"/>
  </r>
  <r>
    <s v="8191-TRBD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s v="Other"/>
    <n v="0"/>
    <s v="No"/>
    <s v="Month-to-Month"/>
    <s v="Direct Debit"/>
    <n v="27"/>
    <n v="58"/>
    <x v="0"/>
    <x v="0"/>
  </r>
  <r>
    <s v="7810-KSAO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s v="Other"/>
    <n v="0"/>
    <s v="Yes"/>
    <s v="Two Year"/>
    <s v="Direct Debit"/>
    <n v="46"/>
    <n v="3335"/>
    <x v="0"/>
    <x v="0"/>
  </r>
  <r>
    <s v="7378-KROX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s v="Other"/>
    <n v="0"/>
    <s v="No"/>
    <s v="Month-to-Month"/>
    <s v="Direct Debit"/>
    <n v="45"/>
    <n v="72"/>
    <x v="0"/>
    <x v="0"/>
  </r>
  <r>
    <s v="2177-ZBNG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s v="Under 30"/>
    <n v="0"/>
    <s v="No"/>
    <s v="One Year"/>
    <s v="Direct Debit"/>
    <n v="11"/>
    <n v="76"/>
    <x v="0"/>
    <x v="0"/>
  </r>
  <r>
    <s v="7105-GNZD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s v="Other"/>
    <n v="0"/>
    <s v="Yes"/>
    <s v="Month-to-Month"/>
    <s v="Direct Debit"/>
    <n v="32"/>
    <n v="1114"/>
    <x v="0"/>
    <x v="0"/>
  </r>
  <r>
    <s v="5837-ZRYT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s v="Other"/>
    <n v="0"/>
    <s v="No"/>
    <s v="One Year"/>
    <s v="Direct Debit"/>
    <n v="14"/>
    <n v="327"/>
    <x v="0"/>
    <x v="0"/>
  </r>
  <r>
    <s v="4324-QAMD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s v="Under 30"/>
    <n v="0"/>
    <s v="Yes"/>
    <s v="Month-to-Month"/>
    <s v="Direct Debit"/>
    <n v="61"/>
    <n v="2452"/>
    <x v="0"/>
    <x v="0"/>
  </r>
  <r>
    <s v="9220-LNYB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s v="Other"/>
    <n v="0"/>
    <s v="No"/>
    <s v="One Year"/>
    <s v="Direct Debit"/>
    <n v="32"/>
    <n v="846"/>
    <x v="0"/>
    <x v="0"/>
  </r>
  <r>
    <s v="0085-VXEM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s v="Other"/>
    <n v="0"/>
    <s v="Yes"/>
    <s v="Two Year"/>
    <s v="Credit Card"/>
    <n v="52"/>
    <n v="2465"/>
    <x v="0"/>
    <x v="0"/>
  </r>
  <r>
    <s v="1268-TTVY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s v="Senior"/>
    <n v="0"/>
    <s v="Yes"/>
    <s v="One Year"/>
    <s v="Direct Debit"/>
    <n v="33"/>
    <n v="390"/>
    <x v="0"/>
    <x v="0"/>
  </r>
  <r>
    <s v="1307-ZLPZ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s v="Other"/>
    <n v="0"/>
    <s v="Yes"/>
    <s v="Month-to-Month"/>
    <s v="Direct Debit"/>
    <n v="70"/>
    <n v="4211"/>
    <x v="0"/>
    <x v="0"/>
  </r>
  <r>
    <s v="8097-WUPE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s v="Under 30"/>
    <n v="0"/>
    <s v="Yes"/>
    <s v="Two Year"/>
    <s v="Direct Debit"/>
    <n v="25"/>
    <n v="1363"/>
    <x v="0"/>
    <x v="0"/>
  </r>
  <r>
    <s v="9027-VUHW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s v="Other"/>
    <n v="0"/>
    <s v="No"/>
    <s v="Month-to-Month"/>
    <s v="Credit Card"/>
    <n v="13"/>
    <n v="13"/>
    <x v="0"/>
    <x v="0"/>
  </r>
  <r>
    <s v="5964-ZVCK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s v="Other"/>
    <n v="0"/>
    <s v="No"/>
    <s v="Month-to-Month"/>
    <s v="Credit Card"/>
    <n v="8"/>
    <n v="8"/>
    <x v="0"/>
    <x v="0"/>
  </r>
  <r>
    <s v="7064-DKIN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s v="Other"/>
    <n v="0"/>
    <s v="Yes"/>
    <s v="Two Year"/>
    <s v="Credit Card"/>
    <n v="33"/>
    <n v="1365"/>
    <x v="0"/>
    <x v="0"/>
  </r>
  <r>
    <s v="5489-KWDU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s v="Other"/>
    <n v="0"/>
    <s v="No"/>
    <s v="Month-to-Month"/>
    <s v="Direct Debit"/>
    <n v="17"/>
    <n v="17"/>
    <x v="0"/>
    <x v="0"/>
  </r>
  <r>
    <s v="6452-HZDH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s v="Under 30"/>
    <n v="0"/>
    <s v="Yes"/>
    <s v="Month-to-Month"/>
    <s v="Credit Card"/>
    <n v="45"/>
    <n v="142"/>
    <x v="0"/>
    <x v="0"/>
  </r>
  <r>
    <s v="8542-QKNV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s v="Other"/>
    <n v="0"/>
    <s v="Yes"/>
    <s v="Two Year"/>
    <s v="Credit Card"/>
    <n v="28"/>
    <n v="2014"/>
    <x v="0"/>
    <x v="0"/>
  </r>
  <r>
    <s v="7491-DMVK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s v="Other"/>
    <n v="0"/>
    <s v="No"/>
    <s v="Month-to-Month"/>
    <s v="Direct Debit"/>
    <n v="20"/>
    <n v="307"/>
    <x v="0"/>
    <x v="0"/>
  </r>
  <r>
    <s v="2842-RVHX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s v="Other"/>
    <n v="0"/>
    <s v="No"/>
    <s v="One Year"/>
    <s v="Direct Debit"/>
    <n v="15"/>
    <n v="151"/>
    <x v="0"/>
    <x v="0"/>
  </r>
  <r>
    <s v="5152-RZXK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s v="Other"/>
    <n v="0"/>
    <s v="No"/>
    <s v="Month-to-Month"/>
    <s v="Credit Card"/>
    <n v="12"/>
    <n v="62"/>
    <x v="0"/>
    <x v="0"/>
  </r>
  <r>
    <s v="3333-PITG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s v="Other"/>
    <n v="0"/>
    <s v="Yes"/>
    <s v="Two Year"/>
    <s v="Credit Card"/>
    <n v="45"/>
    <n v="3332"/>
    <x v="0"/>
    <x v="0"/>
  </r>
  <r>
    <s v="2998-NMMM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s v="Under 30"/>
    <n v="0"/>
    <s v="No"/>
    <s v="Month-to-Month"/>
    <s v="Credit Card"/>
    <n v="36"/>
    <n v="1985"/>
    <x v="0"/>
    <x v="0"/>
  </r>
  <r>
    <s v="8768-XIHT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s v="Other"/>
    <n v="0"/>
    <s v="No"/>
    <s v="Two Year"/>
    <s v="Direct Debit"/>
    <n v="13"/>
    <n v="722"/>
    <x v="0"/>
    <x v="0"/>
  </r>
  <r>
    <s v="9009-FVQP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s v="Other"/>
    <n v="0"/>
    <s v="No"/>
    <s v="One Year"/>
    <s v="Credit Card"/>
    <n v="37"/>
    <n v="1590"/>
    <x v="0"/>
    <x v="0"/>
  </r>
  <r>
    <s v="2642-NZZD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s v="Under 30"/>
    <n v="0"/>
    <s v="No"/>
    <s v="Month-to-Month"/>
    <s v="Direct Debit"/>
    <n v="20"/>
    <n v="55"/>
    <x v="0"/>
    <x v="0"/>
  </r>
  <r>
    <s v="9179-UJEU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s v="Other"/>
    <n v="0"/>
    <s v="No"/>
    <s v="One Year"/>
    <s v="Credit Card"/>
    <n v="8"/>
    <n v="229"/>
    <x v="0"/>
    <x v="0"/>
  </r>
  <r>
    <s v="9835-HWSR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s v="Other"/>
    <n v="0"/>
    <s v="Yes"/>
    <s v="Month-to-Month"/>
    <s v="Direct Debit"/>
    <n v="43"/>
    <n v="2853"/>
    <x v="0"/>
    <x v="0"/>
  </r>
  <r>
    <s v="0135-SOBW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s v="Under 30"/>
    <n v="0"/>
    <s v="No"/>
    <s v="Month-to-Month"/>
    <s v="Direct Debit"/>
    <n v="54"/>
    <n v="3300"/>
    <x v="0"/>
    <x v="0"/>
  </r>
  <r>
    <s v="9159-AZZY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s v="Other"/>
    <n v="0"/>
    <s v="No"/>
    <s v="Month-to-Month"/>
    <s v="Credit Card"/>
    <n v="13"/>
    <n v="116"/>
    <x v="0"/>
    <x v="0"/>
  </r>
  <r>
    <s v="7025-GYRE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s v="Other"/>
    <n v="0"/>
    <s v="No"/>
    <s v="Month-to-Month"/>
    <s v="Direct Debit"/>
    <n v="24"/>
    <n v="149"/>
    <x v="0"/>
    <x v="0"/>
  </r>
  <r>
    <s v="8208-EHEC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s v="Other"/>
    <n v="0"/>
    <s v="No"/>
    <s v="Month-to-Month"/>
    <s v="Credit Card"/>
    <n v="9"/>
    <n v="83"/>
    <x v="0"/>
    <x v="0"/>
  </r>
  <r>
    <s v="3493-ZSJV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s v="Other"/>
    <n v="0"/>
    <s v="Yes"/>
    <s v="Month-to-Month"/>
    <s v="Credit Card"/>
    <n v="29"/>
    <n v="236"/>
    <x v="0"/>
    <x v="0"/>
  </r>
  <r>
    <s v="9383-BBJS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s v="Other"/>
    <n v="0"/>
    <s v="No"/>
    <s v="Month-to-Month"/>
    <s v="Direct Debit"/>
    <n v="51"/>
    <n v="574"/>
    <x v="0"/>
    <x v="0"/>
  </r>
  <r>
    <s v="8868-AUGD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s v="Under 30"/>
    <n v="0"/>
    <s v="Yes"/>
    <s v="One Year"/>
    <s v="Direct Debit"/>
    <n v="53"/>
    <n v="2385"/>
    <x v="0"/>
    <x v="0"/>
  </r>
  <r>
    <s v="4481-HRDH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s v="Other"/>
    <n v="0"/>
    <s v="No"/>
    <s v="Month-to-Month"/>
    <s v="Direct Debit"/>
    <n v="65"/>
    <n v="2729"/>
    <x v="0"/>
    <x v="0"/>
  </r>
  <r>
    <s v="1116-AMCN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s v="Other"/>
    <n v="0"/>
    <s v="No"/>
    <s v="Month-to-Month"/>
    <s v="Credit Card"/>
    <n v="13"/>
    <n v="13"/>
    <x v="0"/>
    <x v="0"/>
  </r>
  <r>
    <s v="1913-EUYW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s v="Other"/>
    <n v="0"/>
    <s v="No"/>
    <s v="Month-to-Month"/>
    <s v="Direct Debit"/>
    <n v="34"/>
    <n v="336"/>
    <x v="0"/>
    <x v="0"/>
  </r>
  <r>
    <s v="0365-DJZO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s v="Senior"/>
    <n v="0"/>
    <s v="No"/>
    <s v="Two Year"/>
    <s v="Direct Debit"/>
    <n v="27"/>
    <n v="491"/>
    <x v="0"/>
    <x v="0"/>
  </r>
  <r>
    <s v="6065-MAKB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s v="Under 30"/>
    <n v="0"/>
    <s v="No"/>
    <s v="One Year"/>
    <s v="Credit Card"/>
    <n v="9"/>
    <n v="440"/>
    <x v="0"/>
    <x v="0"/>
  </r>
  <r>
    <s v="5516-PLEG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s v="Other"/>
    <n v="0"/>
    <s v="No"/>
    <s v="Month-to-Month"/>
    <s v="Credit Card"/>
    <n v="34"/>
    <n v="55"/>
    <x v="0"/>
    <x v="0"/>
  </r>
  <r>
    <s v="9236-YKWU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s v="Under 30"/>
    <n v="0"/>
    <s v="No"/>
    <s v="One Year"/>
    <s v="Direct Debit"/>
    <n v="12"/>
    <n v="218"/>
    <x v="0"/>
    <x v="0"/>
  </r>
  <r>
    <s v="5409-JGHO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s v="Other"/>
    <n v="0"/>
    <s v="Yes"/>
    <s v="Two Year"/>
    <s v="Credit Card"/>
    <n v="33"/>
    <n v="2326"/>
    <x v="0"/>
    <x v="0"/>
  </r>
  <r>
    <s v="6127-TRWL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s v="Under 30"/>
    <n v="0"/>
    <s v="No"/>
    <s v="Two Year"/>
    <s v="Credit Card"/>
    <n v="12"/>
    <n v="623"/>
    <x v="0"/>
    <x v="0"/>
  </r>
  <r>
    <s v="3259-IGLI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s v="Other"/>
    <n v="0"/>
    <s v="No"/>
    <s v="Two Year"/>
    <s v="Credit Card"/>
    <n v="59"/>
    <n v="3446"/>
    <x v="0"/>
    <x v="0"/>
  </r>
  <r>
    <s v="7526-RBRR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s v="Other"/>
    <n v="0"/>
    <s v="No"/>
    <s v="One Year"/>
    <s v="Direct Debit"/>
    <n v="11"/>
    <n v="552"/>
    <x v="0"/>
    <x v="0"/>
  </r>
  <r>
    <s v="8448-IDEU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s v="Senior"/>
    <n v="0"/>
    <s v="Yes"/>
    <s v="Two Year"/>
    <s v="Credit Card"/>
    <n v="53"/>
    <n v="3799"/>
    <x v="0"/>
    <x v="0"/>
  </r>
  <r>
    <s v="4919-FJOU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s v="Under 30"/>
    <n v="0"/>
    <s v="Yes"/>
    <s v="Two Year"/>
    <s v="Direct Debit"/>
    <n v="28"/>
    <n v="2052"/>
    <x v="0"/>
    <x v="0"/>
  </r>
  <r>
    <s v="2395-HVJG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s v="Other"/>
    <n v="0"/>
    <s v="No"/>
    <s v="Month-to-Month"/>
    <s v="Credit Card"/>
    <n v="29"/>
    <n v="127"/>
    <x v="0"/>
    <x v="0"/>
  </r>
  <r>
    <s v="1621-QOEZ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s v="Under 30"/>
    <n v="0"/>
    <s v="No"/>
    <s v="One Year"/>
    <s v="Credit Card"/>
    <n v="9"/>
    <n v="16"/>
    <x v="0"/>
    <x v="0"/>
  </r>
  <r>
    <s v="4645-VREW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s v="Under 30"/>
    <n v="0"/>
    <s v="No"/>
    <s v="Two Year"/>
    <s v="Direct Debit"/>
    <n v="12"/>
    <n v="831"/>
    <x v="0"/>
    <x v="0"/>
  </r>
  <r>
    <s v="2380-AAAF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s v="Other"/>
    <n v="0"/>
    <s v="No"/>
    <s v="One Year"/>
    <s v="Credit Card"/>
    <n v="32"/>
    <n v="1613"/>
    <x v="0"/>
    <x v="0"/>
  </r>
  <r>
    <s v="8862-KMHH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s v="Under 30"/>
    <n v="0"/>
    <s v="Yes"/>
    <s v="Month-to-Month"/>
    <s v="Direct Debit"/>
    <n v="46"/>
    <n v="512"/>
    <x v="0"/>
    <x v="0"/>
  </r>
  <r>
    <s v="6698-NDYG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s v="Under 30"/>
    <n v="0"/>
    <s v="Yes"/>
    <s v="One Year"/>
    <s v="Direct Debit"/>
    <n v="30"/>
    <n v="1927"/>
    <x v="0"/>
    <x v="0"/>
  </r>
  <r>
    <s v="2973-RLLQ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s v="Other"/>
    <n v="0"/>
    <s v="Yes"/>
    <s v="Month-to-Month"/>
    <s v="Direct Debit"/>
    <n v="67"/>
    <n v="1730"/>
    <x v="0"/>
    <x v="0"/>
  </r>
  <r>
    <s v="9261-NXPU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s v="Senior"/>
    <n v="0"/>
    <s v="No"/>
    <s v="Two Year"/>
    <s v="Credit Card"/>
    <n v="14"/>
    <n v="942"/>
    <x v="0"/>
    <x v="0"/>
  </r>
  <r>
    <s v="1434-ROYQ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s v="Under 30"/>
    <n v="0"/>
    <s v="No"/>
    <s v="Month-to-Month"/>
    <s v="Credit Card"/>
    <n v="38"/>
    <n v="990"/>
    <x v="0"/>
    <x v="0"/>
  </r>
  <r>
    <s v="9013-CKGT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s v="Other"/>
    <n v="0"/>
    <s v="No"/>
    <s v="Month-to-Month"/>
    <s v="Credit Card"/>
    <n v="7"/>
    <n v="68"/>
    <x v="0"/>
    <x v="0"/>
  </r>
  <r>
    <s v="9485-LDKN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s v="Other"/>
    <n v="0"/>
    <s v="No"/>
    <s v="Month-to-Month"/>
    <s v="Credit Card"/>
    <n v="19"/>
    <n v="41"/>
    <x v="0"/>
    <x v="0"/>
  </r>
  <r>
    <s v="4082-TGTK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s v="Other"/>
    <n v="0"/>
    <s v="Yes"/>
    <s v="Two Year"/>
    <s v="Credit Card"/>
    <n v="55"/>
    <n v="2696"/>
    <x v="0"/>
    <x v="0"/>
  </r>
  <r>
    <s v="3139-VEPE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s v="Other"/>
    <n v="0"/>
    <s v="No"/>
    <s v="Month-to-Month"/>
    <s v="Direct Debit"/>
    <n v="13"/>
    <n v="13"/>
    <x v="0"/>
    <x v="0"/>
  </r>
  <r>
    <s v="6987-FGPN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s v="Other"/>
    <n v="0"/>
    <s v="No"/>
    <s v="Month-to-Month"/>
    <s v="Direct Debit"/>
    <n v="39"/>
    <n v="1750"/>
    <x v="0"/>
    <x v="0"/>
  </r>
  <r>
    <s v="3982-ONLC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s v="Other"/>
    <n v="0"/>
    <s v="No"/>
    <s v="Month-to-Month"/>
    <s v="Direct Debit"/>
    <n v="61"/>
    <n v="3001"/>
    <x v="0"/>
    <x v="0"/>
  </r>
  <r>
    <s v="2842-NGAN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s v="Other"/>
    <n v="0"/>
    <s v="Yes"/>
    <s v="Month-to-Month"/>
    <s v="Direct Debit"/>
    <n v="60"/>
    <n v="3725"/>
    <x v="0"/>
    <x v="0"/>
  </r>
  <r>
    <s v="5410-OKLO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s v="Other"/>
    <n v="0"/>
    <s v="No"/>
    <s v="Month-to-Month"/>
    <s v="Direct Debit"/>
    <n v="13"/>
    <n v="60"/>
    <x v="0"/>
    <x v="0"/>
  </r>
  <r>
    <s v="0602-EQEK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s v="Other"/>
    <n v="0"/>
    <s v="Yes"/>
    <s v="One Year"/>
    <s v="Direct Debit"/>
    <n v="37"/>
    <n v="1764"/>
    <x v="0"/>
    <x v="0"/>
  </r>
  <r>
    <s v="6186-KOOD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s v="Other"/>
    <n v="0"/>
    <s v="Yes"/>
    <s v="One Year"/>
    <s v="Direct Debit"/>
    <n v="62"/>
    <n v="3331"/>
    <x v="0"/>
    <x v="0"/>
  </r>
  <r>
    <s v="9177-OLJI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s v="Other"/>
    <n v="0"/>
    <s v="Yes"/>
    <s v="Month-to-Month"/>
    <s v="Direct Debit"/>
    <n v="57"/>
    <n v="969"/>
    <x v="0"/>
    <x v="0"/>
  </r>
  <r>
    <s v="4651-LXEG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s v="Under 30"/>
    <n v="0"/>
    <s v="Yes"/>
    <s v="Two Year"/>
    <s v="Credit Card"/>
    <n v="45"/>
    <n v="1163"/>
    <x v="0"/>
    <x v="0"/>
  </r>
  <r>
    <s v="6016-XPPD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s v="Other"/>
    <n v="0"/>
    <s v="No"/>
    <s v="One Year"/>
    <s v="Direct Debit"/>
    <n v="63"/>
    <n v="3132"/>
    <x v="0"/>
    <x v="0"/>
  </r>
  <r>
    <s v="7806-AIAD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s v="Other"/>
    <n v="0"/>
    <s v="Yes"/>
    <s v="One Year"/>
    <s v="Direct Debit"/>
    <n v="25"/>
    <n v="1716"/>
    <x v="0"/>
    <x v="0"/>
  </r>
  <r>
    <s v="6346-XHLB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s v="Other"/>
    <n v="0"/>
    <s v="No"/>
    <s v="Month-to-Month"/>
    <s v="Direct Debit"/>
    <n v="17"/>
    <n v="159"/>
    <x v="0"/>
    <x v="0"/>
  </r>
  <r>
    <s v="0037-VSHX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s v="Under 30"/>
    <n v="0"/>
    <s v="No"/>
    <s v="Month-to-Month"/>
    <s v="Direct Debit"/>
    <n v="63"/>
    <n v="1517"/>
    <x v="0"/>
    <x v="0"/>
  </r>
  <r>
    <s v="8722-PBFT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s v="Other"/>
    <n v="0"/>
    <s v="No"/>
    <s v="Two Year"/>
    <s v="Direct Debit"/>
    <n v="33"/>
    <n v="2357"/>
    <x v="0"/>
    <x v="0"/>
  </r>
  <r>
    <s v="0028-KHUE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s v="Under 30"/>
    <n v="0"/>
    <s v="No"/>
    <s v="Month-to-Month"/>
    <s v="Credit Card"/>
    <n v="23"/>
    <n v="90"/>
    <x v="0"/>
    <x v="0"/>
  </r>
  <r>
    <s v="0730-HCOL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s v="Senior"/>
    <n v="0"/>
    <s v="No"/>
    <s v="Month-to-Month"/>
    <s v="Direct Debit"/>
    <n v="28"/>
    <n v="356"/>
    <x v="0"/>
    <x v="0"/>
  </r>
  <r>
    <s v="9841-MINK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s v="Under 30"/>
    <n v="0"/>
    <s v="No"/>
    <s v="Month-to-Month"/>
    <s v="Direct Debit"/>
    <n v="52"/>
    <n v="925"/>
    <x v="0"/>
    <x v="0"/>
  </r>
  <r>
    <s v="8093-RBLU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s v="Other"/>
    <n v="0"/>
    <s v="No"/>
    <s v="Month-to-Month"/>
    <s v="Direct Debit"/>
    <n v="30"/>
    <n v="86"/>
    <x v="0"/>
    <x v="0"/>
  </r>
  <r>
    <s v="1658-SKWT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s v="Senior"/>
    <n v="0"/>
    <s v="No"/>
    <s v="One Year"/>
    <s v="Direct Debit"/>
    <n v="43"/>
    <n v="3067"/>
    <x v="0"/>
    <x v="0"/>
  </r>
  <r>
    <s v="6135-ZJVK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s v="Other"/>
    <n v="0"/>
    <s v="No"/>
    <s v="One Year"/>
    <s v="Credit Card"/>
    <n v="13"/>
    <n v="168"/>
    <x v="0"/>
    <x v="0"/>
  </r>
  <r>
    <s v="5335-DKJN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s v="Other"/>
    <n v="0"/>
    <s v="No"/>
    <s v="One Year"/>
    <s v="Credit Card"/>
    <n v="20"/>
    <n v="846"/>
    <x v="0"/>
    <x v="0"/>
  </r>
  <r>
    <s v="8924-QHIX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s v="Under 30"/>
    <n v="0"/>
    <s v="No"/>
    <s v="Month-to-Month"/>
    <s v="Credit Card"/>
    <n v="10"/>
    <n v="178"/>
    <x v="0"/>
    <x v="0"/>
  </r>
  <r>
    <s v="9274-OOLA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s v="Senior"/>
    <n v="0"/>
    <s v="No"/>
    <s v="Two Year"/>
    <s v="Credit Card"/>
    <n v="27"/>
    <n v="220"/>
    <x v="0"/>
    <x v="0"/>
  </r>
  <r>
    <s v="1679-UCPN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s v="Under 30"/>
    <n v="0"/>
    <s v="Yes"/>
    <s v="Two Year"/>
    <s v="Credit Card"/>
    <n v="64"/>
    <n v="4299"/>
    <x v="0"/>
    <x v="0"/>
  </r>
  <r>
    <s v="2709-ZVUN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s v="Other"/>
    <n v="0"/>
    <s v="No"/>
    <s v="One Year"/>
    <s v="Credit Card"/>
    <n v="15"/>
    <n v="701"/>
    <x v="0"/>
    <x v="0"/>
  </r>
  <r>
    <s v="2563-FCPU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s v="Other"/>
    <n v="0"/>
    <s v="Yes"/>
    <s v="Two Year"/>
    <s v="Direct Debit"/>
    <n v="47"/>
    <n v="2427"/>
    <x v="0"/>
    <x v="0"/>
  </r>
  <r>
    <s v="8617-BXNL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s v="Other"/>
    <n v="0"/>
    <s v="Yes"/>
    <s v="Two Year"/>
    <s v="Direct Debit"/>
    <n v="42"/>
    <n v="2864"/>
    <x v="0"/>
    <x v="0"/>
  </r>
  <r>
    <s v="9247-TUNW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s v="Other"/>
    <n v="0"/>
    <s v="No"/>
    <s v="Month-to-Month"/>
    <s v="Credit Card"/>
    <n v="18"/>
    <n v="18"/>
    <x v="0"/>
    <x v="0"/>
  </r>
  <r>
    <s v="9724-FQLR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s v="Other"/>
    <n v="0"/>
    <s v="No"/>
    <s v="Month-to-Month"/>
    <s v="Credit Card"/>
    <n v="32"/>
    <n v="1712"/>
    <x v="0"/>
    <x v="0"/>
  </r>
  <r>
    <s v="2807-MHAL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s v="Other"/>
    <n v="0"/>
    <s v="Yes"/>
    <s v="Month-to-Month"/>
    <s v="Credit Card"/>
    <n v="46"/>
    <n v="870"/>
    <x v="0"/>
    <x v="0"/>
  </r>
  <r>
    <s v="2942-INEK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s v="Senior"/>
    <n v="0"/>
    <s v="Yes"/>
    <s v="Two Year"/>
    <s v="Direct Debit"/>
    <n v="60"/>
    <n v="3584"/>
    <x v="0"/>
    <x v="0"/>
  </r>
  <r>
    <s v="7825-PSGR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s v="Other"/>
    <n v="0"/>
    <s v="No"/>
    <s v="Two Year"/>
    <s v="Credit Card"/>
    <n v="7"/>
    <n v="84"/>
    <x v="0"/>
    <x v="0"/>
  </r>
  <r>
    <s v="0449-SBMJ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s v="Other"/>
    <n v="0"/>
    <s v="No"/>
    <s v="Two Year"/>
    <s v="Credit Card"/>
    <n v="17"/>
    <n v="1247"/>
    <x v="0"/>
    <x v="0"/>
  </r>
  <r>
    <s v="8450-YWCS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s v="Under 30"/>
    <n v="0"/>
    <s v="No"/>
    <s v="One Year"/>
    <s v="Credit Card"/>
    <n v="9"/>
    <n v="373"/>
    <x v="0"/>
    <x v="0"/>
  </r>
  <r>
    <s v="8999-MKLE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s v="Other"/>
    <n v="0"/>
    <s v="Yes"/>
    <s v="One Year"/>
    <s v="Credit Card"/>
    <n v="35"/>
    <n v="2001"/>
    <x v="0"/>
    <x v="0"/>
  </r>
  <r>
    <s v="7783-AHRI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s v="Other"/>
    <n v="0"/>
    <s v="Yes"/>
    <s v="Two Year"/>
    <s v="Credit Card"/>
    <n v="56"/>
    <n v="3977"/>
    <x v="0"/>
    <x v="0"/>
  </r>
  <r>
    <s v="8796-CWBN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s v="Under 30"/>
    <n v="0"/>
    <s v="Yes"/>
    <s v="Month-to-Month"/>
    <s v="Credit Card"/>
    <n v="35"/>
    <n v="834"/>
    <x v="0"/>
    <x v="0"/>
  </r>
  <r>
    <s v="1653-NMAM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s v="Senior"/>
    <n v="0"/>
    <s v="No"/>
    <s v="Two Year"/>
    <s v="Credit Card"/>
    <n v="37"/>
    <n v="2385"/>
    <x v="0"/>
    <x v="0"/>
  </r>
  <r>
    <s v="2753-FFDX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s v="Other"/>
    <n v="0"/>
    <s v="No"/>
    <s v="One Year"/>
    <s v="Credit Card"/>
    <n v="42"/>
    <n v="1564"/>
    <x v="0"/>
    <x v="0"/>
  </r>
  <r>
    <s v="2790-MVMV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s v="Other"/>
    <n v="0"/>
    <s v="Yes"/>
    <s v="Month-to-Month"/>
    <s v="Credit Card"/>
    <n v="16"/>
    <n v="172"/>
    <x v="0"/>
    <x v="0"/>
  </r>
  <r>
    <s v="0780-IGME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s v="Other"/>
    <n v="0"/>
    <s v="Yes"/>
    <s v="Month-to-Month"/>
    <s v="Credit Card"/>
    <n v="53"/>
    <n v="956"/>
    <x v="0"/>
    <x v="0"/>
  </r>
  <r>
    <s v="1163-PJTM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s v="Under 30"/>
    <n v="0"/>
    <s v="No"/>
    <s v="Month-to-Month"/>
    <s v="Credit Card"/>
    <n v="43"/>
    <n v="1113"/>
    <x v="0"/>
    <x v="0"/>
  </r>
  <r>
    <s v="8711-EKYS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s v="Other"/>
    <n v="0"/>
    <s v="No"/>
    <s v="Month-to-Month"/>
    <s v="Credit Card"/>
    <n v="9"/>
    <n v="80"/>
    <x v="0"/>
    <x v="0"/>
  </r>
  <r>
    <s v="4319-BWGF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s v="Other"/>
    <n v="0"/>
    <s v="No"/>
    <s v="Two Year"/>
    <s v="Credit Card"/>
    <n v="8"/>
    <n v="547"/>
    <x v="0"/>
    <x v="0"/>
  </r>
  <r>
    <s v="2810-VFNK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s v="Other"/>
    <n v="0"/>
    <s v="Yes"/>
    <s v="Month-to-Month"/>
    <s v="Direct Debit"/>
    <n v="28"/>
    <n v="239"/>
    <x v="0"/>
    <x v="0"/>
  </r>
  <r>
    <s v="3570-MGLX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s v="Other"/>
    <n v="0"/>
    <s v="No"/>
    <s v="Month-to-Month"/>
    <s v="Credit Card"/>
    <n v="10"/>
    <n v="36"/>
    <x v="0"/>
    <x v="0"/>
  </r>
  <r>
    <s v="4074-XJUC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s v="Other"/>
    <n v="0"/>
    <s v="No"/>
    <s v="Month-to-Month"/>
    <s v="Credit Card"/>
    <n v="31"/>
    <n v="75"/>
    <x v="0"/>
    <x v="0"/>
  </r>
  <r>
    <s v="7402-LDPT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s v="Other"/>
    <n v="0"/>
    <s v="No"/>
    <s v="Month-to-Month"/>
    <s v="Direct Debit"/>
    <n v="15"/>
    <n v="278"/>
    <x v="0"/>
    <x v="0"/>
  </r>
  <r>
    <s v="1602-WUGH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s v="Senior"/>
    <n v="0"/>
    <s v="No"/>
    <s v="Two Year"/>
    <s v="Direct Debit"/>
    <n v="16"/>
    <n v="16"/>
    <x v="0"/>
    <x v="0"/>
  </r>
  <r>
    <s v="1493-CGBU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s v="Other"/>
    <n v="0"/>
    <s v="Yes"/>
    <s v="Month-to-Month"/>
    <s v="Credit Card"/>
    <n v="21"/>
    <n v="115"/>
    <x v="0"/>
    <x v="0"/>
  </r>
  <r>
    <s v="7849-SXOF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s v="Other"/>
    <n v="0"/>
    <s v="Yes"/>
    <s v="Two Year"/>
    <s v="Credit Card"/>
    <n v="37"/>
    <n v="2583"/>
    <x v="0"/>
    <x v="0"/>
  </r>
  <r>
    <s v="2448-ZGKK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s v="Under 30"/>
    <n v="0"/>
    <s v="Yes"/>
    <s v="Two Year"/>
    <s v="Credit Card"/>
    <n v="59"/>
    <n v="4292"/>
    <x v="0"/>
    <x v="0"/>
  </r>
  <r>
    <s v="7516-QXPD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s v="Senior"/>
    <n v="0"/>
    <s v="No"/>
    <s v="Two Year"/>
    <s v="Direct Debit"/>
    <n v="47"/>
    <n v="775"/>
    <x v="0"/>
    <x v="0"/>
  </r>
  <r>
    <s v="8933-FJDW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s v="Other"/>
    <n v="0"/>
    <s v="No"/>
    <s v="Month-to-Month"/>
    <s v="Direct Debit"/>
    <n v="24"/>
    <n v="709"/>
    <x v="0"/>
    <x v="0"/>
  </r>
  <r>
    <s v="9702-CFSP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s v="Other"/>
    <n v="0"/>
    <s v="Yes"/>
    <s v="Two Year"/>
    <s v="Direct Debit"/>
    <n v="52"/>
    <n v="3170"/>
    <x v="0"/>
    <x v="0"/>
  </r>
  <r>
    <s v="9292-BEQN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s v="Other"/>
    <n v="0"/>
    <s v="Yes"/>
    <s v="One Year"/>
    <s v="Direct Debit"/>
    <n v="24"/>
    <n v="1406"/>
    <x v="0"/>
    <x v="0"/>
  </r>
  <r>
    <s v="9873-HMMH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s v="Under 30"/>
    <n v="0"/>
    <s v="Yes"/>
    <s v="Month-to-Month"/>
    <s v="Direct Debit"/>
    <n v="32"/>
    <n v="90"/>
    <x v="0"/>
    <x v="0"/>
  </r>
  <r>
    <s v="0572-MKJO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s v="Other"/>
    <n v="0"/>
    <s v="No"/>
    <s v="Month-to-Month"/>
    <s v="Credit Card"/>
    <n v="10"/>
    <n v="81"/>
    <x v="0"/>
    <x v="0"/>
  </r>
  <r>
    <s v="4364-REQG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s v="Other"/>
    <n v="0"/>
    <s v="No"/>
    <s v="Two Year"/>
    <s v="Credit Card"/>
    <n v="10"/>
    <n v="722"/>
    <x v="0"/>
    <x v="0"/>
  </r>
  <r>
    <s v="6086-LASP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s v="Senior"/>
    <n v="0"/>
    <s v="Yes"/>
    <s v="One Year"/>
    <s v="Direct Debit"/>
    <n v="65"/>
    <n v="3436"/>
    <x v="0"/>
    <x v="0"/>
  </r>
  <r>
    <s v="3252-VGPS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s v="Other"/>
    <n v="0"/>
    <s v="No"/>
    <s v="One Year"/>
    <s v="Credit Card"/>
    <n v="11"/>
    <n v="345"/>
    <x v="0"/>
    <x v="0"/>
  </r>
  <r>
    <s v="5506-ENGJ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s v="Other"/>
    <n v="0"/>
    <s v="No"/>
    <s v="Two Year"/>
    <s v="Direct Debit"/>
    <n v="13"/>
    <n v="904"/>
    <x v="0"/>
    <x v="0"/>
  </r>
  <r>
    <s v="1830-CPXJ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s v="Other"/>
    <n v="0"/>
    <s v="No"/>
    <s v="Month-to-Month"/>
    <s v="Direct Debit"/>
    <n v="27"/>
    <n v="1212"/>
    <x v="0"/>
    <x v="0"/>
  </r>
  <r>
    <s v="8818-CAEM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s v="Other"/>
    <n v="0"/>
    <s v="Yes"/>
    <s v="One Year"/>
    <s v="Credit Card"/>
    <n v="48"/>
    <n v="1781"/>
    <x v="0"/>
    <x v="0"/>
  </r>
  <r>
    <s v="3565-ONFG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s v="Other"/>
    <n v="0"/>
    <s v="Yes"/>
    <s v="Two Year"/>
    <s v="Credit Card"/>
    <n v="40"/>
    <n v="2422"/>
    <x v="0"/>
    <x v="0"/>
  </r>
  <r>
    <s v="2183-WUTZ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s v="Other"/>
    <n v="0"/>
    <s v="No"/>
    <s v="Month-to-Month"/>
    <s v="Credit Card"/>
    <n v="46"/>
    <n v="120"/>
    <x v="0"/>
    <x v="0"/>
  </r>
  <r>
    <s v="7317-SAYF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s v="Senior"/>
    <n v="0"/>
    <s v="No"/>
    <s v="Two Year"/>
    <s v="Direct Debit"/>
    <n v="55"/>
    <n v="445"/>
    <x v="0"/>
    <x v="0"/>
  </r>
  <r>
    <s v="2571-KVNZ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s v="Senior"/>
    <n v="0"/>
    <s v="No"/>
    <s v="Two Year"/>
    <s v="Direct Debit"/>
    <n v="28"/>
    <n v="422"/>
    <x v="0"/>
    <x v="0"/>
  </r>
  <r>
    <s v="4220-SRZF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s v="Other"/>
    <n v="0"/>
    <s v="Yes"/>
    <s v="Two Year"/>
    <s v="Credit Card"/>
    <n v="48"/>
    <n v="3195"/>
    <x v="0"/>
    <x v="0"/>
  </r>
  <r>
    <s v="7455-LZFD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s v="Under 30"/>
    <n v="0"/>
    <s v="Yes"/>
    <s v="One Year"/>
    <s v="Credit Card"/>
    <n v="46"/>
    <n v="2353"/>
    <x v="0"/>
    <x v="0"/>
  </r>
  <r>
    <s v="4308-SBTS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s v="Other"/>
    <n v="0"/>
    <s v="No"/>
    <s v="Month-to-Month"/>
    <s v="Direct Debit"/>
    <n v="57"/>
    <n v="814"/>
    <x v="0"/>
    <x v="0"/>
  </r>
  <r>
    <s v="7674-IIBA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s v="Other"/>
    <n v="0"/>
    <s v="Yes"/>
    <s v="Two Year"/>
    <s v="Credit Card"/>
    <n v="29"/>
    <n v="2071"/>
    <x v="0"/>
    <x v="0"/>
  </r>
  <r>
    <s v="1142-ULSQ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s v="Other"/>
    <n v="0"/>
    <s v="No"/>
    <s v="Two Year"/>
    <s v="Credit Card"/>
    <n v="9"/>
    <n v="216"/>
    <x v="0"/>
    <x v="0"/>
  </r>
  <r>
    <s v="6504-ZVKU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s v="Under 30"/>
    <n v="0"/>
    <s v="No"/>
    <s v="Two Year"/>
    <s v="Credit Card"/>
    <n v="34"/>
    <n v="2314"/>
    <x v="0"/>
    <x v="0"/>
  </r>
  <r>
    <s v="6049-CRVE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s v="Senior"/>
    <n v="0"/>
    <s v="Yes"/>
    <s v="Two Year"/>
    <s v="Direct Debit"/>
    <n v="33"/>
    <n v="1347"/>
    <x v="0"/>
    <x v="0"/>
  </r>
  <r>
    <s v="2068-CEST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s v="Other"/>
    <n v="0"/>
    <s v="No"/>
    <s v="Two Year"/>
    <s v="Credit Card"/>
    <n v="10"/>
    <n v="369"/>
    <x v="0"/>
    <x v="0"/>
  </r>
  <r>
    <s v="4802-YHDQ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s v="Other"/>
    <n v="0"/>
    <s v="Yes"/>
    <s v="Two Year"/>
    <s v="Direct Debit"/>
    <n v="37"/>
    <n v="2588"/>
    <x v="0"/>
    <x v="0"/>
  </r>
  <r>
    <s v="5793-CSKO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s v="Other"/>
    <n v="0"/>
    <s v="No"/>
    <s v="Two Year"/>
    <s v="Direct Debit"/>
    <n v="11"/>
    <n v="619"/>
    <x v="0"/>
    <x v="0"/>
  </r>
  <r>
    <s v="7724-ARTJ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s v="Under 30"/>
    <n v="0"/>
    <s v="Yes"/>
    <s v="Two Year"/>
    <s v="Direct Debit"/>
    <n v="48"/>
    <n v="2915"/>
    <x v="0"/>
    <x v="0"/>
  </r>
  <r>
    <s v="6174-ALHW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s v="Under 30"/>
    <n v="0"/>
    <s v="No"/>
    <s v="Month-to-Month"/>
    <s v="Credit Card"/>
    <n v="13"/>
    <n v="13"/>
    <x v="0"/>
    <x v="0"/>
  </r>
  <r>
    <s v="2639-NVKA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s v="Other"/>
    <n v="0"/>
    <s v="No"/>
    <s v="Month-to-Month"/>
    <s v="Credit Card"/>
    <n v="22"/>
    <n v="48"/>
    <x v="0"/>
    <x v="0"/>
  </r>
  <r>
    <s v="8330-DYWI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s v="Senior"/>
    <n v="0"/>
    <s v="Yes"/>
    <s v="Two Year"/>
    <s v="Credit Card"/>
    <n v="62"/>
    <n v="3369"/>
    <x v="0"/>
    <x v="0"/>
  </r>
  <r>
    <s v="2209-MSGO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s v="Other"/>
    <n v="0"/>
    <s v="No"/>
    <s v="One Year"/>
    <s v="Credit Card"/>
    <n v="33"/>
    <n v="1142"/>
    <x v="0"/>
    <x v="0"/>
  </r>
  <r>
    <s v="8414-FIPV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s v="Other"/>
    <n v="0"/>
    <s v="No"/>
    <s v="Month-to-Month"/>
    <s v="Credit Card"/>
    <n v="17"/>
    <n v="17"/>
    <x v="0"/>
    <x v="0"/>
  </r>
  <r>
    <s v="0876-HERE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s v="Other"/>
    <n v="0"/>
    <s v="Yes"/>
    <s v="One Year"/>
    <s v="Credit Card"/>
    <n v="34"/>
    <n v="957"/>
    <x v="0"/>
    <x v="0"/>
  </r>
  <r>
    <s v="9698-NOPI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s v="Senior"/>
    <n v="0"/>
    <s v="Yes"/>
    <s v="Two Year"/>
    <s v="Credit Card"/>
    <n v="33"/>
    <n v="2303"/>
    <x v="0"/>
    <x v="0"/>
  </r>
  <r>
    <s v="0280-FHWQ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s v="Other"/>
    <n v="0"/>
    <s v="No"/>
    <s v="Month-to-Month"/>
    <s v="Credit Card"/>
    <n v="11"/>
    <n v="92"/>
    <x v="0"/>
    <x v="0"/>
  </r>
  <r>
    <s v="5571-DJVG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s v="Other"/>
    <n v="0"/>
    <s v="No"/>
    <s v="One Year"/>
    <s v="Direct Debit"/>
    <n v="8"/>
    <n v="334"/>
    <x v="0"/>
    <x v="0"/>
  </r>
  <r>
    <s v="5891-DZKX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s v="Other"/>
    <n v="0"/>
    <s v="No"/>
    <s v="Month-to-Month"/>
    <s v="Direct Debit"/>
    <n v="16"/>
    <n v="118"/>
    <x v="0"/>
    <x v="0"/>
  </r>
  <r>
    <s v="7724-ACLI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s v="Other"/>
    <n v="0"/>
    <s v="Yes"/>
    <s v="Two Year"/>
    <s v="Credit Card"/>
    <n v="50"/>
    <n v="3229"/>
    <x v="0"/>
    <x v="0"/>
  </r>
  <r>
    <s v="8493-VIDX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s v="Other"/>
    <n v="0"/>
    <s v="Yes"/>
    <s v="Two Year"/>
    <s v="Direct Debit"/>
    <n v="27"/>
    <n v="1561"/>
    <x v="0"/>
    <x v="0"/>
  </r>
  <r>
    <s v="4552-RRII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s v="Other"/>
    <n v="0"/>
    <s v="Yes"/>
    <s v="Two Year"/>
    <s v="Direct Debit"/>
    <n v="42"/>
    <n v="3033"/>
    <x v="0"/>
    <x v="0"/>
  </r>
  <r>
    <s v="6536-HEMG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s v="Other"/>
    <n v="0"/>
    <s v="No"/>
    <s v="Two Year"/>
    <s v="Credit Card"/>
    <n v="9"/>
    <n v="479"/>
    <x v="0"/>
    <x v="0"/>
  </r>
  <r>
    <s v="1543-KGDZ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s v="Other"/>
    <n v="0"/>
    <s v="No"/>
    <s v="Month-to-Month"/>
    <s v="Direct Debit"/>
    <n v="47"/>
    <n v="354"/>
    <x v="0"/>
    <x v="0"/>
  </r>
  <r>
    <s v="0130-FUPM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s v="Other"/>
    <n v="0"/>
    <s v="Yes"/>
    <s v="Two Year"/>
    <s v="Direct Debit"/>
    <n v="38"/>
    <n v="1801"/>
    <x v="0"/>
    <x v="0"/>
  </r>
  <r>
    <s v="0839-REQQ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s v="Other"/>
    <n v="0"/>
    <s v="No"/>
    <s v="Month-to-Month"/>
    <s v="Direct Debit"/>
    <n v="18"/>
    <n v="90"/>
    <x v="0"/>
    <x v="0"/>
  </r>
  <r>
    <s v="0981-VUVJ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s v="Senior"/>
    <n v="0"/>
    <s v="Yes"/>
    <s v="Two Year"/>
    <s v="Credit Card"/>
    <n v="32"/>
    <n v="1925"/>
    <x v="0"/>
    <x v="0"/>
  </r>
  <r>
    <s v="6356-MBQW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s v="Other"/>
    <n v="0"/>
    <s v="Yes"/>
    <s v="Two Year"/>
    <s v="Direct Debit"/>
    <n v="56"/>
    <n v="3875"/>
    <x v="0"/>
    <x v="0"/>
  </r>
  <r>
    <s v="5315-ZOMA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s v="Other"/>
    <n v="0"/>
    <s v="No"/>
    <s v="Month-to-Month"/>
    <s v="Credit Card"/>
    <n v="20"/>
    <n v="840"/>
    <x v="0"/>
    <x v="0"/>
  </r>
  <r>
    <s v="6654-GJOC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s v="Other"/>
    <n v="0"/>
    <s v="Yes"/>
    <s v="Two Year"/>
    <s v="Credit Card"/>
    <n v="45"/>
    <n v="2838"/>
    <x v="0"/>
    <x v="0"/>
  </r>
  <r>
    <s v="7508-HUNG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s v="Senior"/>
    <n v="0"/>
    <s v="No"/>
    <s v="One Year"/>
    <s v="Direct Debit"/>
    <n v="59"/>
    <n v="2789"/>
    <x v="0"/>
    <x v="0"/>
  </r>
  <r>
    <s v="0622-RWHA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s v="Senior"/>
    <n v="0"/>
    <s v="No"/>
    <s v="Two Year"/>
    <s v="Direct Debit"/>
    <n v="57"/>
    <n v="3305"/>
    <x v="0"/>
    <x v="0"/>
  </r>
  <r>
    <s v="9356-SUEF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s v="Under 30"/>
    <n v="0"/>
    <s v="No"/>
    <s v="Two Year"/>
    <s v="Credit Card"/>
    <n v="49"/>
    <n v="3427"/>
    <x v="0"/>
    <x v="0"/>
  </r>
  <r>
    <s v="8294-BKYG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s v="Senior"/>
    <n v="0"/>
    <s v="No"/>
    <s v="Two Year"/>
    <s v="Direct Debit"/>
    <n v="22"/>
    <n v="241"/>
    <x v="0"/>
    <x v="0"/>
  </r>
  <r>
    <s v="5517-KEOL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s v="Senior"/>
    <n v="0"/>
    <s v="Yes"/>
    <s v="Two Year"/>
    <s v="Direct Debit"/>
    <n v="28"/>
    <n v="886"/>
    <x v="0"/>
    <x v="0"/>
  </r>
  <r>
    <s v="9047-UREN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s v="Other"/>
    <n v="0"/>
    <s v="No"/>
    <s v="Two Year"/>
    <s v="Direct Debit"/>
    <n v="21"/>
    <n v="1115"/>
    <x v="0"/>
    <x v="0"/>
  </r>
  <r>
    <s v="2575-VDSQ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s v="Under 30"/>
    <n v="0"/>
    <s v="No"/>
    <s v="Month-to-Month"/>
    <s v="Direct Debit"/>
    <n v="28"/>
    <n v="401"/>
    <x v="0"/>
    <x v="0"/>
  </r>
  <r>
    <s v="6704-QSHP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s v="Other"/>
    <n v="0"/>
    <s v="No"/>
    <s v="Month-to-Month"/>
    <s v="Direct Debit"/>
    <n v="26"/>
    <n v="26"/>
    <x v="0"/>
    <x v="0"/>
  </r>
  <r>
    <s v="5311-QILV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s v="Under 30"/>
    <n v="0"/>
    <s v="No"/>
    <s v="One Year"/>
    <s v="Direct Debit"/>
    <n v="29"/>
    <n v="1653"/>
    <x v="0"/>
    <x v="0"/>
  </r>
  <r>
    <s v="1476-PGUY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s v="Other"/>
    <n v="0"/>
    <s v="No"/>
    <s v="Two Year"/>
    <s v="Direct Debit"/>
    <n v="38"/>
    <n v="2609"/>
    <x v="0"/>
    <x v="0"/>
  </r>
  <r>
    <s v="0176-DIDZ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s v="Senior"/>
    <n v="0"/>
    <s v="No"/>
    <s v="Two Year"/>
    <s v="Direct Debit"/>
    <n v="34"/>
    <n v="1888"/>
    <x v="0"/>
    <x v="0"/>
  </r>
  <r>
    <s v="8360-VVGP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s v="Other"/>
    <n v="0"/>
    <s v="No"/>
    <s v="Month-to-Month"/>
    <s v="Direct Debit"/>
    <n v="15"/>
    <n v="264"/>
    <x v="0"/>
    <x v="0"/>
  </r>
  <r>
    <s v="3301-OWZS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s v="Senior"/>
    <n v="0"/>
    <s v="No"/>
    <s v="Two Year"/>
    <s v="Direct Debit"/>
    <n v="34"/>
    <n v="305"/>
    <x v="0"/>
    <x v="0"/>
  </r>
  <r>
    <s v="4634-YYYC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s v="Other"/>
    <n v="0"/>
    <s v="No"/>
    <s v="Month-to-Month"/>
    <s v="Direct Debit"/>
    <n v="26"/>
    <n v="1434"/>
    <x v="0"/>
    <x v="0"/>
  </r>
  <r>
    <s v="2226-QYOR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s v="Other"/>
    <n v="0"/>
    <s v="Yes"/>
    <s v="Two Year"/>
    <s v="Credit Card"/>
    <n v="46"/>
    <n v="3237"/>
    <x v="0"/>
    <x v="0"/>
  </r>
  <r>
    <s v="0861-FRJM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s v="Under 30"/>
    <n v="0"/>
    <s v="No"/>
    <s v="Month-to-Month"/>
    <s v="Credit Card"/>
    <n v="35"/>
    <n v="346"/>
    <x v="0"/>
    <x v="0"/>
  </r>
  <r>
    <s v="3529-HFMY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s v="Under 30"/>
    <n v="0"/>
    <s v="No"/>
    <s v="One Year"/>
    <s v="Credit Card"/>
    <n v="20"/>
    <n v="582"/>
    <x v="0"/>
    <x v="0"/>
  </r>
  <r>
    <s v="5480-ZTSW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s v="Under 30"/>
    <n v="0"/>
    <s v="Yes"/>
    <s v="Two Year"/>
    <s v="Credit Card"/>
    <n v="29"/>
    <n v="2000"/>
    <x v="0"/>
    <x v="0"/>
  </r>
  <r>
    <s v="2664-BICT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s v="Under 30"/>
    <n v="0"/>
    <s v="No"/>
    <s v="Month-to-Month"/>
    <s v="Credit Card"/>
    <n v="11"/>
    <n v="130"/>
    <x v="0"/>
    <x v="0"/>
  </r>
  <r>
    <s v="4945-WHVP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s v="Other"/>
    <n v="0"/>
    <s v="No"/>
    <s v="Month-to-Month"/>
    <s v="Credit Card"/>
    <n v="26"/>
    <n v="518"/>
    <x v="0"/>
    <x v="0"/>
  </r>
  <r>
    <s v="0562-WVUS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s v="Other"/>
    <n v="0"/>
    <s v="No"/>
    <s v="Month-to-Month"/>
    <s v="Credit Card"/>
    <n v="9"/>
    <n v="9"/>
    <x v="0"/>
    <x v="0"/>
  </r>
  <r>
    <s v="5279-VFOS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s v="Under 30"/>
    <n v="0"/>
    <s v="No"/>
    <s v="Month-to-Month"/>
    <s v="Credit Card"/>
    <n v="48"/>
    <n v="1399"/>
    <x v="0"/>
    <x v="0"/>
  </r>
  <r>
    <s v="9125-FBTQ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s v="Other"/>
    <n v="0"/>
    <s v="No"/>
    <s v="Month-to-Month"/>
    <s v="Direct Debit"/>
    <n v="26"/>
    <n v="26"/>
    <x v="0"/>
    <x v="0"/>
  </r>
  <r>
    <s v="1893-WXSM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s v="Senior"/>
    <n v="0"/>
    <s v="No"/>
    <s v="Month-to-Month"/>
    <s v="Credit Card"/>
    <n v="35"/>
    <n v="92"/>
    <x v="0"/>
    <x v="0"/>
  </r>
  <r>
    <s v="1114-YGUX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s v="Other"/>
    <n v="0"/>
    <s v="Yes"/>
    <s v="Month-to-Month"/>
    <s v="Direct Debit"/>
    <n v="31"/>
    <n v="645"/>
    <x v="0"/>
    <x v="0"/>
  </r>
  <r>
    <s v="0660-QCFY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s v="Under 30"/>
    <n v="0"/>
    <s v="No"/>
    <s v="Month-to-Month"/>
    <s v="Direct Debit"/>
    <n v="15"/>
    <n v="84"/>
    <x v="0"/>
    <x v="0"/>
  </r>
  <r>
    <s v="3210-SAZW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s v="Other"/>
    <n v="0"/>
    <s v="No"/>
    <s v="Two Year"/>
    <s v="Direct Debit"/>
    <n v="9"/>
    <n v="445"/>
    <x v="0"/>
    <x v="0"/>
  </r>
  <r>
    <s v="9585-VLWP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s v="Other"/>
    <n v="0"/>
    <s v="No"/>
    <s v="Month-to-Month"/>
    <s v="Direct Debit"/>
    <n v="39"/>
    <n v="224"/>
    <x v="0"/>
    <x v="0"/>
  </r>
  <r>
    <s v="8581-DVLB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s v="Under 30"/>
    <n v="0"/>
    <s v="No"/>
    <s v="Month-to-Month"/>
    <s v="Direct Debit"/>
    <n v="24"/>
    <n v="191"/>
    <x v="0"/>
    <x v="0"/>
  </r>
  <r>
    <s v="7990-ICSP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s v="Under 30"/>
    <n v="0"/>
    <s v="No"/>
    <s v="Two Year"/>
    <s v="Credit Card"/>
    <n v="38"/>
    <n v="2798"/>
    <x v="0"/>
    <x v="0"/>
  </r>
  <r>
    <s v="8779-CHWC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s v="Other"/>
    <n v="0"/>
    <s v="No"/>
    <s v="Two Year"/>
    <s v="Credit Card"/>
    <n v="32"/>
    <n v="2186"/>
    <x v="0"/>
    <x v="0"/>
  </r>
  <r>
    <s v="9878-JFUH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s v="Under 30"/>
    <n v="0"/>
    <s v="Yes"/>
    <s v="One Year"/>
    <s v="Direct Debit"/>
    <n v="28"/>
    <n v="624"/>
    <x v="0"/>
    <x v="0"/>
  </r>
  <r>
    <s v="1569-RQFN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s v="Other"/>
    <n v="0"/>
    <s v="Yes"/>
    <s v="Month-to-Month"/>
    <s v="Direct Debit"/>
    <n v="49"/>
    <n v="2770"/>
    <x v="0"/>
    <x v="0"/>
  </r>
  <r>
    <s v="3947-WLCU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s v="Other"/>
    <n v="0"/>
    <s v="No"/>
    <s v="One Year"/>
    <s v="Credit Card"/>
    <n v="10"/>
    <n v="325"/>
    <x v="0"/>
    <x v="0"/>
  </r>
  <r>
    <s v="0210-NCWB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s v="Other"/>
    <n v="0"/>
    <s v="Yes"/>
    <s v="One Year"/>
    <s v="Direct Debit"/>
    <n v="34"/>
    <n v="1805"/>
    <x v="0"/>
    <x v="0"/>
  </r>
  <r>
    <s v="9260-JMVW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s v="Other"/>
    <n v="0"/>
    <s v="Yes"/>
    <s v="Two Year"/>
    <s v="Credit Card"/>
    <n v="60"/>
    <n v="3825"/>
    <x v="0"/>
    <x v="0"/>
  </r>
  <r>
    <s v="1674-OIAR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s v="Other"/>
    <n v="0"/>
    <s v="No"/>
    <s v="Month-to-Month"/>
    <s v="Credit Card"/>
    <n v="41"/>
    <n v="1627"/>
    <x v="0"/>
    <x v="0"/>
  </r>
  <r>
    <s v="4962-MMQZ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s v="Other"/>
    <n v="0"/>
    <s v="No"/>
    <s v="One Year"/>
    <s v="Credit Card"/>
    <n v="8"/>
    <n v="260"/>
    <x v="0"/>
    <x v="0"/>
  </r>
  <r>
    <s v="5748-FJDO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s v="Senior"/>
    <n v="0"/>
    <s v="No"/>
    <s v="Two Year"/>
    <s v="Credit Card"/>
    <n v="35"/>
    <n v="1178"/>
    <x v="0"/>
    <x v="0"/>
  </r>
  <r>
    <s v="7261-SWNV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s v="Senior"/>
    <n v="0"/>
    <s v="No"/>
    <s v="Two Year"/>
    <s v="Direct Debit"/>
    <n v="42"/>
    <n v="787"/>
    <x v="0"/>
    <x v="0"/>
  </r>
  <r>
    <s v="7937-NUSV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s v="Other"/>
    <n v="0"/>
    <s v="Yes"/>
    <s v="Month-to-Month"/>
    <s v="Credit Card"/>
    <n v="36"/>
    <n v="1489"/>
    <x v="0"/>
    <x v="0"/>
  </r>
  <r>
    <s v="4380-QWPQ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s v="Other"/>
    <n v="0"/>
    <s v="No"/>
    <s v="Month-to-Month"/>
    <s v="Direct Debit"/>
    <n v="16"/>
    <n v="164"/>
    <x v="0"/>
    <x v="0"/>
  </r>
  <r>
    <s v="5102-IALR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s v="Other"/>
    <n v="0"/>
    <s v="No"/>
    <s v="Month-to-Month"/>
    <s v="Direct Debit"/>
    <n v="56"/>
    <n v="3186"/>
    <x v="0"/>
    <x v="0"/>
  </r>
  <r>
    <s v="8750-FDTF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s v="Other"/>
    <n v="0"/>
    <s v="Yes"/>
    <s v="Month-to-Month"/>
    <s v="Credit Card"/>
    <n v="53"/>
    <n v="2892"/>
    <x v="0"/>
    <x v="0"/>
  </r>
  <r>
    <s v="0564-OHTU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s v="Under 30"/>
    <n v="0"/>
    <s v="No"/>
    <s v="One Year"/>
    <s v="Direct Debit"/>
    <n v="7"/>
    <n v="354"/>
    <x v="0"/>
    <x v="0"/>
  </r>
  <r>
    <s v="6822-MCHZ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s v="Senior"/>
    <n v="0"/>
    <s v="No"/>
    <s v="Two Year"/>
    <s v="Direct Debit"/>
    <n v="51"/>
    <n v="1317"/>
    <x v="0"/>
    <x v="0"/>
  </r>
  <r>
    <s v="4742-GFYC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s v="Senior"/>
    <n v="0"/>
    <s v="Yes"/>
    <s v="Two Year"/>
    <s v="Direct Debit"/>
    <n v="18"/>
    <n v="659"/>
    <x v="0"/>
    <x v="0"/>
  </r>
  <r>
    <s v="1807-AODK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s v="Other"/>
    <n v="0"/>
    <s v="No"/>
    <s v="One Year"/>
    <s v="Credit Card"/>
    <n v="26"/>
    <n v="1635"/>
    <x v="0"/>
    <x v="0"/>
  </r>
  <r>
    <s v="3624-YKEY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s v="Other"/>
    <n v="0"/>
    <s v="Yes"/>
    <s v="Month-to-Month"/>
    <s v="Credit Card"/>
    <n v="47"/>
    <n v="1009"/>
    <x v="0"/>
    <x v="0"/>
  </r>
  <r>
    <s v="8855-GLWF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s v="Other"/>
    <n v="0"/>
    <s v="No"/>
    <s v="Month-to-Month"/>
    <s v="Direct Debit"/>
    <n v="29"/>
    <n v="358"/>
    <x v="0"/>
    <x v="0"/>
  </r>
  <r>
    <s v="4164-OPDL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s v="Senior"/>
    <n v="0"/>
    <s v="No"/>
    <s v="Two Year"/>
    <s v="Direct Debit"/>
    <n v="9"/>
    <n v="681"/>
    <x v="0"/>
    <x v="0"/>
  </r>
  <r>
    <s v="7517-JTTJ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s v="Other"/>
    <n v="0"/>
    <s v="No"/>
    <s v="Month-to-Month"/>
    <s v="Credit Card"/>
    <n v="9"/>
    <n v="267"/>
    <x v="0"/>
    <x v="0"/>
  </r>
  <r>
    <s v="7901-RMRO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s v="Senior"/>
    <n v="0"/>
    <s v="No"/>
    <s v="Two Year"/>
    <s v="Direct Debit"/>
    <n v="45"/>
    <n v="305"/>
    <x v="0"/>
    <x v="0"/>
  </r>
  <r>
    <s v="2211-MSNF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s v="Senior"/>
    <n v="0"/>
    <s v="Yes"/>
    <s v="Two Year"/>
    <s v="Direct Debit"/>
    <n v="34"/>
    <n v="1908"/>
    <x v="0"/>
    <x v="0"/>
  </r>
  <r>
    <s v="1193-SGUB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s v="Other"/>
    <n v="0"/>
    <s v="Yes"/>
    <s v="Two Year"/>
    <s v="Direct Debit"/>
    <n v="28"/>
    <n v="1821"/>
    <x v="0"/>
    <x v="0"/>
  </r>
  <r>
    <s v="6981-HWDB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s v="Other"/>
    <n v="0"/>
    <s v="No"/>
    <s v="One Year"/>
    <s v="Credit Card"/>
    <n v="7"/>
    <n v="209"/>
    <x v="0"/>
    <x v="0"/>
  </r>
  <r>
    <s v="3616-FCDP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s v="Senior"/>
    <n v="0"/>
    <s v="Yes"/>
    <s v="Two Year"/>
    <s v="Credit Card"/>
    <n v="49"/>
    <n v="3536"/>
    <x v="0"/>
    <x v="0"/>
  </r>
  <r>
    <s v="5245-OTWO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s v="Other"/>
    <n v="0"/>
    <s v="No"/>
    <s v="Month-to-Month"/>
    <s v="Credit Card"/>
    <n v="13"/>
    <n v="13"/>
    <x v="0"/>
    <x v="0"/>
  </r>
  <r>
    <s v="2739-KIYS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s v="Other"/>
    <n v="0"/>
    <s v="No"/>
    <s v="Month-to-Month"/>
    <s v="Credit Card"/>
    <n v="16"/>
    <n v="176"/>
    <x v="0"/>
    <x v="0"/>
  </r>
  <r>
    <s v="4238-RFCK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s v="Senior"/>
    <n v="0"/>
    <s v="Yes"/>
    <s v="Two Year"/>
    <s v="Direct Debit"/>
    <n v="37"/>
    <n v="2271"/>
    <x v="0"/>
    <x v="0"/>
  </r>
  <r>
    <s v="3142-PFMM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s v="Under 30"/>
    <n v="0"/>
    <s v="No"/>
    <s v="One Year"/>
    <s v="Direct Debit"/>
    <n v="30"/>
    <n v="776"/>
    <x v="0"/>
    <x v="0"/>
  </r>
  <r>
    <s v="4409-TQYA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s v="Senior"/>
    <n v="0"/>
    <s v="Yes"/>
    <s v="Two Year"/>
    <s v="Paper Check"/>
    <n v="29"/>
    <n v="63"/>
    <x v="0"/>
    <x v="0"/>
  </r>
  <r>
    <s v="0781-EBYJ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s v="Other"/>
    <n v="0"/>
    <s v="Yes"/>
    <s v="One Year"/>
    <s v="Credit Card"/>
    <n v="37"/>
    <n v="2374"/>
    <x v="0"/>
    <x v="0"/>
  </r>
  <r>
    <s v="2864-BTXP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s v="Other"/>
    <n v="0"/>
    <s v="No"/>
    <s v="Month-to-Month"/>
    <s v="Direct Debit"/>
    <n v="50"/>
    <n v="295"/>
    <x v="0"/>
    <x v="0"/>
  </r>
  <r>
    <s v="0226-JWGG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s v="Senior"/>
    <n v="0"/>
    <s v="No"/>
    <s v="One Year"/>
    <s v="Credit Card"/>
    <n v="13"/>
    <n v="381"/>
    <x v="0"/>
    <x v="0"/>
  </r>
  <r>
    <s v="6457-QDPX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s v="Other"/>
    <n v="0"/>
    <s v="Yes"/>
    <s v="One Year"/>
    <s v="Direct Debit"/>
    <n v="40"/>
    <n v="2049"/>
    <x v="0"/>
    <x v="0"/>
  </r>
  <r>
    <s v="5854-RAZA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s v="Under 30"/>
    <n v="0"/>
    <s v="Yes"/>
    <s v="Two Year"/>
    <s v="Credit Card"/>
    <n v="26"/>
    <n v="1569"/>
    <x v="0"/>
    <x v="0"/>
  </r>
  <r>
    <s v="9493-VXIR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s v="Under 30"/>
    <n v="0"/>
    <s v="Yes"/>
    <s v="Two Year"/>
    <s v="Direct Debit"/>
    <n v="70"/>
    <n v="5101"/>
    <x v="0"/>
    <x v="0"/>
  </r>
  <r>
    <s v="3544-DJHS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s v="Other"/>
    <n v="0"/>
    <s v="No"/>
    <s v="Month-to-Month"/>
    <s v="Credit Card"/>
    <n v="12"/>
    <n v="12"/>
    <x v="0"/>
    <x v="0"/>
  </r>
  <r>
    <s v="5563-RPPX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s v="Other"/>
    <n v="0"/>
    <s v="No"/>
    <s v="Month-to-Month"/>
    <s v="Direct Debit"/>
    <n v="45"/>
    <n v="558"/>
    <x v="0"/>
    <x v="0"/>
  </r>
  <r>
    <s v="3900-UXRO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s v="Senior"/>
    <n v="0"/>
    <s v="No"/>
    <s v="Two Year"/>
    <s v="Credit Card"/>
    <n v="37"/>
    <n v="419"/>
    <x v="0"/>
    <x v="0"/>
  </r>
  <r>
    <s v="4464-LBRK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s v="Under 30"/>
    <n v="0"/>
    <s v="Yes"/>
    <s v="Month-to-Month"/>
    <s v="Direct Debit"/>
    <n v="61"/>
    <n v="3730"/>
    <x v="0"/>
    <x v="0"/>
  </r>
  <r>
    <s v="6971-JJOY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s v="Under 30"/>
    <n v="0"/>
    <s v="No"/>
    <s v="Month-to-Month"/>
    <s v="Direct Debit"/>
    <n v="13"/>
    <n v="13"/>
    <x v="0"/>
    <x v="0"/>
  </r>
  <r>
    <s v="7055-OZDJ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s v="Other"/>
    <n v="0"/>
    <s v="Yes"/>
    <s v="Month-to-Month"/>
    <s v="Direct Debit"/>
    <n v="60"/>
    <n v="3797"/>
    <x v="0"/>
    <x v="0"/>
  </r>
  <r>
    <s v="8540-ZWCN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s v="Senior"/>
    <n v="0"/>
    <s v="No"/>
    <s v="One Year"/>
    <s v="Direct Debit"/>
    <n v="12"/>
    <n v="251"/>
    <x v="0"/>
    <x v="0"/>
  </r>
  <r>
    <s v="1552-ZOIQ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s v="Under 30"/>
    <n v="0"/>
    <s v="No"/>
    <s v="Month-to-Month"/>
    <s v="Credit Card"/>
    <n v="10"/>
    <n v="101"/>
    <x v="0"/>
    <x v="0"/>
  </r>
  <r>
    <s v="7133-PQSG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s v="Other"/>
    <n v="0"/>
    <s v="No"/>
    <s v="Two Year"/>
    <s v="Credit Card"/>
    <n v="15"/>
    <n v="1075"/>
    <x v="0"/>
    <x v="0"/>
  </r>
  <r>
    <s v="1492-GPNX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s v="Senior"/>
    <n v="0"/>
    <s v="No"/>
    <s v="Two Year"/>
    <s v="Direct Debit"/>
    <n v="26"/>
    <n v="1151"/>
    <x v="0"/>
    <x v="0"/>
  </r>
  <r>
    <s v="2791-CEUY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s v="Other"/>
    <n v="0"/>
    <s v="Yes"/>
    <s v="Two Year"/>
    <s v="Credit Card"/>
    <n v="37"/>
    <n v="2389"/>
    <x v="0"/>
    <x v="0"/>
  </r>
  <r>
    <s v="3807-MJAM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s v="Under 30"/>
    <n v="0"/>
    <s v="No"/>
    <s v="One Year"/>
    <s v="Direct Debit"/>
    <n v="10"/>
    <n v="98"/>
    <x v="0"/>
    <x v="0"/>
  </r>
  <r>
    <s v="2190-ITDM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s v="Other"/>
    <n v="0"/>
    <s v="No"/>
    <s v="Two Year"/>
    <s v="Direct Debit"/>
    <n v="29"/>
    <n v="136"/>
    <x v="0"/>
    <x v="0"/>
  </r>
  <r>
    <s v="6198-WDGP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s v="Other"/>
    <n v="0"/>
    <s v="No"/>
    <s v="Month-to-Month"/>
    <s v="Credit Card"/>
    <n v="23"/>
    <n v="527"/>
    <x v="0"/>
    <x v="0"/>
  </r>
  <r>
    <s v="0281-LLKJ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s v="Under 30"/>
    <n v="0"/>
    <s v="Yes"/>
    <s v="One Year"/>
    <s v="Credit Card"/>
    <n v="34"/>
    <n v="2363"/>
    <x v="0"/>
    <x v="0"/>
  </r>
  <r>
    <s v="3318-CMKZ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s v="Under 30"/>
    <n v="0"/>
    <s v="Yes"/>
    <s v="Two Year"/>
    <s v="Direct Debit"/>
    <n v="39"/>
    <n v="2802"/>
    <x v="0"/>
    <x v="0"/>
  </r>
  <r>
    <s v="4949-ZDSK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s v="Other"/>
    <n v="0"/>
    <s v="Yes"/>
    <s v="Two Year"/>
    <s v="Direct Debit"/>
    <n v="31"/>
    <n v="2258"/>
    <x v="0"/>
    <x v="0"/>
  </r>
  <r>
    <s v="1712-CELM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s v="Senior"/>
    <n v="0"/>
    <s v="No"/>
    <s v="Two Year"/>
    <s v="Direct Debit"/>
    <n v="49"/>
    <n v="665"/>
    <x v="0"/>
    <x v="0"/>
  </r>
  <r>
    <s v="3000-XZVR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s v="Under 30"/>
    <n v="0"/>
    <s v="No"/>
    <s v="Month-to-Month"/>
    <s v="Direct Debit"/>
    <n v="10"/>
    <n v="62"/>
    <x v="0"/>
    <x v="0"/>
  </r>
  <r>
    <s v="4937-GYCG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s v="Senior"/>
    <n v="0"/>
    <s v="No"/>
    <s v="One Year"/>
    <s v="Direct Debit"/>
    <n v="35"/>
    <n v="1770"/>
    <x v="0"/>
    <x v="0"/>
  </r>
  <r>
    <s v="4621-QMQX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s v="Other"/>
    <n v="0"/>
    <s v="No"/>
    <s v="Month-to-Month"/>
    <s v="Credit Card"/>
    <n v="12"/>
    <n v="12"/>
    <x v="0"/>
    <x v="0"/>
  </r>
  <r>
    <s v="9105-SWRZ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s v="Other"/>
    <n v="0"/>
    <s v="Yes"/>
    <s v="One Year"/>
    <s v="Credit Card"/>
    <n v="75"/>
    <n v="3342"/>
    <x v="0"/>
    <x v="0"/>
  </r>
  <r>
    <s v="6502-RDBL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s v="Other"/>
    <n v="0"/>
    <s v="No"/>
    <s v="Month-to-Month"/>
    <s v="Credit Card"/>
    <n v="43"/>
    <n v="134"/>
    <x v="0"/>
    <x v="0"/>
  </r>
  <r>
    <s v="1083-GSFY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s v="Other"/>
    <n v="0"/>
    <s v="No"/>
    <s v="Two Year"/>
    <s v="Credit Card"/>
    <n v="13"/>
    <n v="939"/>
    <x v="0"/>
    <x v="0"/>
  </r>
  <r>
    <s v="2183-SOHG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s v="Other"/>
    <n v="0"/>
    <s v="No"/>
    <s v="Month-to-Month"/>
    <s v="Credit Card"/>
    <n v="8"/>
    <n v="61"/>
    <x v="0"/>
    <x v="0"/>
  </r>
  <r>
    <s v="6441-WZDZ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s v="Senior"/>
    <n v="0"/>
    <s v="Yes"/>
    <s v="Two Year"/>
    <s v="Credit Card"/>
    <n v="52"/>
    <n v="3818"/>
    <x v="0"/>
    <x v="0"/>
  </r>
  <r>
    <s v="1482-CBVW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s v="Other"/>
    <n v="0"/>
    <s v="Yes"/>
    <s v="Two Year"/>
    <s v="Direct Debit"/>
    <n v="41"/>
    <n v="2904"/>
    <x v="0"/>
    <x v="0"/>
  </r>
  <r>
    <s v="4900-MNXJ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s v="Other"/>
    <n v="0"/>
    <s v="Yes"/>
    <s v="Two Year"/>
    <s v="Direct Debit"/>
    <n v="30"/>
    <n v="1022"/>
    <x v="0"/>
    <x v="0"/>
  </r>
  <r>
    <s v="9799-STKZ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s v="Other"/>
    <n v="0"/>
    <s v="No"/>
    <s v="One Year"/>
    <s v="Credit Card"/>
    <n v="9"/>
    <n v="155"/>
    <x v="0"/>
    <x v="0"/>
  </r>
  <r>
    <s v="7073-CEGQ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s v="Senior"/>
    <n v="0"/>
    <s v="Yes"/>
    <s v="One Year"/>
    <s v="Direct Debit"/>
    <n v="34"/>
    <n v="1969"/>
    <x v="0"/>
    <x v="0"/>
  </r>
  <r>
    <s v="1151-HWNL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s v="Other"/>
    <n v="0"/>
    <s v="No"/>
    <s v="Month-to-Month"/>
    <s v="Credit Card"/>
    <n v="7"/>
    <n v="7"/>
    <x v="0"/>
    <x v="0"/>
  </r>
  <r>
    <s v="1812-LQSE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s v="Other"/>
    <n v="0"/>
    <s v="No"/>
    <s v="Month-to-Month"/>
    <s v="Credit Card"/>
    <n v="10"/>
    <n v="10"/>
    <x v="0"/>
    <x v="0"/>
  </r>
  <r>
    <s v="6664-OJPN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s v="Senior"/>
    <n v="0"/>
    <s v="Yes"/>
    <s v="Month-to-Month"/>
    <s v="Direct Debit"/>
    <n v="36"/>
    <n v="2014"/>
    <x v="0"/>
    <x v="0"/>
  </r>
  <r>
    <s v="5993-AFIP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s v="Under 30"/>
    <n v="0"/>
    <s v="Yes"/>
    <s v="One Year"/>
    <s v="Credit Card"/>
    <n v="55"/>
    <n v="3438"/>
    <x v="0"/>
    <x v="0"/>
  </r>
  <r>
    <s v="4976-TXOD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s v="Other"/>
    <n v="0"/>
    <s v="Yes"/>
    <s v="Month-to-Month"/>
    <s v="Credit Card"/>
    <n v="31"/>
    <n v="577"/>
    <x v="0"/>
    <x v="0"/>
  </r>
  <r>
    <s v="1574-ELQD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s v="Other"/>
    <n v="0"/>
    <s v="No"/>
    <s v="Two Year"/>
    <s v="Direct Debit"/>
    <n v="10"/>
    <n v="777"/>
    <x v="0"/>
    <x v="0"/>
  </r>
  <r>
    <s v="2300-WEKK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s v="Under 30"/>
    <n v="0"/>
    <s v="Yes"/>
    <s v="Month-to-Month"/>
    <s v="Direct Debit"/>
    <n v="53"/>
    <n v="2696"/>
    <x v="0"/>
    <x v="0"/>
  </r>
  <r>
    <s v="2661-MZJA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s v="Other"/>
    <n v="0"/>
    <s v="No"/>
    <s v="One Year"/>
    <s v="Credit Card"/>
    <n v="27"/>
    <n v="1542"/>
    <x v="0"/>
    <x v="0"/>
  </r>
  <r>
    <s v="6181-BFAP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s v="Under 30"/>
    <n v="0"/>
    <s v="Yes"/>
    <s v="Two Year"/>
    <s v="Credit Card"/>
    <n v="72"/>
    <n v="5160"/>
    <x v="0"/>
    <x v="0"/>
  </r>
  <r>
    <s v="1055-FKBI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s v="Other"/>
    <n v="0"/>
    <s v="Yes"/>
    <s v="Two Year"/>
    <s v="Direct Debit"/>
    <n v="36"/>
    <n v="1663"/>
    <x v="0"/>
    <x v="0"/>
  </r>
  <r>
    <s v="1197-LVTA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s v="Other"/>
    <n v="0"/>
    <s v="Yes"/>
    <s v="Two Year"/>
    <s v="Direct Debit"/>
    <n v="38"/>
    <n v="2760"/>
    <x v="0"/>
    <x v="0"/>
  </r>
  <r>
    <s v="5851-RHRY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s v="Under 30"/>
    <n v="0"/>
    <s v="Yes"/>
    <s v="Two Year"/>
    <s v="Direct Debit"/>
    <n v="56"/>
    <n v="4123"/>
    <x v="0"/>
    <x v="0"/>
  </r>
  <r>
    <s v="3585-WVBY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s v="Other"/>
    <n v="0"/>
    <s v="No"/>
    <s v="One Year"/>
    <s v="Direct Debit"/>
    <n v="9"/>
    <n v="398"/>
    <x v="0"/>
    <x v="0"/>
  </r>
  <r>
    <s v="2419-DTDX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s v="Under 30"/>
    <n v="0"/>
    <s v="No"/>
    <s v="Month-to-Month"/>
    <s v="Credit Card"/>
    <n v="11"/>
    <n v="11"/>
    <x v="0"/>
    <x v="0"/>
  </r>
  <r>
    <s v="0772-BJJG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s v="Other"/>
    <n v="0"/>
    <s v="No"/>
    <s v="Month-to-Month"/>
    <s v="Credit Card"/>
    <n v="9"/>
    <n v="47"/>
    <x v="0"/>
    <x v="0"/>
  </r>
  <r>
    <s v="9547-TYEN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s v="Under 30"/>
    <n v="0"/>
    <s v="Yes"/>
    <s v="One Year"/>
    <s v="Direct Debit"/>
    <n v="36"/>
    <n v="1751"/>
    <x v="0"/>
    <x v="0"/>
  </r>
  <r>
    <s v="8217-PCWO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s v="Other"/>
    <n v="0"/>
    <s v="No"/>
    <s v="Month-to-Month"/>
    <s v="Credit Card"/>
    <n v="14"/>
    <n v="729"/>
    <x v="0"/>
    <x v="0"/>
  </r>
  <r>
    <s v="8920-XIYH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s v="Senior"/>
    <n v="0"/>
    <s v="No"/>
    <s v="Two Year"/>
    <s v="Direct Debit"/>
    <n v="46"/>
    <n v="182"/>
    <x v="0"/>
    <x v="0"/>
  </r>
  <r>
    <s v="0777-WZPC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s v="Senior"/>
    <n v="0"/>
    <s v="No"/>
    <s v="Two Year"/>
    <s v="Direct Debit"/>
    <n v="49"/>
    <n v="1547"/>
    <x v="0"/>
    <x v="0"/>
  </r>
  <r>
    <s v="5987-DQEM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s v="Other"/>
    <n v="0"/>
    <s v="No"/>
    <s v="Month-to-Month"/>
    <s v="Direct Debit"/>
    <n v="55"/>
    <n v="504"/>
    <x v="0"/>
    <x v="0"/>
  </r>
  <r>
    <s v="7115-IGYR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s v="Other"/>
    <n v="0"/>
    <s v="No"/>
    <s v="Two Year"/>
    <s v="Credit Card"/>
    <n v="13"/>
    <n v="703"/>
    <x v="0"/>
    <x v="0"/>
  </r>
  <r>
    <s v="0862-LBSM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s v="Senior"/>
    <n v="0"/>
    <s v="No"/>
    <s v="One Year"/>
    <s v="Credit Card"/>
    <n v="30"/>
    <n v="340"/>
    <x v="0"/>
    <x v="0"/>
  </r>
  <r>
    <s v="7588-UPVA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s v="Senior"/>
    <n v="0"/>
    <s v="No"/>
    <s v="One Year"/>
    <s v="Direct Debit"/>
    <n v="21"/>
    <n v="1451"/>
    <x v="0"/>
    <x v="0"/>
  </r>
  <r>
    <s v="7927-AHKH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s v="Other"/>
    <n v="0"/>
    <s v="No"/>
    <s v="Two Year"/>
    <s v="Credit Card"/>
    <n v="46"/>
    <n v="2081"/>
    <x v="0"/>
    <x v="0"/>
  </r>
  <r>
    <s v="9713-QYDO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s v="Other"/>
    <n v="0"/>
    <s v="No"/>
    <s v="Month-to-Month"/>
    <s v="Credit Card"/>
    <n v="28"/>
    <n v="299"/>
    <x v="0"/>
    <x v="0"/>
  </r>
  <r>
    <s v="3178-CVEQ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s v="Senior"/>
    <n v="0"/>
    <s v="No"/>
    <s v="Two Year"/>
    <s v="Direct Debit"/>
    <n v="36"/>
    <n v="1051"/>
    <x v="0"/>
    <x v="0"/>
  </r>
  <r>
    <s v="2092-SVQC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s v="Other"/>
    <n v="0"/>
    <s v="No"/>
    <s v="One Year"/>
    <s v="Direct Debit"/>
    <n v="8"/>
    <n v="204"/>
    <x v="0"/>
    <x v="0"/>
  </r>
  <r>
    <s v="7336-ASTP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s v="Other"/>
    <n v="0"/>
    <s v="No"/>
    <s v="One Year"/>
    <s v="Credit Card"/>
    <n v="57"/>
    <n v="2839"/>
    <x v="0"/>
    <x v="0"/>
  </r>
  <r>
    <s v="1542-GRAY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s v="Other"/>
    <n v="0"/>
    <s v="No"/>
    <s v="Two Year"/>
    <s v="Credit Card"/>
    <n v="12"/>
    <n v="530"/>
    <x v="0"/>
    <x v="0"/>
  </r>
  <r>
    <s v="2535-QKZR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s v="Other"/>
    <n v="0"/>
    <s v="No"/>
    <s v="One Year"/>
    <s v="Credit Card"/>
    <n v="8"/>
    <n v="401"/>
    <x v="0"/>
    <x v="0"/>
  </r>
  <r>
    <s v="6545-GGNX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s v="Other"/>
    <n v="0"/>
    <s v="No"/>
    <s v="Two Year"/>
    <s v="Credit Card"/>
    <n v="9"/>
    <n v="230"/>
    <x v="0"/>
    <x v="0"/>
  </r>
  <r>
    <s v="4265-DCJY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s v="Other"/>
    <n v="0"/>
    <s v="No"/>
    <s v="Month-to-Month"/>
    <s v="Direct Debit"/>
    <n v="41"/>
    <n v="1028"/>
    <x v="0"/>
    <x v="0"/>
  </r>
  <r>
    <s v="1767-DYGM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s v="Other"/>
    <n v="0"/>
    <s v="Yes"/>
    <s v="Month-to-Month"/>
    <s v="Direct Debit"/>
    <n v="17"/>
    <n v="370"/>
    <x v="0"/>
    <x v="0"/>
  </r>
  <r>
    <s v="9264-TMSP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s v="Other"/>
    <n v="0"/>
    <s v="Yes"/>
    <s v="Two Year"/>
    <s v="Direct Debit"/>
    <n v="26"/>
    <n v="1839"/>
    <x v="0"/>
    <x v="0"/>
  </r>
  <r>
    <s v="7308-AZSF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s v="Under 30"/>
    <n v="0"/>
    <s v="No"/>
    <s v="Month-to-Month"/>
    <s v="Credit Card"/>
    <n v="36"/>
    <n v="811"/>
    <x v="0"/>
    <x v="0"/>
  </r>
  <r>
    <s v="9522-PECR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s v="Other"/>
    <n v="0"/>
    <s v="Yes"/>
    <s v="Two Year"/>
    <s v="Credit Card"/>
    <n v="51"/>
    <n v="3544"/>
    <x v="0"/>
    <x v="0"/>
  </r>
  <r>
    <s v="0280-HRWG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s v="Other"/>
    <n v="0"/>
    <s v="No"/>
    <s v="One Year"/>
    <s v="Direct Debit"/>
    <n v="40"/>
    <n v="2275"/>
    <x v="0"/>
    <x v="0"/>
  </r>
  <r>
    <s v="3528-MZAJ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s v="Senior"/>
    <n v="0"/>
    <s v="Yes"/>
    <s v="One Year"/>
    <s v="Credit Card"/>
    <n v="55"/>
    <n v="3584"/>
    <x v="0"/>
    <x v="0"/>
  </r>
  <r>
    <s v="3423-IIWR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s v="Other"/>
    <n v="0"/>
    <s v="No"/>
    <s v="One Year"/>
    <s v="Direct Debit"/>
    <n v="8"/>
    <n v="600"/>
    <x v="0"/>
    <x v="0"/>
  </r>
  <r>
    <s v="9265-WWTP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s v="Senior"/>
    <n v="0"/>
    <s v="Yes"/>
    <s v="Two Year"/>
    <s v="Direct Debit"/>
    <n v="32"/>
    <n v="420"/>
    <x v="0"/>
    <x v="0"/>
  </r>
  <r>
    <s v="0588-TXEZ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s v="Other"/>
    <n v="0"/>
    <s v="No"/>
    <s v="Month-to-Month"/>
    <s v="Direct Debit"/>
    <n v="36"/>
    <n v="64"/>
    <x v="0"/>
    <x v="0"/>
  </r>
  <r>
    <s v="8116-IXXG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s v="Other"/>
    <n v="0"/>
    <s v="Yes"/>
    <s v="Month-to-Month"/>
    <s v="Direct Debit"/>
    <n v="30"/>
    <n v="1226"/>
    <x v="0"/>
    <x v="0"/>
  </r>
  <r>
    <s v="7609-QQKS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s v="Other"/>
    <n v="0"/>
    <s v="No"/>
    <s v="Month-to-Month"/>
    <s v="Credit Card"/>
    <n v="8"/>
    <n v="8"/>
    <x v="0"/>
    <x v="0"/>
  </r>
  <r>
    <s v="0219-CGAF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s v="Under 30"/>
    <n v="0"/>
    <s v="No"/>
    <s v="Month-to-Month"/>
    <s v="Credit Card"/>
    <n v="35"/>
    <n v="250"/>
    <x v="0"/>
    <x v="0"/>
  </r>
  <r>
    <s v="8844-GCXN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s v="Other"/>
    <n v="0"/>
    <s v="No"/>
    <s v="Month-to-Month"/>
    <s v="Direct Debit"/>
    <n v="32"/>
    <n v="442"/>
    <x v="0"/>
    <x v="0"/>
  </r>
  <r>
    <s v="0549-WOLQ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s v="Other"/>
    <n v="0"/>
    <s v="No"/>
    <s v="Two Year"/>
    <s v="Direct Debit"/>
    <n v="11"/>
    <n v="804"/>
    <x v="0"/>
    <x v="0"/>
  </r>
  <r>
    <s v="6835-ZKWW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s v="Other"/>
    <n v="0"/>
    <s v="No"/>
    <s v="Month-to-Month"/>
    <s v="Credit Card"/>
    <n v="46"/>
    <n v="1473"/>
    <x v="0"/>
    <x v="0"/>
  </r>
  <r>
    <s v="8997-HFUG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s v="Other"/>
    <n v="0"/>
    <s v="No"/>
    <s v="Month-to-Month"/>
    <s v="Direct Debit"/>
    <n v="31"/>
    <n v="345"/>
    <x v="0"/>
    <x v="0"/>
  </r>
  <r>
    <s v="9631-VWMP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s v="Senior"/>
    <n v="0"/>
    <s v="Yes"/>
    <s v="Two Year"/>
    <s v="Direct Debit"/>
    <n v="43"/>
    <n v="735"/>
    <x v="0"/>
    <x v="0"/>
  </r>
  <r>
    <s v="9255-ZILF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s v="Senior"/>
    <n v="0"/>
    <s v="No"/>
    <s v="Two Year"/>
    <s v="Direct Debit"/>
    <n v="65"/>
    <n v="4606"/>
    <x v="0"/>
    <x v="0"/>
  </r>
  <r>
    <s v="3833-IJRS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s v="Senior"/>
    <n v="0"/>
    <s v="No"/>
    <s v="Two Year"/>
    <s v="Credit Card"/>
    <n v="46"/>
    <n v="3237"/>
    <x v="0"/>
    <x v="0"/>
  </r>
  <r>
    <s v="6085-ZBGP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s v="Senior"/>
    <n v="0"/>
    <s v="Yes"/>
    <s v="Two Year"/>
    <s v="Credit Card"/>
    <n v="19"/>
    <n v="88"/>
    <x v="0"/>
    <x v="0"/>
  </r>
  <r>
    <s v="2897-PCHI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s v="Other"/>
    <n v="0"/>
    <s v="Yes"/>
    <s v="One Year"/>
    <s v="Credit Card"/>
    <n v="31"/>
    <n v="1198"/>
    <x v="0"/>
    <x v="0"/>
  </r>
  <r>
    <s v="8238-VNOP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s v="Senior"/>
    <n v="0"/>
    <s v="Yes"/>
    <s v="Two Year"/>
    <s v="Direct Debit"/>
    <n v="29"/>
    <n v="1483"/>
    <x v="0"/>
    <x v="0"/>
  </r>
  <r>
    <s v="8252-RABZ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s v="Other"/>
    <n v="0"/>
    <s v="Yes"/>
    <s v="Two Year"/>
    <s v="Direct Debit"/>
    <n v="41"/>
    <n v="2706"/>
    <x v="0"/>
    <x v="0"/>
  </r>
  <r>
    <s v="9519-CCWW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s v="Other"/>
    <n v="0"/>
    <s v="No"/>
    <s v="Month-to-Month"/>
    <s v="Credit Card"/>
    <n v="26"/>
    <n v="1078"/>
    <x v="0"/>
    <x v="0"/>
  </r>
  <r>
    <s v="1719-JACO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s v="Other"/>
    <n v="0"/>
    <s v="No"/>
    <s v="Two Year"/>
    <s v="Credit Card"/>
    <n v="61"/>
    <n v="3059"/>
    <x v="0"/>
    <x v="0"/>
  </r>
  <r>
    <s v="7332-NQRE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s v="Under 30"/>
    <n v="0"/>
    <s v="No"/>
    <s v="Month-to-Month"/>
    <s v="Credit Card"/>
    <n v="25"/>
    <n v="812"/>
    <x v="0"/>
    <x v="0"/>
  </r>
  <r>
    <s v="7945-ZZLZ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s v="Other"/>
    <n v="0"/>
    <s v="No"/>
    <s v="Month-to-Month"/>
    <s v="Credit Card"/>
    <n v="7"/>
    <n v="54"/>
    <x v="0"/>
    <x v="0"/>
  </r>
  <r>
    <s v="4189-MEDZ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s v="Other"/>
    <n v="0"/>
    <s v="No"/>
    <s v="Two Year"/>
    <s v="Direct Debit"/>
    <n v="13"/>
    <n v="751"/>
    <x v="0"/>
    <x v="0"/>
  </r>
  <r>
    <s v="5137-RVHR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s v="Under 30"/>
    <n v="0"/>
    <s v="No"/>
    <s v="Month-to-Month"/>
    <s v="Direct Debit"/>
    <n v="21"/>
    <n v="132"/>
    <x v="0"/>
    <x v="0"/>
  </r>
  <r>
    <s v="1704-BTCH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s v="Other"/>
    <n v="0"/>
    <s v="No"/>
    <s v="Month-to-Month"/>
    <s v="Credit Card"/>
    <n v="8"/>
    <n v="25"/>
    <x v="0"/>
    <x v="0"/>
  </r>
  <r>
    <s v="7421-BIOB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s v="Under 30"/>
    <n v="0"/>
    <s v="No"/>
    <s v="Month-to-Month"/>
    <s v="Credit Card"/>
    <n v="7"/>
    <n v="115"/>
    <x v="0"/>
    <x v="0"/>
  </r>
  <r>
    <s v="8325-RHZI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s v="Other"/>
    <n v="0"/>
    <s v="No"/>
    <s v="Month-to-Month"/>
    <s v="Credit Card"/>
    <n v="39"/>
    <n v="895"/>
    <x v="0"/>
    <x v="0"/>
  </r>
  <r>
    <s v="3065-YBHL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s v="Senior"/>
    <n v="0"/>
    <s v="No"/>
    <s v="Two Year"/>
    <s v="Direct Debit"/>
    <n v="35"/>
    <n v="1108"/>
    <x v="0"/>
    <x v="0"/>
  </r>
  <r>
    <s v="5265-LGNL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s v="Other"/>
    <n v="0"/>
    <s v="No"/>
    <s v="One Year"/>
    <s v="Direct Debit"/>
    <n v="29"/>
    <n v="842"/>
    <x v="0"/>
    <x v="0"/>
  </r>
  <r>
    <s v="5165-XXTA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s v="Senior"/>
    <n v="0"/>
    <s v="No"/>
    <s v="One Year"/>
    <s v="Credit Card"/>
    <n v="7"/>
    <n v="357"/>
    <x v="0"/>
    <x v="0"/>
  </r>
  <r>
    <s v="5697-KWDE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s v="Under 30"/>
    <n v="0"/>
    <s v="No"/>
    <s v="Month-to-Month"/>
    <s v="Direct Debit"/>
    <n v="55"/>
    <n v="3168"/>
    <x v="0"/>
    <x v="0"/>
  </r>
  <r>
    <s v="2271-UUSG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s v="Other"/>
    <n v="0"/>
    <s v="Yes"/>
    <s v="Two Year"/>
    <s v="Credit Card"/>
    <n v="47"/>
    <n v="2938"/>
    <x v="0"/>
    <x v="0"/>
  </r>
  <r>
    <s v="5529-AGTB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s v="Other"/>
    <n v="0"/>
    <s v="Yes"/>
    <s v="Two Year"/>
    <s v="Credit Card"/>
    <n v="39"/>
    <n v="2468"/>
    <x v="0"/>
    <x v="0"/>
  </r>
  <r>
    <s v="4427-AEZJ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s v="Other"/>
    <n v="0"/>
    <s v="Yes"/>
    <s v="One Year"/>
    <s v="Credit Card"/>
    <n v="35"/>
    <n v="1288"/>
    <x v="0"/>
    <x v="0"/>
  </r>
  <r>
    <s v="7183-OUUK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s v="Other"/>
    <n v="0"/>
    <s v="Yes"/>
    <s v="One Year"/>
    <s v="Credit Card"/>
    <n v="46"/>
    <n v="968"/>
    <x v="0"/>
    <x v="0"/>
  </r>
  <r>
    <s v="4780-MYHH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s v="Under 30"/>
    <n v="0"/>
    <s v="Yes"/>
    <s v="One Year"/>
    <s v="Direct Debit"/>
    <n v="62"/>
    <n v="3987"/>
    <x v="0"/>
    <x v="0"/>
  </r>
  <r>
    <s v="8308-NFKF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s v="Under 30"/>
    <n v="0"/>
    <s v="No"/>
    <s v="One Year"/>
    <s v="Direct Debit"/>
    <n v="39"/>
    <n v="1725"/>
    <x v="0"/>
    <x v="0"/>
  </r>
  <r>
    <s v="6950-RZDQ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s v="Under 30"/>
    <n v="0"/>
    <s v="No"/>
    <s v="Month-to-Month"/>
    <s v="Credit Card"/>
    <n v="51"/>
    <n v="1095"/>
    <x v="0"/>
    <x v="0"/>
  </r>
  <r>
    <s v="7413-YZGE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s v="Other"/>
    <n v="0"/>
    <s v="No"/>
    <s v="One Year"/>
    <s v="Direct Debit"/>
    <n v="7"/>
    <n v="456"/>
    <x v="0"/>
    <x v="0"/>
  </r>
  <r>
    <s v="9245-UIQY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s v="Under 30"/>
    <n v="0"/>
    <s v="Yes"/>
    <s v="Two Year"/>
    <s v="Direct Debit"/>
    <n v="55"/>
    <n v="3668"/>
    <x v="0"/>
    <x v="0"/>
  </r>
  <r>
    <s v="1526-UJZJ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s v="Other"/>
    <n v="0"/>
    <s v="No"/>
    <s v="Two Year"/>
    <s v="Paper Check"/>
    <n v="17"/>
    <n v="65"/>
    <x v="0"/>
    <x v="0"/>
  </r>
  <r>
    <s v="7833-JJZV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s v="Other"/>
    <n v="0"/>
    <s v="Yes"/>
    <s v="One Year"/>
    <s v="Credit Card"/>
    <n v="50"/>
    <n v="3178"/>
    <x v="0"/>
    <x v="0"/>
  </r>
  <r>
    <s v="0594-QJXT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s v="Other"/>
    <n v="0"/>
    <s v="No"/>
    <s v="One Year"/>
    <s v="Credit Card"/>
    <n v="12"/>
    <n v="248"/>
    <x v="0"/>
    <x v="0"/>
  </r>
  <r>
    <s v="5930-ISGH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s v="Other"/>
    <n v="0"/>
    <s v="No"/>
    <s v="Two Year"/>
    <s v="Credit Card"/>
    <n v="12"/>
    <n v="230"/>
    <x v="0"/>
    <x v="0"/>
  </r>
  <r>
    <s v="1579-MJIV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s v="Other"/>
    <n v="0"/>
    <s v="No"/>
    <s v="Month-to-Month"/>
    <s v="Direct Debit"/>
    <n v="41"/>
    <n v="1196"/>
    <x v="0"/>
    <x v="0"/>
  </r>
  <r>
    <s v="6874-BHTN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s v="Other"/>
    <n v="0"/>
    <s v="No"/>
    <s v="Month-to-Month"/>
    <s v="Direct Debit"/>
    <n v="26"/>
    <n v="231"/>
    <x v="0"/>
    <x v="0"/>
  </r>
  <r>
    <s v="3014-TYXQ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s v="Other"/>
    <n v="0"/>
    <s v="Yes"/>
    <s v="Month-to-Month"/>
    <s v="Direct Debit"/>
    <n v="22"/>
    <n v="428"/>
    <x v="0"/>
    <x v="0"/>
  </r>
  <r>
    <s v="5891-PPJN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s v="Other"/>
    <n v="0"/>
    <s v="Yes"/>
    <s v="Two Year"/>
    <s v="Direct Debit"/>
    <n v="66"/>
    <n v="4794"/>
    <x v="0"/>
    <x v="0"/>
  </r>
  <r>
    <s v="9363-WQLZ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s v="Other"/>
    <n v="0"/>
    <s v="Yes"/>
    <s v="Month-to-Month"/>
    <s v="Direct Debit"/>
    <n v="52"/>
    <n v="3321"/>
    <x v="0"/>
    <x v="0"/>
  </r>
  <r>
    <s v="5217-GYKU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s v="Under 30"/>
    <n v="0"/>
    <s v="Yes"/>
    <s v="Month-to-Month"/>
    <s v="Direct Debit"/>
    <n v="36"/>
    <n v="871"/>
    <x v="0"/>
    <x v="0"/>
  </r>
  <r>
    <s v="3732-CZQS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s v="Other"/>
    <n v="0"/>
    <s v="Yes"/>
    <s v="Month-to-Month"/>
    <s v="Credit Card"/>
    <n v="46"/>
    <n v="1725"/>
    <x v="0"/>
    <x v="0"/>
  </r>
  <r>
    <s v="8440-XNWP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s v="Senior"/>
    <n v="0"/>
    <s v="Yes"/>
    <s v="Two Year"/>
    <s v="Credit Card"/>
    <n v="21"/>
    <n v="1524"/>
    <x v="0"/>
    <x v="0"/>
  </r>
  <r>
    <s v="2970-YPCE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s v="Other"/>
    <n v="0"/>
    <s v="No"/>
    <s v="Month-to-Month"/>
    <s v="Direct Debit"/>
    <n v="51"/>
    <n v="787"/>
    <x v="0"/>
    <x v="0"/>
  </r>
  <r>
    <s v="8180-BAHI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s v="Other"/>
    <n v="0"/>
    <s v="Yes"/>
    <s v="Month-to-Month"/>
    <s v="Direct Debit"/>
    <n v="20"/>
    <n v="1132"/>
    <x v="0"/>
    <x v="0"/>
  </r>
  <r>
    <s v="6286-GGMJ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s v="Other"/>
    <n v="0"/>
    <s v="No"/>
    <s v="One Year"/>
    <s v="Direct Debit"/>
    <n v="10"/>
    <n v="645"/>
    <x v="0"/>
    <x v="0"/>
  </r>
  <r>
    <s v="5467-RFHP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s v="Other"/>
    <n v="0"/>
    <s v="Yes"/>
    <s v="Two Year"/>
    <s v="Credit Card"/>
    <n v="27"/>
    <n v="1820"/>
    <x v="0"/>
    <x v="0"/>
  </r>
  <r>
    <s v="9956-THPW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s v="Under 30"/>
    <n v="0"/>
    <s v="No"/>
    <s v="Month-to-Month"/>
    <s v="Direct Debit"/>
    <n v="28"/>
    <n v="492"/>
    <x v="0"/>
    <x v="0"/>
  </r>
  <r>
    <s v="2779-LOUX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s v="Under 30"/>
    <n v="0"/>
    <s v="Yes"/>
    <s v="One Year"/>
    <s v="Credit Card"/>
    <n v="33"/>
    <n v="921"/>
    <x v="0"/>
    <x v="0"/>
  </r>
  <r>
    <s v="5402-OLBW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s v="Other"/>
    <n v="0"/>
    <s v="No"/>
    <s v="Month-to-Month"/>
    <s v="Credit Card"/>
    <n v="34"/>
    <n v="1164"/>
    <x v="0"/>
    <x v="0"/>
  </r>
  <r>
    <s v="7713-QNNQ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s v="Other"/>
    <n v="0"/>
    <s v="No"/>
    <s v="One Year"/>
    <s v="Direct Debit"/>
    <n v="53"/>
    <n v="1654"/>
    <x v="0"/>
    <x v="0"/>
  </r>
  <r>
    <s v="4626-UYXA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s v="Under 30"/>
    <n v="0"/>
    <s v="Yes"/>
    <s v="Month-to-Month"/>
    <s v="Credit Card"/>
    <n v="26"/>
    <n v="871"/>
    <x v="0"/>
    <x v="0"/>
  </r>
  <r>
    <s v="7275-BIJM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s v="Other"/>
    <n v="0"/>
    <s v="Yes"/>
    <s v="Two Year"/>
    <s v="Credit Card"/>
    <n v="60"/>
    <n v="2910"/>
    <x v="0"/>
    <x v="0"/>
  </r>
  <r>
    <s v="8037-INMB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s v="Other"/>
    <n v="0"/>
    <s v="No"/>
    <s v="Month-to-Month"/>
    <s v="Direct Debit"/>
    <n v="31"/>
    <n v="540"/>
    <x v="0"/>
    <x v="0"/>
  </r>
  <r>
    <s v="0479-CNHA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s v="Under 30"/>
    <n v="0"/>
    <s v="No"/>
    <s v="Two Year"/>
    <s v="Credit Card"/>
    <n v="22"/>
    <n v="757"/>
    <x v="0"/>
    <x v="0"/>
  </r>
  <r>
    <s v="2826-KARW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s v="Other"/>
    <n v="0"/>
    <s v="No"/>
    <s v="Month-to-Month"/>
    <s v="Direct Debit"/>
    <n v="38"/>
    <n v="150"/>
    <x v="0"/>
    <x v="0"/>
  </r>
  <r>
    <s v="7649-WLSM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s v="Under 30"/>
    <n v="0"/>
    <s v="Yes"/>
    <s v="Month-to-Month"/>
    <s v="Direct Debit"/>
    <n v="53"/>
    <n v="804"/>
    <x v="0"/>
    <x v="0"/>
  </r>
  <r>
    <s v="6950-TYWY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s v="Other"/>
    <n v="0"/>
    <s v="No"/>
    <s v="Month-to-Month"/>
    <s v="Direct Debit"/>
    <n v="49"/>
    <n v="812"/>
    <x v="0"/>
    <x v="0"/>
  </r>
  <r>
    <s v="8259-ZVPS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s v="Under 30"/>
    <n v="0"/>
    <s v="Yes"/>
    <s v="Two Year"/>
    <s v="Credit Card"/>
    <n v="37"/>
    <n v="2193"/>
    <x v="0"/>
    <x v="0"/>
  </r>
  <r>
    <s v="9240-YRNT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s v="Other"/>
    <n v="0"/>
    <s v="No"/>
    <s v="Two Year"/>
    <s v="Direct Debit"/>
    <n v="35"/>
    <n v="1481"/>
    <x v="0"/>
    <x v="0"/>
  </r>
  <r>
    <s v="4859-PJTF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s v="Other"/>
    <n v="0"/>
    <s v="No"/>
    <s v="Two Year"/>
    <s v="Direct Debit"/>
    <n v="13"/>
    <n v="553"/>
    <x v="0"/>
    <x v="0"/>
  </r>
  <r>
    <s v="0635-PNUX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s v="Other"/>
    <n v="0"/>
    <s v="No"/>
    <s v="Month-to-Month"/>
    <s v="Credit Card"/>
    <n v="23"/>
    <n v="23"/>
    <x v="0"/>
    <x v="0"/>
  </r>
  <r>
    <s v="9548-CHJT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s v="Other"/>
    <n v="0"/>
    <s v="Yes"/>
    <s v="Two Year"/>
    <s v="Credit Card"/>
    <n v="47"/>
    <n v="2988"/>
    <x v="0"/>
    <x v="0"/>
  </r>
  <r>
    <s v="9528-TBVZ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s v="Under 30"/>
    <n v="0"/>
    <s v="No"/>
    <s v="Month-to-Month"/>
    <s v="Direct Debit"/>
    <n v="43"/>
    <n v="2947"/>
    <x v="0"/>
    <x v="0"/>
  </r>
  <r>
    <s v="2320-CTQR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s v="Under 30"/>
    <n v="0"/>
    <s v="Yes"/>
    <s v="Two Year"/>
    <s v="Direct Debit"/>
    <n v="53"/>
    <n v="3204"/>
    <x v="0"/>
    <x v="0"/>
  </r>
  <r>
    <s v="6187-RDFA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s v="Senior"/>
    <n v="0"/>
    <s v="No"/>
    <s v="Two Year"/>
    <s v="Direct Debit"/>
    <n v="32"/>
    <n v="1431"/>
    <x v="0"/>
    <x v="0"/>
  </r>
  <r>
    <s v="4649-OJQT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s v="Other"/>
    <n v="0"/>
    <s v="Yes"/>
    <s v="Two Year"/>
    <s v="Credit Card"/>
    <n v="51"/>
    <n v="3526"/>
    <x v="0"/>
    <x v="0"/>
  </r>
  <r>
    <s v="9939-GLYU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s v="Under 30"/>
    <n v="0"/>
    <s v="No"/>
    <s v="Month-to-Month"/>
    <s v="Credit Card"/>
    <n v="7"/>
    <n v="34"/>
    <x v="0"/>
    <x v="0"/>
  </r>
  <r>
    <s v="8080-SMOH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s v="Other"/>
    <n v="0"/>
    <s v="No"/>
    <s v="Two Year"/>
    <s v="Credit Card"/>
    <n v="16"/>
    <n v="1046"/>
    <x v="0"/>
    <x v="0"/>
  </r>
  <r>
    <s v="3657-PWFJ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s v="Other"/>
    <n v="0"/>
    <s v="Yes"/>
    <s v="Month-to-Month"/>
    <s v="Direct Debit"/>
    <n v="37"/>
    <n v="687"/>
    <x v="0"/>
    <x v="0"/>
  </r>
  <r>
    <s v="1150-UZZU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s v="Other"/>
    <n v="0"/>
    <s v="No"/>
    <s v="Month-to-Month"/>
    <s v="Direct Debit"/>
    <n v="42"/>
    <n v="1158"/>
    <x v="0"/>
    <x v="0"/>
  </r>
  <r>
    <s v="8948-ZKWN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s v="Other"/>
    <n v="0"/>
    <s v="Yes"/>
    <s v="One Year"/>
    <s v="Direct Debit"/>
    <n v="20"/>
    <n v="605"/>
    <x v="0"/>
    <x v="0"/>
  </r>
  <r>
    <s v="0130-DQAC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s v="Other"/>
    <n v="0"/>
    <s v="Yes"/>
    <s v="One Year"/>
    <s v="Credit Card"/>
    <n v="45"/>
    <n v="2242"/>
    <x v="0"/>
    <x v="0"/>
  </r>
  <r>
    <s v="1004-EAPW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s v="Other"/>
    <n v="0"/>
    <s v="Yes"/>
    <s v="One Year"/>
    <s v="Credit Card"/>
    <n v="42"/>
    <n v="2099"/>
    <x v="0"/>
    <x v="0"/>
  </r>
  <r>
    <s v="5530-AUZW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s v="Under 30"/>
    <n v="0"/>
    <s v="No"/>
    <s v="Month-to-Month"/>
    <s v="Direct Debit"/>
    <n v="16"/>
    <n v="115"/>
    <x v="0"/>
    <x v="0"/>
  </r>
  <r>
    <s v="4640-ZYLD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s v="Senior"/>
    <n v="0"/>
    <s v="Yes"/>
    <s v="Two Year"/>
    <s v="Direct Debit"/>
    <n v="34"/>
    <n v="874"/>
    <x v="0"/>
    <x v="0"/>
  </r>
  <r>
    <s v="1580-TRJG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s v="Other"/>
    <n v="0"/>
    <s v="Yes"/>
    <s v="Two Year"/>
    <s v="Credit Card"/>
    <n v="26"/>
    <n v="1519"/>
    <x v="0"/>
    <x v="0"/>
  </r>
  <r>
    <s v="1824-RNMX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s v="Other"/>
    <n v="0"/>
    <s v="No"/>
    <s v="Month-to-Month"/>
    <s v="Direct Debit"/>
    <n v="8"/>
    <n v="25"/>
    <x v="0"/>
    <x v="0"/>
  </r>
  <r>
    <s v="3552-MZHR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s v="Other"/>
    <n v="0"/>
    <s v="No"/>
    <s v="Month-to-Month"/>
    <s v="Direct Debit"/>
    <n v="24"/>
    <n v="61"/>
    <x v="0"/>
    <x v="0"/>
  </r>
  <r>
    <s v="1591-KOPQ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s v="Senior"/>
    <n v="0"/>
    <s v="No"/>
    <s v="Two Year"/>
    <s v="Direct Debit"/>
    <n v="11"/>
    <n v="643"/>
    <x v="0"/>
    <x v="0"/>
  </r>
  <r>
    <s v="7354-ORIX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s v="Other"/>
    <n v="0"/>
    <s v="No"/>
    <s v="Month-to-Month"/>
    <s v="Direct Debit"/>
    <n v="26"/>
    <n v="1050"/>
    <x v="0"/>
    <x v="0"/>
  </r>
  <r>
    <s v="2041-ZZOG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s v="Other"/>
    <n v="0"/>
    <s v="No"/>
    <s v="Two Year"/>
    <s v="Credit Card"/>
    <n v="16"/>
    <n v="1112"/>
    <x v="0"/>
    <x v="0"/>
  </r>
  <r>
    <s v="0216-WMKM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s v="Other"/>
    <n v="0"/>
    <s v="No"/>
    <s v="Month-to-Month"/>
    <s v="Direct Debit"/>
    <n v="43"/>
    <n v="43"/>
    <x v="0"/>
    <x v="0"/>
  </r>
  <r>
    <s v="7145-TRML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s v="Under 30"/>
    <n v="0"/>
    <s v="Yes"/>
    <s v="Two Year"/>
    <s v="Direct Debit"/>
    <n v="54"/>
    <n v="3577"/>
    <x v="0"/>
    <x v="0"/>
  </r>
  <r>
    <s v="2534-FFFR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s v="Other"/>
    <n v="0"/>
    <s v="Yes"/>
    <s v="Month-to-Month"/>
    <s v="Credit Card"/>
    <n v="49"/>
    <n v="3041"/>
    <x v="0"/>
    <x v="0"/>
  </r>
  <r>
    <s v="8798-PSYE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s v="Senior"/>
    <n v="0"/>
    <s v="Yes"/>
    <s v="One Year"/>
    <s v="Direct Debit"/>
    <n v="63"/>
    <n v="3507"/>
    <x v="0"/>
    <x v="0"/>
  </r>
  <r>
    <s v="2854-HOLB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s v="Other"/>
    <n v="0"/>
    <s v="No"/>
    <s v="Month-to-Month"/>
    <s v="Credit Card"/>
    <n v="10"/>
    <n v="10"/>
    <x v="0"/>
    <x v="0"/>
  </r>
  <r>
    <s v="8592-HRAO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s v="Other"/>
    <n v="0"/>
    <s v="No"/>
    <s v="Month-to-Month"/>
    <s v="Direct Debit"/>
    <n v="48"/>
    <n v="133"/>
    <x v="0"/>
    <x v="0"/>
  </r>
  <r>
    <s v="8256-WNZS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s v="Senior"/>
    <n v="0"/>
    <s v="Yes"/>
    <s v="One Year"/>
    <s v="Direct Debit"/>
    <n v="54"/>
    <n v="3206"/>
    <x v="0"/>
    <x v="0"/>
  </r>
  <r>
    <s v="6480-EBJB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s v="Under 30"/>
    <n v="0"/>
    <s v="No"/>
    <s v="Two Year"/>
    <s v="Credit Card"/>
    <n v="10"/>
    <n v="361"/>
    <x v="0"/>
    <x v="0"/>
  </r>
  <r>
    <s v="4868-YTHX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s v="Other"/>
    <n v="0"/>
    <s v="No"/>
    <s v="One Year"/>
    <s v="Credit Card"/>
    <n v="12"/>
    <n v="473"/>
    <x v="0"/>
    <x v="0"/>
  </r>
  <r>
    <s v="3068-EWHA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s v="Other"/>
    <n v="0"/>
    <s v="No"/>
    <s v="Two Year"/>
    <s v="Credit Card"/>
    <n v="16"/>
    <n v="1081"/>
    <x v="0"/>
    <x v="0"/>
  </r>
  <r>
    <s v="4974-XRVX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s v="Senior"/>
    <n v="0"/>
    <s v="Yes"/>
    <s v="Two Year"/>
    <s v="Credit Card"/>
    <n v="35"/>
    <n v="2445"/>
    <x v="0"/>
    <x v="0"/>
  </r>
  <r>
    <s v="9479-NYGO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s v="Other"/>
    <n v="0"/>
    <s v="No"/>
    <s v="Month-to-Month"/>
    <s v="Direct Debit"/>
    <n v="44"/>
    <n v="382"/>
    <x v="0"/>
    <x v="0"/>
  </r>
  <r>
    <s v="5594-BDGF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s v="Other"/>
    <n v="0"/>
    <s v="No"/>
    <s v="Month-to-Month"/>
    <s v="Credit Card"/>
    <n v="35"/>
    <n v="1369"/>
    <x v="0"/>
    <x v="0"/>
  </r>
  <r>
    <s v="8548-ALPB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s v="Senior"/>
    <n v="0"/>
    <s v="Yes"/>
    <s v="Two Year"/>
    <s v="Direct Debit"/>
    <n v="46"/>
    <n v="3176"/>
    <x v="0"/>
    <x v="0"/>
  </r>
  <r>
    <s v="3638-RPUG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s v="Senior"/>
    <n v="0"/>
    <s v="No"/>
    <s v="Month-to-Month"/>
    <s v="Direct Debit"/>
    <n v="51"/>
    <n v="1415"/>
    <x v="0"/>
    <x v="0"/>
  </r>
  <r>
    <s v="4754-PYVT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s v="Other"/>
    <n v="0"/>
    <s v="No"/>
    <s v="Month-to-Month"/>
    <s v="Direct Debit"/>
    <n v="55"/>
    <n v="746"/>
    <x v="0"/>
    <x v="0"/>
  </r>
  <r>
    <s v="8071-XIKA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s v="Under 30"/>
    <n v="0"/>
    <s v="Yes"/>
    <s v="One Year"/>
    <s v="Direct Debit"/>
    <n v="68"/>
    <n v="3861"/>
    <x v="0"/>
    <x v="0"/>
  </r>
  <r>
    <s v="5440-UMGR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s v="Other"/>
    <n v="0"/>
    <s v="No"/>
    <s v="Month-to-Month"/>
    <s v="Direct Debit"/>
    <n v="28"/>
    <n v="1274"/>
    <x v="0"/>
    <x v="0"/>
  </r>
  <r>
    <s v="2517-RTZF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s v="Other"/>
    <n v="0"/>
    <s v="No"/>
    <s v="One Year"/>
    <s v="Credit Card"/>
    <n v="8"/>
    <n v="234"/>
    <x v="0"/>
    <x v="0"/>
  </r>
  <r>
    <s v="5231-DAPZ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s v="Senior"/>
    <n v="0"/>
    <s v="No"/>
    <s v="Two Year"/>
    <s v="Direct Debit"/>
    <n v="46"/>
    <n v="436"/>
    <x v="0"/>
    <x v="0"/>
  </r>
  <r>
    <s v="8741-JQRS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s v="Under 30"/>
    <n v="0"/>
    <s v="Yes"/>
    <s v="Month-to-Month"/>
    <s v="Credit Card"/>
    <n v="44"/>
    <n v="1408"/>
    <x v="0"/>
    <x v="0"/>
  </r>
  <r>
    <s v="5158-VBGE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s v="Other"/>
    <n v="0"/>
    <s v="No"/>
    <s v="Month-to-Month"/>
    <s v="Credit Card"/>
    <n v="48"/>
    <n v="619"/>
    <x v="0"/>
    <x v="0"/>
  </r>
  <r>
    <s v="3309-FFMU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s v="Other"/>
    <n v="0"/>
    <s v="Yes"/>
    <s v="Month-to-Month"/>
    <s v="Credit Card"/>
    <n v="46"/>
    <n v="2070"/>
    <x v="0"/>
    <x v="0"/>
  </r>
  <r>
    <s v="8493-CGNC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s v="Senior"/>
    <n v="0"/>
    <s v="No"/>
    <s v="Two Year"/>
    <s v="Paper Check"/>
    <n v="21"/>
    <n v="191"/>
    <x v="0"/>
    <x v="0"/>
  </r>
  <r>
    <s v="0463-UZTO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s v="Under 30"/>
    <n v="0"/>
    <s v="No"/>
    <s v="Two Year"/>
    <s v="Credit Card"/>
    <n v="8"/>
    <n v="524"/>
    <x v="0"/>
    <x v="0"/>
  </r>
  <r>
    <s v="3655-IOVF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s v="Other"/>
    <n v="0"/>
    <s v="Yes"/>
    <s v="Two Year"/>
    <s v="Direct Debit"/>
    <n v="68"/>
    <n v="4890"/>
    <x v="0"/>
    <x v="0"/>
  </r>
  <r>
    <s v="7362-GVHI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s v="Other"/>
    <n v="0"/>
    <s v="No"/>
    <s v="Month-to-Month"/>
    <s v="Credit Card"/>
    <n v="29"/>
    <n v="29"/>
    <x v="0"/>
    <x v="0"/>
  </r>
  <r>
    <s v="7896-GYFN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s v="Under 30"/>
    <n v="0"/>
    <s v="No"/>
    <s v="Month-to-Month"/>
    <s v="Credit Card"/>
    <n v="33"/>
    <n v="554"/>
    <x v="0"/>
    <x v="0"/>
  </r>
  <r>
    <s v="8760-ZAMR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s v="Other"/>
    <n v="0"/>
    <s v="No"/>
    <s v="Month-to-Month"/>
    <s v="Direct Debit"/>
    <n v="13"/>
    <n v="13"/>
    <x v="0"/>
    <x v="0"/>
  </r>
  <r>
    <s v="8689-TRGU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s v="Senior"/>
    <n v="0"/>
    <s v="Yes"/>
    <s v="Two Year"/>
    <s v="Paper Check"/>
    <n v="50"/>
    <n v="1631"/>
    <x v="0"/>
    <x v="0"/>
  </r>
  <r>
    <s v="6376-NJYC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s v="Other"/>
    <n v="0"/>
    <s v="No"/>
    <s v="Month-to-Month"/>
    <s v="Direct Debit"/>
    <n v="21"/>
    <n v="21"/>
    <x v="0"/>
    <x v="0"/>
  </r>
  <r>
    <s v="0865-OTUF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s v="Other"/>
    <n v="0"/>
    <s v="No"/>
    <s v="Month-to-Month"/>
    <s v="Credit Card"/>
    <n v="12"/>
    <n v="89"/>
    <x v="0"/>
    <x v="0"/>
  </r>
  <r>
    <s v="2587-PPLS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s v="Other"/>
    <n v="0"/>
    <s v="Yes"/>
    <s v="Two Year"/>
    <s v="Direct Debit"/>
    <n v="75"/>
    <n v="5473"/>
    <x v="0"/>
    <x v="0"/>
  </r>
  <r>
    <s v="8721-AOFI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s v="Other"/>
    <n v="0"/>
    <s v="Yes"/>
    <s v="Month-to-Month"/>
    <s v="Direct Debit"/>
    <n v="72"/>
    <n v="1462"/>
    <x v="0"/>
    <x v="0"/>
  </r>
  <r>
    <s v="8948-BUNW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s v="Other"/>
    <n v="0"/>
    <s v="Yes"/>
    <s v="One Year"/>
    <s v="Credit Card"/>
    <n v="18"/>
    <n v="1021"/>
    <x v="0"/>
    <x v="0"/>
  </r>
  <r>
    <s v="4300-HGBP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s v="Other"/>
    <n v="0"/>
    <s v="No"/>
    <s v="Month-to-Month"/>
    <s v="Direct Debit"/>
    <n v="7"/>
    <n v="47"/>
    <x v="0"/>
    <x v="0"/>
  </r>
  <r>
    <s v="5334-UKQF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s v="Under 30"/>
    <n v="0"/>
    <s v="Yes"/>
    <s v="One Year"/>
    <s v="Direct Debit"/>
    <n v="35"/>
    <n v="2426"/>
    <x v="0"/>
    <x v="0"/>
  </r>
  <r>
    <s v="5728-DULK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s v="Other"/>
    <n v="0"/>
    <s v="No"/>
    <s v="One Year"/>
    <s v="Direct Debit"/>
    <n v="57"/>
    <n v="3831"/>
    <x v="0"/>
    <x v="0"/>
  </r>
  <r>
    <s v="1503-NKLB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s v="Other"/>
    <n v="0"/>
    <s v="No"/>
    <s v="Month-to-Month"/>
    <s v="Direct Debit"/>
    <n v="50"/>
    <n v="1664"/>
    <x v="0"/>
    <x v="0"/>
  </r>
  <r>
    <s v="0309-HOMA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s v="Other"/>
    <n v="0"/>
    <s v="Yes"/>
    <s v="One Year"/>
    <s v="Direct Debit"/>
    <n v="40"/>
    <n v="1021"/>
    <x v="0"/>
    <x v="0"/>
  </r>
  <r>
    <s v="0134-ZINN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s v="Other"/>
    <n v="0"/>
    <s v="No"/>
    <s v="Month-to-Month"/>
    <s v="Credit Card"/>
    <n v="9"/>
    <n v="63"/>
    <x v="0"/>
    <x v="0"/>
  </r>
  <r>
    <s v="0699-PFJQ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s v="Other"/>
    <n v="0"/>
    <s v="No"/>
    <s v="Month-to-Month"/>
    <s v="Direct Debit"/>
    <n v="29"/>
    <n v="636"/>
    <x v="0"/>
    <x v="0"/>
  </r>
  <r>
    <s v="4084-VRUO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s v="Other"/>
    <n v="0"/>
    <s v="Yes"/>
    <s v="Month-to-Month"/>
    <s v="Direct Debit"/>
    <n v="46"/>
    <n v="2753"/>
    <x v="0"/>
    <x v="0"/>
  </r>
  <r>
    <s v="1890-VWNQ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s v="Senior"/>
    <n v="0"/>
    <s v="Yes"/>
    <s v="One Year"/>
    <s v="Credit Card"/>
    <n v="57"/>
    <n v="4107"/>
    <x v="0"/>
    <x v="0"/>
  </r>
  <r>
    <s v="4502-YFJR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s v="Other"/>
    <n v="0"/>
    <s v="No"/>
    <s v="Month-to-Month"/>
    <s v="Credit Card"/>
    <n v="16"/>
    <n v="65"/>
    <x v="0"/>
    <x v="0"/>
  </r>
  <r>
    <s v="3235-WIGL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s v="Senior"/>
    <n v="0"/>
    <s v="Yes"/>
    <s v="One Year"/>
    <s v="Direct Debit"/>
    <n v="52"/>
    <n v="3157"/>
    <x v="0"/>
    <x v="0"/>
  </r>
  <r>
    <s v="4261-NBER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s v="Other"/>
    <n v="0"/>
    <s v="No"/>
    <s v="Month-to-Month"/>
    <s v="Credit Card"/>
    <n v="28"/>
    <n v="293"/>
    <x v="0"/>
    <x v="0"/>
  </r>
  <r>
    <s v="1114-ZRYK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s v="Other"/>
    <n v="0"/>
    <s v="No"/>
    <s v="Month-to-Month"/>
    <s v="Direct Debit"/>
    <n v="41"/>
    <n v="1321"/>
    <x v="0"/>
    <x v="0"/>
  </r>
  <r>
    <s v="4117-VVFX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s v="Under 30"/>
    <n v="0"/>
    <s v="No"/>
    <s v="Two Year"/>
    <s v="Credit Card"/>
    <n v="10"/>
    <n v="703"/>
    <x v="0"/>
    <x v="0"/>
  </r>
  <r>
    <s v="1538-JDAA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s v="Under 30"/>
    <n v="0"/>
    <s v="No"/>
    <s v="Two Year"/>
    <s v="Credit Card"/>
    <n v="10"/>
    <n v="607"/>
    <x v="0"/>
    <x v="0"/>
  </r>
  <r>
    <s v="2349-BXQP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s v="Under 30"/>
    <n v="0"/>
    <s v="Yes"/>
    <s v="Two Year"/>
    <s v="Direct Debit"/>
    <n v="59"/>
    <n v="4163"/>
    <x v="0"/>
    <x v="0"/>
  </r>
  <r>
    <s v="1631-EECZ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s v="Senior"/>
    <n v="0"/>
    <s v="Yes"/>
    <s v="Two Year"/>
    <s v="Credit Card"/>
    <n v="38"/>
    <n v="2553"/>
    <x v="0"/>
    <x v="0"/>
  </r>
  <r>
    <s v="8951-NIEG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s v="Other"/>
    <n v="0"/>
    <s v="No"/>
    <s v="Month-to-Month"/>
    <s v="Credit Card"/>
    <n v="35"/>
    <n v="888"/>
    <x v="0"/>
    <x v="0"/>
  </r>
  <r>
    <s v="4102-VCNF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s v="Other"/>
    <n v="0"/>
    <s v="Yes"/>
    <s v="Month-to-Month"/>
    <s v="Credit Card"/>
    <n v="60"/>
    <n v="1909"/>
    <x v="0"/>
    <x v="0"/>
  </r>
  <r>
    <s v="2441-ZWUP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s v="Senior"/>
    <n v="0"/>
    <s v="Yes"/>
    <s v="Two Year"/>
    <s v="Credit Card"/>
    <n v="46"/>
    <n v="2643"/>
    <x v="0"/>
    <x v="0"/>
  </r>
  <r>
    <s v="4948-DKXY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s v="Other"/>
    <n v="0"/>
    <s v="No"/>
    <s v="Month-to-Month"/>
    <s v="Direct Debit"/>
    <n v="8"/>
    <n v="89"/>
    <x v="0"/>
    <x v="0"/>
  </r>
  <r>
    <s v="0328-GAGF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s v="Other"/>
    <n v="0"/>
    <s v="No"/>
    <s v="Month-to-Month"/>
    <s v="Direct Debit"/>
    <n v="11"/>
    <n v="128"/>
    <x v="0"/>
    <x v="0"/>
  </r>
  <r>
    <s v="4032-WKFZ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s v="Other"/>
    <n v="0"/>
    <s v="Yes"/>
    <s v="One Year"/>
    <s v="Credit Card"/>
    <n v="53"/>
    <n v="963"/>
    <x v="0"/>
    <x v="0"/>
  </r>
  <r>
    <s v="6143-VBRQ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s v="Other"/>
    <n v="0"/>
    <s v="No"/>
    <s v="Month-to-Month"/>
    <s v="Credit Card"/>
    <n v="37"/>
    <n v="637"/>
    <x v="0"/>
    <x v="0"/>
  </r>
  <r>
    <s v="4397-KQFD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s v="Other"/>
    <n v="0"/>
    <s v="Yes"/>
    <s v="Month-to-Month"/>
    <s v="Direct Debit"/>
    <n v="62"/>
    <n v="2861"/>
    <x v="0"/>
    <x v="0"/>
  </r>
  <r>
    <s v="6021-PCSD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s v="Other"/>
    <n v="0"/>
    <s v="No"/>
    <s v="Two Year"/>
    <s v="Credit Card"/>
    <n v="14"/>
    <n v="967"/>
    <x v="0"/>
    <x v="0"/>
  </r>
  <r>
    <s v="1601-SGVQ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s v="Other"/>
    <n v="0"/>
    <s v="No"/>
    <s v="Month-to-Month"/>
    <s v="Credit Card"/>
    <n v="22"/>
    <n v="62"/>
    <x v="0"/>
    <x v="0"/>
  </r>
  <r>
    <s v="5577-QCRD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s v="Senior"/>
    <n v="0"/>
    <s v="Yes"/>
    <s v="Two Year"/>
    <s v="Direct Debit"/>
    <n v="64"/>
    <n v="4194"/>
    <x v="0"/>
    <x v="0"/>
  </r>
  <r>
    <s v="6385-CJIF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s v="Other"/>
    <n v="0"/>
    <s v="No"/>
    <s v="Two Year"/>
    <s v="Credit Card"/>
    <n v="39"/>
    <n v="2487"/>
    <x v="0"/>
    <x v="0"/>
  </r>
  <r>
    <s v="8045-QCZY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s v="Other"/>
    <n v="0"/>
    <s v="Yes"/>
    <s v="Two Year"/>
    <s v="Direct Debit"/>
    <n v="42"/>
    <n v="2315"/>
    <x v="0"/>
    <x v="0"/>
  </r>
  <r>
    <s v="7519-MVTD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s v="Other"/>
    <n v="0"/>
    <s v="No"/>
    <s v="Two Year"/>
    <s v="Credit Card"/>
    <n v="14"/>
    <n v="1041"/>
    <x v="0"/>
    <x v="0"/>
  </r>
  <r>
    <s v="5961-MCHG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s v="Other"/>
    <n v="0"/>
    <s v="No"/>
    <s v="Two Year"/>
    <s v="Direct Debit"/>
    <n v="26"/>
    <n v="1922"/>
    <x v="0"/>
    <x v="0"/>
  </r>
  <r>
    <s v="9969-DMER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s v="Other"/>
    <n v="0"/>
    <s v="No"/>
    <s v="Month-to-Month"/>
    <s v="Direct Debit"/>
    <n v="24"/>
    <n v="493"/>
    <x v="0"/>
    <x v="0"/>
  </r>
  <r>
    <s v="5474-NYBN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s v="Other"/>
    <n v="0"/>
    <s v="No"/>
    <s v="Month-to-Month"/>
    <s v="Direct Debit"/>
    <n v="8"/>
    <n v="15"/>
    <x v="0"/>
    <x v="0"/>
  </r>
  <r>
    <s v="0978-ZCUH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s v="Senior"/>
    <n v="0"/>
    <s v="Yes"/>
    <s v="Two Year"/>
    <s v="Direct Debit"/>
    <n v="60"/>
    <n v="268"/>
    <x v="0"/>
    <x v="0"/>
  </r>
  <r>
    <s v="8488-DWKI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s v="Other"/>
    <n v="0"/>
    <s v="Yes"/>
    <s v="Two Year"/>
    <s v="Credit Card"/>
    <n v="72"/>
    <n v="5180"/>
    <x v="0"/>
    <x v="0"/>
  </r>
  <r>
    <s v="6094-PCMH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s v="Other"/>
    <n v="0"/>
    <s v="No"/>
    <s v="Month-to-Month"/>
    <s v="Direct Debit"/>
    <n v="24"/>
    <n v="154"/>
    <x v="0"/>
    <x v="0"/>
  </r>
  <r>
    <s v="7823-ZMUW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s v="Other"/>
    <n v="0"/>
    <s v="Yes"/>
    <s v="Month-to-Month"/>
    <s v="Credit Card"/>
    <n v="36"/>
    <n v="1842"/>
    <x v="0"/>
    <x v="0"/>
  </r>
  <r>
    <s v="3070-ZNEE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s v="Senior"/>
    <n v="0"/>
    <s v="Yes"/>
    <s v="Two Year"/>
    <s v="Direct Debit"/>
    <n v="60"/>
    <n v="3989"/>
    <x v="0"/>
    <x v="0"/>
  </r>
  <r>
    <s v="4233-TBSJ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s v="Senior"/>
    <n v="0"/>
    <s v="Yes"/>
    <s v="Two Year"/>
    <s v="Direct Debit"/>
    <n v="27"/>
    <n v="218"/>
    <x v="0"/>
    <x v="0"/>
  </r>
  <r>
    <s v="5982-SGXW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s v="Senior"/>
    <n v="0"/>
    <s v="Yes"/>
    <s v="Two Year"/>
    <s v="Direct Debit"/>
    <n v="56"/>
    <n v="3488"/>
    <x v="0"/>
    <x v="0"/>
  </r>
  <r>
    <s v="3121-MEGP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s v="Under 30"/>
    <n v="0"/>
    <s v="Yes"/>
    <s v="One Year"/>
    <s v="Credit Card"/>
    <n v="60"/>
    <n v="3655"/>
    <x v="0"/>
    <x v="0"/>
  </r>
  <r>
    <s v="6101-HZYD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s v="Under 30"/>
    <n v="0"/>
    <s v="No"/>
    <s v="Month-to-Month"/>
    <s v="Direct Debit"/>
    <n v="19"/>
    <n v="238"/>
    <x v="0"/>
    <x v="0"/>
  </r>
  <r>
    <s v="1593-TUZR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s v="Other"/>
    <n v="0"/>
    <s v="No"/>
    <s v="Month-to-Month"/>
    <s v="Credit Card"/>
    <n v="10"/>
    <n v="146"/>
    <x v="0"/>
    <x v="0"/>
  </r>
  <r>
    <s v="1646-ECUA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s v="Under 30"/>
    <n v="0"/>
    <s v="Yes"/>
    <s v="Month-to-Month"/>
    <s v="Credit Card"/>
    <n v="23"/>
    <n v="498"/>
    <x v="0"/>
    <x v="0"/>
  </r>
  <r>
    <s v="2291-QRMC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s v="Under 30"/>
    <n v="0"/>
    <s v="No"/>
    <s v="Month-to-Month"/>
    <s v="Direct Debit"/>
    <n v="7"/>
    <n v="19"/>
    <x v="0"/>
    <x v="0"/>
  </r>
  <r>
    <s v="1197-RBQL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s v="Senior"/>
    <n v="0"/>
    <s v="No"/>
    <s v="One Year"/>
    <s v="Direct Debit"/>
    <n v="45"/>
    <n v="3161"/>
    <x v="0"/>
    <x v="0"/>
  </r>
  <r>
    <s v="2121-YRGC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s v="Other"/>
    <n v="0"/>
    <s v="No"/>
    <s v="Two Year"/>
    <s v="Direct Debit"/>
    <n v="49"/>
    <n v="1262"/>
    <x v="0"/>
    <x v="0"/>
  </r>
  <r>
    <s v="1340-GVYD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s v="Under 30"/>
    <n v="0"/>
    <s v="No"/>
    <s v="Month-to-Month"/>
    <s v="Credit Card"/>
    <n v="14"/>
    <n v="14"/>
    <x v="0"/>
    <x v="0"/>
  </r>
  <r>
    <s v="2243-WVLD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s v="Other"/>
    <n v="0"/>
    <s v="No"/>
    <s v="Month-to-Month"/>
    <s v="Credit Card"/>
    <n v="26"/>
    <n v="84"/>
    <x v="0"/>
    <x v="0"/>
  </r>
  <r>
    <s v="5250-ZNZV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s v="Other"/>
    <n v="0"/>
    <s v="No"/>
    <s v="Month-to-Month"/>
    <s v="Credit Card"/>
    <n v="19"/>
    <n v="230"/>
    <x v="0"/>
    <x v="0"/>
  </r>
  <r>
    <s v="4705-CTMQ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s v="Under 30"/>
    <n v="0"/>
    <s v="No"/>
    <s v="Month-to-Month"/>
    <s v="Credit Card"/>
    <n v="26"/>
    <n v="26"/>
    <x v="0"/>
    <x v="0"/>
  </r>
  <r>
    <s v="0771-PLRT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s v="Other"/>
    <n v="0"/>
    <s v="No"/>
    <s v="Month-to-Month"/>
    <s v="Direct Debit"/>
    <n v="34"/>
    <n v="69"/>
    <x v="0"/>
    <x v="0"/>
  </r>
  <r>
    <s v="9779-ZNGR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s v="Other"/>
    <n v="0"/>
    <s v="No"/>
    <s v="Two Year"/>
    <s v="Credit Card"/>
    <n v="67"/>
    <n v="4871"/>
    <x v="0"/>
    <x v="0"/>
  </r>
  <r>
    <s v="2799-GVQU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s v="Other"/>
    <n v="0"/>
    <s v="No"/>
    <s v="One Year"/>
    <s v="Credit Card"/>
    <n v="11"/>
    <n v="256"/>
    <x v="0"/>
    <x v="0"/>
  </r>
  <r>
    <s v="4352-ARAD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s v="Other"/>
    <n v="0"/>
    <s v="No"/>
    <s v="One Year"/>
    <s v="Credit Card"/>
    <n v="39"/>
    <n v="1206"/>
    <x v="0"/>
    <x v="0"/>
  </r>
  <r>
    <s v="6611-ROEN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s v="Under 30"/>
    <n v="0"/>
    <s v="No"/>
    <s v="Month-to-Month"/>
    <s v="Credit Card"/>
    <n v="12"/>
    <n v="517"/>
    <x v="0"/>
    <x v="0"/>
  </r>
  <r>
    <s v="3611-IEZC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s v="Other"/>
    <n v="0"/>
    <s v="No"/>
    <s v="Month-to-Month"/>
    <s v="Credit Card"/>
    <n v="21"/>
    <n v="175"/>
    <x v="0"/>
    <x v="0"/>
  </r>
  <r>
    <s v="5683-QHKG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s v="Other"/>
    <n v="0"/>
    <s v="No"/>
    <s v="Month-to-Month"/>
    <s v="Credit Card"/>
    <n v="12"/>
    <n v="320"/>
    <x v="0"/>
    <x v="0"/>
  </r>
  <r>
    <s v="0565-TGDV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s v="Other"/>
    <n v="0"/>
    <s v="No"/>
    <s v="Month-to-Month"/>
    <s v="Direct Debit"/>
    <n v="6"/>
    <n v="126"/>
    <x v="0"/>
    <x v="0"/>
  </r>
  <r>
    <s v="2336-TMPH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s v="Other"/>
    <n v="0"/>
    <s v="No"/>
    <s v="Two Year"/>
    <s v="Credit Card"/>
    <n v="8"/>
    <n v="431"/>
    <x v="0"/>
    <x v="0"/>
  </r>
  <r>
    <s v="7901-TJOP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s v="Under 30"/>
    <n v="0"/>
    <s v="No"/>
    <s v="Two Year"/>
    <s v="Direct Debit"/>
    <n v="54"/>
    <n v="3762"/>
    <x v="0"/>
    <x v="0"/>
  </r>
  <r>
    <s v="1606-RDWM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s v="Senior"/>
    <n v="0"/>
    <s v="No"/>
    <s v="Two Year"/>
    <s v="Credit Card"/>
    <n v="36"/>
    <n v="588"/>
    <x v="0"/>
    <x v="0"/>
  </r>
  <r>
    <s v="6392-RMNW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s v="Other"/>
    <n v="0"/>
    <s v="No"/>
    <s v="Month-to-Month"/>
    <s v="Direct Debit"/>
    <n v="40"/>
    <n v="983"/>
    <x v="0"/>
    <x v="0"/>
  </r>
  <r>
    <s v="6701-LYTG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s v="Under 30"/>
    <n v="0"/>
    <s v="Yes"/>
    <s v="Two Year"/>
    <s v="Credit Card"/>
    <n v="49"/>
    <n v="2167"/>
    <x v="0"/>
    <x v="0"/>
  </r>
  <r>
    <s v="9235-JQPE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s v="Senior"/>
    <n v="0"/>
    <s v="Yes"/>
    <s v="Two Year"/>
    <s v="Direct Debit"/>
    <n v="67"/>
    <n v="4819"/>
    <x v="0"/>
    <x v="0"/>
  </r>
  <r>
    <s v="1318-MKYR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s v="Senior"/>
    <n v="0"/>
    <s v="No"/>
    <s v="Two Year"/>
    <s v="Direct Debit"/>
    <n v="34"/>
    <n v="2415"/>
    <x v="0"/>
    <x v="0"/>
  </r>
  <r>
    <s v="1158-OSJL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s v="Other"/>
    <n v="0"/>
    <s v="No"/>
    <s v="Month-to-Month"/>
    <s v="Direct Debit"/>
    <n v="10"/>
    <n v="28"/>
    <x v="0"/>
    <x v="0"/>
  </r>
  <r>
    <s v="4286-YTDD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s v="Other"/>
    <n v="0"/>
    <s v="Yes"/>
    <s v="Month-to-Month"/>
    <s v="Credit Card"/>
    <n v="24"/>
    <n v="723"/>
    <x v="0"/>
    <x v="0"/>
  </r>
  <r>
    <s v="6562-DFTO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s v="Other"/>
    <n v="0"/>
    <s v="No"/>
    <s v="One Year"/>
    <s v="Credit Card"/>
    <n v="8"/>
    <n v="284"/>
    <x v="0"/>
    <x v="0"/>
  </r>
  <r>
    <s v="3083-JPFE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s v="Other"/>
    <n v="0"/>
    <s v="Yes"/>
    <s v="Two Year"/>
    <s v="Direct Debit"/>
    <n v="60"/>
    <n v="3526"/>
    <x v="0"/>
    <x v="0"/>
  </r>
  <r>
    <s v="3630-GYVU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s v="Other"/>
    <n v="0"/>
    <s v="Yes"/>
    <s v="Month-to-Month"/>
    <s v="Direct Debit"/>
    <n v="40"/>
    <n v="2870"/>
    <x v="0"/>
    <x v="0"/>
  </r>
  <r>
    <s v="0444-WAAR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s v="Other"/>
    <n v="0"/>
    <s v="Yes"/>
    <s v="Two Year"/>
    <s v="Credit Card"/>
    <n v="39"/>
    <n v="1901"/>
    <x v="0"/>
    <x v="0"/>
  </r>
  <r>
    <s v="0189-SMSF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s v="Other"/>
    <n v="0"/>
    <s v="No"/>
    <s v="Month-to-Month"/>
    <s v="Credit Card"/>
    <n v="20"/>
    <n v="45"/>
    <x v="0"/>
    <x v="0"/>
  </r>
  <r>
    <s v="0018-BPSV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s v="Senior"/>
    <n v="0"/>
    <s v="Yes"/>
    <s v="Two Year"/>
    <s v="Direct Debit"/>
    <n v="43"/>
    <n v="938"/>
    <x v="0"/>
    <x v="0"/>
  </r>
  <r>
    <s v="7825-ULNT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s v="Senior"/>
    <n v="0"/>
    <s v="Yes"/>
    <s v="One Year"/>
    <s v="Direct Debit"/>
    <n v="36"/>
    <n v="1945"/>
    <x v="0"/>
    <x v="0"/>
  </r>
  <r>
    <s v="0612-LDTQ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s v="Other"/>
    <n v="0"/>
    <s v="No"/>
    <s v="Month-to-Month"/>
    <s v="Direct Debit"/>
    <n v="31"/>
    <n v="31"/>
    <x v="0"/>
    <x v="0"/>
  </r>
  <r>
    <s v="4829-JTXK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s v="Other"/>
    <n v="0"/>
    <s v="No"/>
    <s v="Month-to-Month"/>
    <s v="Direct Debit"/>
    <n v="38"/>
    <n v="235"/>
    <x v="0"/>
    <x v="0"/>
  </r>
  <r>
    <s v="6910-OXCA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s v="Senior"/>
    <n v="0"/>
    <s v="No"/>
    <s v="Two Year"/>
    <s v="Direct Debit"/>
    <n v="45"/>
    <n v="2443"/>
    <x v="0"/>
    <x v="0"/>
  </r>
  <r>
    <s v="2710-PLIY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s v="Other"/>
    <n v="0"/>
    <s v="No"/>
    <s v="One Year"/>
    <s v="Credit Card"/>
    <n v="11"/>
    <n v="344"/>
    <x v="0"/>
    <x v="0"/>
  </r>
  <r>
    <s v="5685-NZBI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s v="Under 30"/>
    <n v="0"/>
    <s v="Yes"/>
    <s v="Two Year"/>
    <s v="Credit Card"/>
    <n v="49"/>
    <n v="3071"/>
    <x v="0"/>
    <x v="0"/>
  </r>
  <r>
    <s v="3171-LTFU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s v="Other"/>
    <n v="0"/>
    <s v="Yes"/>
    <s v="Two Year"/>
    <s v="Direct Debit"/>
    <n v="28"/>
    <n v="1803"/>
    <x v="0"/>
    <x v="0"/>
  </r>
  <r>
    <s v="1120-OMJS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s v="Other"/>
    <n v="0"/>
    <s v="Yes"/>
    <s v="One Year"/>
    <s v="Direct Debit"/>
    <n v="42"/>
    <n v="1696"/>
    <x v="0"/>
    <x v="0"/>
  </r>
  <r>
    <s v="4691-LYZT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s v="Under 30"/>
    <n v="0"/>
    <s v="No"/>
    <s v="One Year"/>
    <s v="Credit Card"/>
    <n v="13"/>
    <n v="262"/>
    <x v="0"/>
    <x v="0"/>
  </r>
  <r>
    <s v="8587-YLXJ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s v="Senior"/>
    <n v="0"/>
    <s v="Yes"/>
    <s v="One Year"/>
    <s v="Direct Debit"/>
    <n v="49"/>
    <n v="3231"/>
    <x v="0"/>
    <x v="0"/>
  </r>
  <r>
    <s v="8772-TKOQ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s v="Other"/>
    <n v="0"/>
    <s v="Yes"/>
    <s v="One Year"/>
    <s v="Credit Card"/>
    <n v="30"/>
    <n v="1799"/>
    <x v="0"/>
    <x v="0"/>
  </r>
  <r>
    <s v="7862-XNWE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s v="Other"/>
    <n v="0"/>
    <s v="Yes"/>
    <s v="Two Year"/>
    <s v="Direct Debit"/>
    <n v="20"/>
    <n v="1457"/>
    <x v="0"/>
    <x v="0"/>
  </r>
  <r>
    <s v="0630-JLCI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s v="Other"/>
    <n v="0"/>
    <s v="No"/>
    <s v="Two Year"/>
    <s v="Direct Debit"/>
    <n v="9"/>
    <n v="514"/>
    <x v="0"/>
    <x v="0"/>
  </r>
  <r>
    <s v="3526-FTFA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s v="Other"/>
    <n v="0"/>
    <s v="Yes"/>
    <s v="Two Year"/>
    <s v="Credit Card"/>
    <n v="25"/>
    <n v="1154"/>
    <x v="0"/>
    <x v="0"/>
  </r>
  <r>
    <s v="4967-KUGV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s v="Senior"/>
    <n v="0"/>
    <s v="Yes"/>
    <s v="Two Year"/>
    <s v="Direct Debit"/>
    <n v="60"/>
    <n v="1802"/>
    <x v="0"/>
    <x v="0"/>
  </r>
  <r>
    <s v="7234-DRIZ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s v="Senior"/>
    <n v="0"/>
    <s v="Yes"/>
    <s v="Month-to-Month"/>
    <s v="Direct Debit"/>
    <n v="31"/>
    <n v="357"/>
    <x v="0"/>
    <x v="0"/>
  </r>
  <r>
    <s v="1050-ZXFD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s v="Other"/>
    <n v="0"/>
    <s v="Yes"/>
    <s v="One Year"/>
    <s v="Direct Debit"/>
    <n v="30"/>
    <n v="1314"/>
    <x v="0"/>
    <x v="0"/>
  </r>
  <r>
    <s v="0449-HFDG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s v="Under 30"/>
    <n v="0"/>
    <s v="Yes"/>
    <s v="Two Year"/>
    <s v="Direct Debit"/>
    <n v="62"/>
    <n v="4458"/>
    <x v="0"/>
    <x v="0"/>
  </r>
  <r>
    <s v="0402-YQUW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s v="Other"/>
    <n v="0"/>
    <s v="No"/>
    <s v="Month-to-Month"/>
    <s v="Direct Debit"/>
    <n v="48"/>
    <n v="568"/>
    <x v="0"/>
    <x v="0"/>
  </r>
  <r>
    <s v="3063-WJQY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s v="Other"/>
    <n v="0"/>
    <s v="No"/>
    <s v="Two Year"/>
    <s v="Direct Debit"/>
    <n v="58"/>
    <n v="788"/>
    <x v="0"/>
    <x v="0"/>
  </r>
  <r>
    <s v="1932-JQRT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s v="Other"/>
    <n v="0"/>
    <s v="No"/>
    <s v="Two Year"/>
    <s v="Credit Card"/>
    <n v="9"/>
    <n v="658"/>
    <x v="0"/>
    <x v="0"/>
  </r>
  <r>
    <s v="6434-NGLE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s v="Other"/>
    <n v="0"/>
    <s v="Yes"/>
    <s v="Two Year"/>
    <s v="Credit Card"/>
    <n v="31"/>
    <n v="1768"/>
    <x v="0"/>
    <x v="0"/>
  </r>
  <r>
    <s v="4638-DOVR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s v="Senior"/>
    <n v="0"/>
    <s v="No"/>
    <s v="Two Year"/>
    <s v="Direct Debit"/>
    <n v="12"/>
    <n v="712"/>
    <x v="0"/>
    <x v="0"/>
  </r>
  <r>
    <s v="7119-OQDC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s v="Under 30"/>
    <n v="0"/>
    <s v="Yes"/>
    <s v="Month-to-Month"/>
    <s v="Direct Debit"/>
    <n v="36"/>
    <n v="1227"/>
    <x v="0"/>
    <x v="0"/>
  </r>
  <r>
    <s v="1293-TSAH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s v="Under 30"/>
    <n v="0"/>
    <s v="No"/>
    <s v="One Year"/>
    <s v="Direct Debit"/>
    <n v="13"/>
    <n v="469"/>
    <x v="0"/>
    <x v="0"/>
  </r>
  <r>
    <s v="1458-NYSJ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s v="Under 30"/>
    <n v="0"/>
    <s v="No"/>
    <s v="One Year"/>
    <s v="Credit Card"/>
    <n v="13"/>
    <n v="308"/>
    <x v="0"/>
    <x v="0"/>
  </r>
  <r>
    <s v="0659-KJCI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s v="Other"/>
    <n v="0"/>
    <s v="Yes"/>
    <s v="One Year"/>
    <s v="Credit Card"/>
    <n v="19"/>
    <n v="180"/>
    <x v="0"/>
    <x v="0"/>
  </r>
  <r>
    <s v="9740-GBQN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s v="Other"/>
    <n v="0"/>
    <s v="No"/>
    <s v="One Year"/>
    <s v="Credit Card"/>
    <n v="11"/>
    <n v="255"/>
    <x v="0"/>
    <x v="0"/>
  </r>
  <r>
    <s v="9797-TVCF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s v="Other"/>
    <n v="0"/>
    <s v="No"/>
    <s v="Two Year"/>
    <s v="Direct Debit"/>
    <n v="12"/>
    <n v="849"/>
    <x v="0"/>
    <x v="0"/>
  </r>
  <r>
    <s v="7836-HNMB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s v="Other"/>
    <n v="0"/>
    <s v="No"/>
    <s v="Month-to-Month"/>
    <s v="Direct Debit"/>
    <n v="56"/>
    <n v="1832"/>
    <x v="0"/>
    <x v="0"/>
  </r>
  <r>
    <s v="4933-RZZT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s v="Other"/>
    <n v="0"/>
    <s v="Yes"/>
    <s v="Month-to-Month"/>
    <s v="Direct Debit"/>
    <n v="30"/>
    <n v="892"/>
    <x v="0"/>
    <x v="0"/>
  </r>
  <r>
    <s v="1703-COAG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s v="Other"/>
    <n v="0"/>
    <s v="No"/>
    <s v="Two Year"/>
    <s v="Direct Debit"/>
    <n v="7"/>
    <n v="363"/>
    <x v="0"/>
    <x v="0"/>
  </r>
  <r>
    <s v="2212-VKNB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s v="Senior"/>
    <n v="0"/>
    <s v="No"/>
    <s v="Two Year"/>
    <s v="Credit Card"/>
    <n v="34"/>
    <n v="1104"/>
    <x v="0"/>
    <x v="0"/>
  </r>
  <r>
    <s v="3332-OFGU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s v="Other"/>
    <n v="0"/>
    <s v="No"/>
    <s v="Two Year"/>
    <s v="Credit Card"/>
    <n v="23"/>
    <n v="837"/>
    <x v="0"/>
    <x v="0"/>
  </r>
  <r>
    <s v="5683-NKWP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s v="Under 30"/>
    <n v="0"/>
    <s v="Yes"/>
    <s v="Two Year"/>
    <s v="Credit Card"/>
    <n v="64"/>
    <n v="4556"/>
    <x v="0"/>
    <x v="0"/>
  </r>
  <r>
    <s v="8180-FWFH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s v="Under 30"/>
    <n v="0"/>
    <s v="No"/>
    <s v="One Year"/>
    <s v="Direct Debit"/>
    <n v="34"/>
    <n v="1798"/>
    <x v="0"/>
    <x v="0"/>
  </r>
  <r>
    <s v="2188-DSJZ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s v="Other"/>
    <n v="0"/>
    <s v="No"/>
    <s v="Month-to-Month"/>
    <s v="Direct Debit"/>
    <n v="25"/>
    <n v="125"/>
    <x v="0"/>
    <x v="0"/>
  </r>
  <r>
    <s v="9380-QWKC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s v="Other"/>
    <n v="0"/>
    <s v="Yes"/>
    <s v="Month-to-Month"/>
    <s v="Direct Debit"/>
    <n v="38"/>
    <n v="693"/>
    <x v="0"/>
    <x v="0"/>
  </r>
  <r>
    <s v="1140-JYXJ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s v="Other"/>
    <n v="0"/>
    <s v="No"/>
    <s v="Month-to-Month"/>
    <s v="Credit Card"/>
    <n v="42"/>
    <n v="395"/>
    <x v="0"/>
    <x v="0"/>
  </r>
  <r>
    <s v="4308-ZUVQ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s v="Under 30"/>
    <n v="0"/>
    <s v="No"/>
    <s v="Two Year"/>
    <s v="Credit Card"/>
    <n v="12"/>
    <n v="672"/>
    <x v="0"/>
    <x v="0"/>
  </r>
  <r>
    <s v="7719-ILKR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s v="Other"/>
    <n v="0"/>
    <s v="No"/>
    <s v="Month-to-Month"/>
    <s v="Credit Card"/>
    <n v="47"/>
    <n v="254"/>
    <x v="0"/>
    <x v="0"/>
  </r>
  <r>
    <s v="5808-XBKI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s v="Other"/>
    <n v="0"/>
    <s v="No"/>
    <s v="Month-to-Month"/>
    <s v="Credit Card"/>
    <n v="7"/>
    <n v="7"/>
    <x v="0"/>
    <x v="0"/>
  </r>
  <r>
    <s v="7978-WZFO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s v="Other"/>
    <n v="0"/>
    <s v="Yes"/>
    <s v="Two Year"/>
    <s v="Direct Debit"/>
    <n v="66"/>
    <n v="4853"/>
    <x v="0"/>
    <x v="0"/>
  </r>
  <r>
    <s v="4646-MEPF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s v="Other"/>
    <n v="0"/>
    <s v="No"/>
    <s v="Month-to-Month"/>
    <s v="Credit Card"/>
    <n v="23"/>
    <n v="98"/>
    <x v="0"/>
    <x v="0"/>
  </r>
  <r>
    <s v="0155-ASZH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s v="Other"/>
    <n v="0"/>
    <s v="Yes"/>
    <s v="Two Year"/>
    <s v="Credit Card"/>
    <n v="34"/>
    <n v="1968"/>
    <x v="0"/>
    <x v="0"/>
  </r>
  <r>
    <s v="4001-OCZR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s v="Senior"/>
    <n v="0"/>
    <s v="No"/>
    <s v="Two Year"/>
    <s v="Direct Debit"/>
    <n v="50"/>
    <n v="1556"/>
    <x v="0"/>
    <x v="0"/>
  </r>
  <r>
    <s v="5853-JDLO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s v="Other"/>
    <n v="0"/>
    <s v="No"/>
    <s v="Month-to-Month"/>
    <s v="Direct Debit"/>
    <n v="7"/>
    <n v="18"/>
    <x v="0"/>
    <x v="0"/>
  </r>
  <r>
    <s v="6009-PLDF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s v="Under 30"/>
    <n v="0"/>
    <s v="Yes"/>
    <s v="One Year"/>
    <s v="Credit Card"/>
    <n v="36"/>
    <n v="1768"/>
    <x v="0"/>
    <x v="0"/>
  </r>
  <r>
    <s v="0191-NPRD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s v="Other"/>
    <n v="0"/>
    <s v="No"/>
    <s v="Month-to-Month"/>
    <s v="Credit Card"/>
    <n v="12"/>
    <n v="29"/>
    <x v="0"/>
    <x v="0"/>
  </r>
  <r>
    <s v="3457-UWLC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s v="Other"/>
    <n v="0"/>
    <s v="No"/>
    <s v="One Year"/>
    <s v="Direct Debit"/>
    <n v="50"/>
    <n v="2791"/>
    <x v="0"/>
    <x v="0"/>
  </r>
  <r>
    <s v="1948-CYMZ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s v="Senior"/>
    <n v="0"/>
    <s v="No"/>
    <s v="Two Year"/>
    <s v="Direct Debit"/>
    <n v="43"/>
    <n v="1542"/>
    <x v="0"/>
    <x v="0"/>
  </r>
  <r>
    <s v="7619-OYAE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s v="Other"/>
    <n v="0"/>
    <s v="No"/>
    <s v="Month-to-Month"/>
    <s v="Direct Debit"/>
    <n v="23"/>
    <n v="637"/>
    <x v="0"/>
    <x v="0"/>
  </r>
  <r>
    <s v="5217-FEJW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s v="Other"/>
    <n v="0"/>
    <s v="No"/>
    <s v="Month-to-Month"/>
    <s v="Direct Debit"/>
    <n v="35"/>
    <n v="1319"/>
    <x v="0"/>
    <x v="0"/>
  </r>
  <r>
    <s v="5099-VGLK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s v="Under 30"/>
    <n v="0"/>
    <s v="Yes"/>
    <s v="One Year"/>
    <s v="Direct Debit"/>
    <n v="76"/>
    <n v="4730"/>
    <x v="0"/>
    <x v="0"/>
  </r>
  <r>
    <s v="6894-UZON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s v="Other"/>
    <n v="0"/>
    <s v="No"/>
    <s v="One Year"/>
    <s v="Credit Card"/>
    <n v="7"/>
    <n v="433"/>
    <x v="0"/>
    <x v="0"/>
  </r>
  <r>
    <s v="0232-URFQ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s v="Other"/>
    <n v="0"/>
    <s v="Yes"/>
    <s v="Two Year"/>
    <s v="Direct Debit"/>
    <n v="51"/>
    <n v="2737"/>
    <x v="0"/>
    <x v="0"/>
  </r>
  <r>
    <s v="5075-NPFC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s v="Other"/>
    <n v="0"/>
    <s v="No"/>
    <s v="Month-to-Month"/>
    <s v="Direct Debit"/>
    <n v="13"/>
    <n v="13"/>
    <x v="0"/>
    <x v="0"/>
  </r>
  <r>
    <s v="0236-YWNB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s v="Under 30"/>
    <n v="0"/>
    <s v="No"/>
    <s v="Month-to-Month"/>
    <s v="Credit Card"/>
    <n v="10"/>
    <n v="10"/>
    <x v="0"/>
    <x v="0"/>
  </r>
  <r>
    <s v="2543-ACBK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s v="Senior"/>
    <n v="0"/>
    <s v="Yes"/>
    <s v="One Year"/>
    <s v="Credit Card"/>
    <n v="45"/>
    <n v="2793"/>
    <x v="0"/>
    <x v="0"/>
  </r>
  <r>
    <s v="2033-MXCG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s v="Under 30"/>
    <n v="0"/>
    <s v="Yes"/>
    <s v="Two Year"/>
    <s v="Direct Debit"/>
    <n v="54"/>
    <n v="3130"/>
    <x v="0"/>
    <x v="0"/>
  </r>
  <r>
    <s v="7077-OQPU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s v="Under 30"/>
    <n v="0"/>
    <s v="Yes"/>
    <s v="One Year"/>
    <s v="Direct Debit"/>
    <n v="24"/>
    <n v="1303"/>
    <x v="0"/>
    <x v="0"/>
  </r>
  <r>
    <s v="2366-IEML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s v="Senior"/>
    <n v="0"/>
    <s v="No"/>
    <s v="One Year"/>
    <s v="Credit Card"/>
    <n v="63"/>
    <n v="4630"/>
    <x v="0"/>
    <x v="0"/>
  </r>
  <r>
    <s v="7740-FWZY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s v="Other"/>
    <n v="0"/>
    <s v="No"/>
    <s v="Month-to-Month"/>
    <s v="Direct Debit"/>
    <n v="44"/>
    <n v="959"/>
    <x v="0"/>
    <x v="0"/>
  </r>
  <r>
    <s v="7760-MYXE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s v="Other"/>
    <n v="0"/>
    <s v="Yes"/>
    <s v="Month-to-Month"/>
    <s v="Direct Debit"/>
    <n v="21"/>
    <n v="802"/>
    <x v="0"/>
    <x v="0"/>
  </r>
  <r>
    <s v="1039-TEWS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s v="Other"/>
    <n v="0"/>
    <s v="No"/>
    <s v="Month-to-Month"/>
    <s v="Direct Debit"/>
    <n v="18"/>
    <n v="209"/>
    <x v="0"/>
    <x v="0"/>
  </r>
  <r>
    <s v="7459-KIHT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s v="Other"/>
    <n v="0"/>
    <s v="No"/>
    <s v="Two Year"/>
    <s v="Direct Debit"/>
    <n v="41"/>
    <n v="2325"/>
    <x v="0"/>
    <x v="0"/>
  </r>
  <r>
    <s v="7192-RAOF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s v="Under 30"/>
    <n v="0"/>
    <s v="No"/>
    <s v="One Year"/>
    <s v="Credit Card"/>
    <n v="17"/>
    <n v="295"/>
    <x v="0"/>
    <x v="0"/>
  </r>
  <r>
    <s v="2876-WMZV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s v="Other"/>
    <n v="0"/>
    <s v="No"/>
    <s v="One Year"/>
    <s v="Credit Card"/>
    <n v="38"/>
    <n v="1183"/>
    <x v="0"/>
    <x v="0"/>
  </r>
  <r>
    <s v="0629-VBXD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s v="Other"/>
    <n v="0"/>
    <s v="No"/>
    <s v="One Year"/>
    <s v="Credit Card"/>
    <n v="12"/>
    <n v="482"/>
    <x v="0"/>
    <x v="0"/>
  </r>
  <r>
    <s v="8111-MEMX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s v="Other"/>
    <n v="0"/>
    <s v="Yes"/>
    <s v="Month-to-Month"/>
    <s v="Direct Debit"/>
    <n v="48"/>
    <n v="3166"/>
    <x v="0"/>
    <x v="0"/>
  </r>
  <r>
    <s v="4621-PJSZ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s v="Under 30"/>
    <n v="0"/>
    <s v="Yes"/>
    <s v="Month-to-Month"/>
    <s v="Direct Debit"/>
    <n v="46"/>
    <n v="1079"/>
    <x v="0"/>
    <x v="0"/>
  </r>
  <r>
    <s v="7839-TVTB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s v="Other"/>
    <n v="0"/>
    <s v="Yes"/>
    <s v="One Year"/>
    <s v="Credit Card"/>
    <n v="67"/>
    <n v="4513"/>
    <x v="0"/>
    <x v="0"/>
  </r>
  <r>
    <s v="6804-PTVD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s v="Senior"/>
    <n v="0"/>
    <s v="No"/>
    <s v="Two Year"/>
    <s v="Credit Card"/>
    <n v="17"/>
    <n v="746"/>
    <x v="0"/>
    <x v="0"/>
  </r>
  <r>
    <s v="0017-RIOV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s v="Other"/>
    <n v="0"/>
    <s v="No"/>
    <s v="Month-to-Month"/>
    <s v="Direct Debit"/>
    <n v="40"/>
    <n v="976"/>
    <x v="0"/>
    <x v="0"/>
  </r>
  <r>
    <s v="9223-UEGC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s v="Other"/>
    <n v="0"/>
    <s v="No"/>
    <s v="Month-to-Month"/>
    <s v="Direct Debit"/>
    <n v="43"/>
    <n v="304"/>
    <x v="0"/>
    <x v="0"/>
  </r>
  <r>
    <s v="4916-JQVL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s v="Other"/>
    <n v="0"/>
    <s v="Yes"/>
    <s v="One Year"/>
    <s v="Direct Debit"/>
    <n v="34"/>
    <n v="1381"/>
    <x v="0"/>
    <x v="0"/>
  </r>
  <r>
    <s v="2558-VRJL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s v="Other"/>
    <n v="0"/>
    <s v="No"/>
    <s v="One Year"/>
    <s v="Credit Card"/>
    <n v="67"/>
    <n v="3528"/>
    <x v="0"/>
    <x v="0"/>
  </r>
  <r>
    <s v="8547-MJIX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s v="Senior"/>
    <n v="0"/>
    <s v="No"/>
    <s v="Two Year"/>
    <s v="Credit Card"/>
    <n v="8"/>
    <n v="559"/>
    <x v="0"/>
    <x v="0"/>
  </r>
  <r>
    <s v="9801-RYPF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s v="Other"/>
    <n v="0"/>
    <s v="Yes"/>
    <s v="One Year"/>
    <s v="Credit Card"/>
    <n v="59"/>
    <n v="3168"/>
    <x v="0"/>
    <x v="0"/>
  </r>
  <r>
    <s v="4686-JTEX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s v="Other"/>
    <n v="0"/>
    <s v="No"/>
    <s v="Two Year"/>
    <s v="Credit Card"/>
    <n v="53"/>
    <n v="3353"/>
    <x v="0"/>
    <x v="0"/>
  </r>
  <r>
    <s v="7155-XWQW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s v="Other"/>
    <n v="0"/>
    <s v="No"/>
    <s v="Month-to-Month"/>
    <s v="Credit Card"/>
    <n v="10"/>
    <n v="201"/>
    <x v="0"/>
    <x v="0"/>
  </r>
  <r>
    <s v="6032-ZKYP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s v="Senior"/>
    <n v="0"/>
    <s v="Yes"/>
    <s v="Two Year"/>
    <s v="Credit Card"/>
    <n v="47"/>
    <n v="3003"/>
    <x v="0"/>
    <x v="0"/>
  </r>
  <r>
    <s v="0678-ZYNX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s v="Senior"/>
    <n v="0"/>
    <s v="No"/>
    <s v="One Year"/>
    <s v="Direct Debit"/>
    <n v="26"/>
    <n v="1254"/>
    <x v="0"/>
    <x v="0"/>
  </r>
  <r>
    <s v="3709-PYNB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s v="Other"/>
    <n v="0"/>
    <s v="Yes"/>
    <s v="One Year"/>
    <s v="Direct Debit"/>
    <n v="67"/>
    <n v="4697"/>
    <x v="0"/>
    <x v="0"/>
  </r>
  <r>
    <s v="1472-WOSR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s v="Other"/>
    <n v="0"/>
    <s v="No"/>
    <s v="Month-to-Month"/>
    <s v="Direct Debit"/>
    <n v="38"/>
    <n v="647"/>
    <x v="0"/>
    <x v="0"/>
  </r>
  <r>
    <s v="9417-CMOD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s v="Under 30"/>
    <n v="0"/>
    <s v="Yes"/>
    <s v="Month-to-Month"/>
    <s v="Direct Debit"/>
    <n v="56"/>
    <n v="1967"/>
    <x v="0"/>
    <x v="0"/>
  </r>
  <r>
    <s v="8625-XGUJ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s v="Other"/>
    <n v="0"/>
    <s v="No"/>
    <s v="Month-to-Month"/>
    <s v="Credit Card"/>
    <n v="33"/>
    <n v="516"/>
    <x v="0"/>
    <x v="0"/>
  </r>
  <r>
    <s v="1914-ARJY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s v="Other"/>
    <n v="0"/>
    <s v="Yes"/>
    <s v="Two Year"/>
    <s v="Direct Debit"/>
    <n v="32"/>
    <n v="2303"/>
    <x v="0"/>
    <x v="0"/>
  </r>
  <r>
    <s v="4312-VBMD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s v="Other"/>
    <n v="0"/>
    <s v="No"/>
    <s v="Month-to-Month"/>
    <s v="Credit Card"/>
    <n v="12"/>
    <n v="89"/>
    <x v="0"/>
    <x v="0"/>
  </r>
  <r>
    <s v="4583-ZBYX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s v="Other"/>
    <n v="0"/>
    <s v="Yes"/>
    <s v="One Year"/>
    <s v="Credit Card"/>
    <n v="34"/>
    <n v="1038"/>
    <x v="0"/>
    <x v="0"/>
  </r>
  <r>
    <s v="1664-YGVW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s v="Other"/>
    <n v="0"/>
    <s v="No"/>
    <s v="Month-to-Month"/>
    <s v="Credit Card"/>
    <n v="35"/>
    <n v="1128"/>
    <x v="0"/>
    <x v="0"/>
  </r>
  <r>
    <s v="7138-IQMP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s v="Other"/>
    <n v="0"/>
    <s v="Yes"/>
    <s v="One Year"/>
    <s v="Credit Card"/>
    <n v="45"/>
    <n v="2125"/>
    <x v="0"/>
    <x v="0"/>
  </r>
  <r>
    <s v="2890-PATP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s v="Other"/>
    <n v="0"/>
    <s v="No"/>
    <s v="Two Year"/>
    <s v="Credit Card"/>
    <n v="10"/>
    <n v="500"/>
    <x v="0"/>
    <x v="0"/>
  </r>
  <r>
    <s v="2222-LMTK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s v="Other"/>
    <n v="0"/>
    <s v="No"/>
    <s v="Month-to-Month"/>
    <s v="Direct Debit"/>
    <n v="40"/>
    <n v="1092"/>
    <x v="0"/>
    <x v="0"/>
  </r>
  <r>
    <s v="5864-ZMNK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s v="Other"/>
    <n v="0"/>
    <s v="Yes"/>
    <s v="Two Year"/>
    <s v="Direct Debit"/>
    <n v="38"/>
    <n v="2494"/>
    <x v="0"/>
    <x v="0"/>
  </r>
  <r>
    <s v="9622-WWNR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s v="Senior"/>
    <n v="0"/>
    <s v="Yes"/>
    <s v="Two Year"/>
    <s v="Direct Debit"/>
    <n v="44"/>
    <n v="3142"/>
    <x v="0"/>
    <x v="0"/>
  </r>
  <r>
    <s v="0569-RLXI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s v="Under 30"/>
    <n v="0"/>
    <s v="No"/>
    <s v="One Year"/>
    <s v="Credit Card"/>
    <n v="8"/>
    <n v="70"/>
    <x v="0"/>
    <x v="0"/>
  </r>
  <r>
    <s v="9451-RTHK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s v="Under 30"/>
    <n v="0"/>
    <s v="Yes"/>
    <s v="One Year"/>
    <s v="Direct Debit"/>
    <n v="48"/>
    <n v="2061"/>
    <x v="0"/>
    <x v="0"/>
  </r>
  <r>
    <s v="3718-OKHJ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s v="Other"/>
    <n v="0"/>
    <s v="Yes"/>
    <s v="Month-to-Month"/>
    <s v="Direct Debit"/>
    <n v="23"/>
    <n v="88"/>
    <x v="0"/>
    <x v="0"/>
  </r>
  <r>
    <s v="6027-JVEN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s v="Senior"/>
    <n v="0"/>
    <s v="No"/>
    <s v="Two Year"/>
    <s v="Direct Debit"/>
    <n v="53"/>
    <n v="1087"/>
    <x v="0"/>
    <x v="0"/>
  </r>
  <r>
    <s v="1899-JYEZ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s v="Senior"/>
    <n v="0"/>
    <s v="Yes"/>
    <s v="One Year"/>
    <s v="Credit Card"/>
    <n v="46"/>
    <n v="2704"/>
    <x v="0"/>
    <x v="0"/>
  </r>
  <r>
    <s v="6140-ASVO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s v="Senior"/>
    <n v="0"/>
    <s v="No"/>
    <s v="Two Year"/>
    <s v="Direct Debit"/>
    <n v="33"/>
    <n v="1410"/>
    <x v="0"/>
    <x v="0"/>
  </r>
  <r>
    <s v="3051-ZJYU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s v="Under 30"/>
    <n v="0"/>
    <s v="Yes"/>
    <s v="Month-to-Month"/>
    <s v="Credit Card"/>
    <n v="33"/>
    <n v="775"/>
    <x v="0"/>
    <x v="0"/>
  </r>
  <r>
    <s v="5618-RYXI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s v="Other"/>
    <n v="0"/>
    <s v="No"/>
    <s v="Month-to-Month"/>
    <s v="Credit Card"/>
    <n v="30"/>
    <n v="725"/>
    <x v="0"/>
    <x v="0"/>
  </r>
  <r>
    <s v="1884-HKQO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s v="Other"/>
    <n v="0"/>
    <s v="Yes"/>
    <s v="Month-to-Month"/>
    <s v="Direct Debit"/>
    <n v="57"/>
    <n v="1927"/>
    <x v="0"/>
    <x v="0"/>
  </r>
  <r>
    <s v="5802-IGJJ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s v="Other"/>
    <n v="0"/>
    <s v="No"/>
    <s v="Two Year"/>
    <s v="Credit Card"/>
    <n v="9"/>
    <n v="655"/>
    <x v="0"/>
    <x v="0"/>
  </r>
  <r>
    <s v="1039-YWCF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s v="Under 30"/>
    <n v="0"/>
    <s v="Yes"/>
    <s v="Two Year"/>
    <s v="Credit Card"/>
    <n v="32"/>
    <n v="1648"/>
    <x v="0"/>
    <x v="0"/>
  </r>
  <r>
    <s v="2313-EPKJ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s v="Senior"/>
    <n v="0"/>
    <s v="No"/>
    <s v="Two Year"/>
    <s v="Credit Card"/>
    <n v="40"/>
    <n v="2883"/>
    <x v="0"/>
    <x v="0"/>
  </r>
  <r>
    <s v="2022-RDHU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s v="Other"/>
    <n v="0"/>
    <s v="No"/>
    <s v="Month-to-Month"/>
    <s v="Direct Debit"/>
    <n v="48"/>
    <n v="92"/>
    <x v="0"/>
    <x v="0"/>
  </r>
  <r>
    <s v="3771-BCZH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s v="Other"/>
    <n v="0"/>
    <s v="No"/>
    <s v="Month-to-Month"/>
    <s v="Credit Card"/>
    <n v="8"/>
    <n v="130"/>
    <x v="0"/>
    <x v="0"/>
  </r>
  <r>
    <s v="9092-WAGO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s v="Other"/>
    <n v="0"/>
    <s v="Yes"/>
    <s v="Two Year"/>
    <s v="Credit Card"/>
    <n v="18"/>
    <n v="1234"/>
    <x v="0"/>
    <x v="0"/>
  </r>
  <r>
    <s v="9491-JHRZ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s v="Other"/>
    <n v="0"/>
    <s v="No"/>
    <s v="Month-to-Month"/>
    <s v="Direct Debit"/>
    <n v="19"/>
    <n v="961"/>
    <x v="0"/>
    <x v="0"/>
  </r>
  <r>
    <s v="3859-XBUH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s v="Under 30"/>
    <n v="0"/>
    <s v="Yes"/>
    <s v="One Year"/>
    <s v="Credit Card"/>
    <n v="54"/>
    <n v="3412"/>
    <x v="0"/>
    <x v="0"/>
  </r>
  <r>
    <s v="6859-GIFD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s v="Other"/>
    <n v="0"/>
    <s v="Yes"/>
    <s v="Two Year"/>
    <s v="Credit Card"/>
    <n v="23"/>
    <n v="1426"/>
    <x v="0"/>
    <x v="0"/>
  </r>
  <r>
    <s v="6058-RDLY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s v="Senior"/>
    <n v="0"/>
    <s v="No"/>
    <s v="Two Year"/>
    <s v="Credit Card"/>
    <n v="11"/>
    <n v="365"/>
    <x v="0"/>
    <x v="0"/>
  </r>
  <r>
    <s v="6963-COPS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s v="Other"/>
    <n v="0"/>
    <s v="Yes"/>
    <s v="One Year"/>
    <s v="Direct Debit"/>
    <n v="48"/>
    <n v="3070"/>
    <x v="0"/>
    <x v="0"/>
  </r>
  <r>
    <s v="7245-WSHW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s v="Under 30"/>
    <n v="0"/>
    <s v="No"/>
    <s v="Month-to-Month"/>
    <s v="Credit Card"/>
    <n v="29"/>
    <n v="29"/>
    <x v="0"/>
    <x v="0"/>
  </r>
  <r>
    <s v="6399-UBHV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s v="Other"/>
    <n v="0"/>
    <s v="Yes"/>
    <s v="Month-to-Month"/>
    <s v="Direct Debit"/>
    <n v="59"/>
    <n v="881"/>
    <x v="0"/>
    <x v="0"/>
  </r>
  <r>
    <s v="7622-JCDI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s v="Other"/>
    <n v="0"/>
    <s v="Yes"/>
    <s v="Two Year"/>
    <s v="Direct Debit"/>
    <n v="52"/>
    <n v="3649"/>
    <x v="0"/>
    <x v="0"/>
  </r>
  <r>
    <s v="0903-PVLN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s v="Senior"/>
    <n v="0"/>
    <s v="No"/>
    <s v="One Year"/>
    <s v="Credit Card"/>
    <n v="9"/>
    <n v="429"/>
    <x v="0"/>
    <x v="0"/>
  </r>
  <r>
    <s v="5284-ODAL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s v="Senior"/>
    <n v="0"/>
    <s v="No"/>
    <s v="Two Year"/>
    <s v="Direct Debit"/>
    <n v="49"/>
    <n v="2195"/>
    <x v="0"/>
    <x v="0"/>
  </r>
  <r>
    <s v="1691-ZNXX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s v="Other"/>
    <n v="0"/>
    <s v="Yes"/>
    <s v="One Year"/>
    <s v="Credit Card"/>
    <n v="33"/>
    <n v="1141"/>
    <x v="0"/>
    <x v="0"/>
  </r>
  <r>
    <s v="8693-QYUE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s v="Under 30"/>
    <n v="0"/>
    <s v="No"/>
    <s v="Month-to-Month"/>
    <s v="Credit Card"/>
    <n v="10"/>
    <n v="10"/>
    <x v="0"/>
    <x v="0"/>
  </r>
  <r>
    <s v="8462-DEUQ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s v="Senior"/>
    <n v="0"/>
    <s v="No"/>
    <s v="Two Year"/>
    <s v="Direct Debit"/>
    <n v="38"/>
    <n v="644"/>
    <x v="0"/>
    <x v="0"/>
  </r>
  <r>
    <s v="0557-WEEP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s v="Other"/>
    <n v="0"/>
    <s v="Yes"/>
    <s v="Two Year"/>
    <s v="Credit Card"/>
    <n v="42"/>
    <n v="2958"/>
    <x v="0"/>
    <x v="0"/>
  </r>
  <r>
    <s v="5118-AOEU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s v="Other"/>
    <n v="0"/>
    <s v="No"/>
    <s v="Month-to-Month"/>
    <s v="Credit Card"/>
    <n v="21"/>
    <n v="88"/>
    <x v="0"/>
    <x v="0"/>
  </r>
  <r>
    <s v="3395-ZZFY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s v="Senior"/>
    <n v="0"/>
    <s v="No"/>
    <s v="Two Year"/>
    <s v="Direct Debit"/>
    <n v="52"/>
    <n v="1450"/>
    <x v="0"/>
    <x v="0"/>
  </r>
  <r>
    <s v="9094-HOBC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s v="Other"/>
    <n v="0"/>
    <s v="No"/>
    <s v="Month-to-Month"/>
    <s v="Direct Debit"/>
    <n v="57"/>
    <n v="113"/>
    <x v="0"/>
    <x v="0"/>
  </r>
  <r>
    <s v="2468-WZIB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s v="Other"/>
    <n v="0"/>
    <s v="No"/>
    <s v="Two Year"/>
    <s v="Credit Card"/>
    <n v="8"/>
    <n v="243"/>
    <x v="0"/>
    <x v="0"/>
  </r>
  <r>
    <s v="7101-KIFS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s v="Other"/>
    <n v="0"/>
    <s v="No"/>
    <s v="Month-to-Month"/>
    <s v="Direct Debit"/>
    <n v="9"/>
    <n v="113"/>
    <x v="0"/>
    <x v="0"/>
  </r>
  <r>
    <s v="1610-MCGD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s v="Other"/>
    <n v="0"/>
    <s v="No"/>
    <s v="Month-to-Month"/>
    <s v="Direct Debit"/>
    <n v="51"/>
    <n v="3012"/>
    <x v="0"/>
    <x v="0"/>
  </r>
  <r>
    <s v="3234-JLPD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s v="Other"/>
    <n v="0"/>
    <s v="No"/>
    <s v="Month-to-Month"/>
    <s v="Direct Debit"/>
    <n v="19"/>
    <n v="338"/>
    <x v="0"/>
    <x v="0"/>
  </r>
  <r>
    <s v="9547-FMCF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s v="Other"/>
    <n v="0"/>
    <s v="Yes"/>
    <s v="Two Year"/>
    <s v="Direct Debit"/>
    <n v="40"/>
    <n v="1896"/>
    <x v="0"/>
    <x v="0"/>
  </r>
  <r>
    <s v="0393-FWZC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s v="Under 30"/>
    <n v="0"/>
    <s v="No"/>
    <s v="Month-to-Month"/>
    <s v="Direct Debit"/>
    <n v="8"/>
    <n v="21"/>
    <x v="0"/>
    <x v="0"/>
  </r>
  <r>
    <s v="9180-DAAW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s v="Under 30"/>
    <n v="0"/>
    <s v="No"/>
    <s v="One Year"/>
    <s v="Credit Card"/>
    <n v="15"/>
    <n v="91"/>
    <x v="0"/>
    <x v="0"/>
  </r>
  <r>
    <s v="2776-WWNH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s v="Other"/>
    <n v="0"/>
    <s v="No"/>
    <s v="Month-to-Month"/>
    <s v="Credit Card"/>
    <n v="10"/>
    <n v="203"/>
    <x v="0"/>
    <x v="0"/>
  </r>
  <r>
    <s v="6286-DCHV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s v="Other"/>
    <n v="0"/>
    <s v="No"/>
    <s v="Two Year"/>
    <s v="Credit Card"/>
    <n v="9"/>
    <n v="701"/>
    <x v="0"/>
    <x v="0"/>
  </r>
  <r>
    <s v="5534-KBAI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s v="Senior"/>
    <n v="0"/>
    <s v="No"/>
    <s v="Two Year"/>
    <s v="Credit Card"/>
    <n v="37"/>
    <n v="500"/>
    <x v="0"/>
    <x v="0"/>
  </r>
  <r>
    <s v="2275-ODGH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s v="Other"/>
    <n v="0"/>
    <s v="Yes"/>
    <s v="Two Year"/>
    <s v="Direct Debit"/>
    <n v="57"/>
    <n v="4025"/>
    <x v="0"/>
    <x v="0"/>
  </r>
  <r>
    <s v="1477-DMOA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s v="Senior"/>
    <n v="0"/>
    <s v="No"/>
    <s v="One Year"/>
    <s v="Direct Debit"/>
    <n v="10"/>
    <n v="223"/>
    <x v="0"/>
    <x v="0"/>
  </r>
  <r>
    <s v="5611-KBYS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s v="Under 30"/>
    <n v="0"/>
    <s v="Yes"/>
    <s v="Month-to-Month"/>
    <s v="Direct Debit"/>
    <n v="30"/>
    <n v="1254"/>
    <x v="0"/>
    <x v="0"/>
  </r>
  <r>
    <s v="3537-SKGB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s v="Other"/>
    <n v="0"/>
    <s v="No"/>
    <s v="Month-to-Month"/>
    <s v="Credit Card"/>
    <n v="31"/>
    <n v="376"/>
    <x v="0"/>
    <x v="0"/>
  </r>
  <r>
    <s v="4579-FPZP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s v="Under 30"/>
    <n v="0"/>
    <s v="No"/>
    <s v="Two Year"/>
    <s v="Direct Debit"/>
    <n v="11"/>
    <n v="767"/>
    <x v="0"/>
    <x v="0"/>
  </r>
  <r>
    <s v="0564-DOFI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s v="Other"/>
    <n v="0"/>
    <s v="No"/>
    <s v="One Year"/>
    <s v="Credit Card"/>
    <n v="12"/>
    <n v="283"/>
    <x v="0"/>
    <x v="0"/>
  </r>
  <r>
    <s v="0949-XWVR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s v="Other"/>
    <n v="0"/>
    <s v="No"/>
    <s v="Month-to-Month"/>
    <s v="Credit Card"/>
    <n v="19"/>
    <n v="977"/>
    <x v="0"/>
    <x v="0"/>
  </r>
  <r>
    <s v="2800-GMUN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s v="Other"/>
    <n v="0"/>
    <s v="No"/>
    <s v="Two Year"/>
    <s v="Credit Card"/>
    <n v="25"/>
    <n v="1173"/>
    <x v="0"/>
    <x v="0"/>
  </r>
  <r>
    <s v="3367-HVUF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s v="Senior"/>
    <n v="0"/>
    <s v="Yes"/>
    <s v="One Year"/>
    <s v="Direct Debit"/>
    <n v="47"/>
    <n v="3004"/>
    <x v="0"/>
    <x v="0"/>
  </r>
  <r>
    <s v="9215-KSBG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s v="Other"/>
    <n v="0"/>
    <s v="No"/>
    <s v="Month-to-Month"/>
    <s v="Credit Card"/>
    <n v="17"/>
    <n v="108"/>
    <x v="0"/>
    <x v="0"/>
  </r>
  <r>
    <s v="4640-RZGU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s v="Other"/>
    <n v="0"/>
    <s v="Yes"/>
    <s v="Month-to-Month"/>
    <s v="Direct Debit"/>
    <n v="70"/>
    <n v="4352"/>
    <x v="0"/>
    <x v="0"/>
  </r>
  <r>
    <s v="5489-FQUJ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s v="Other"/>
    <n v="0"/>
    <s v="No"/>
    <s v="Month-to-Month"/>
    <s v="Credit Card"/>
    <n v="7"/>
    <n v="189"/>
    <x v="0"/>
    <x v="0"/>
  </r>
  <r>
    <s v="0690-UTSF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s v="Other"/>
    <n v="0"/>
    <s v="No"/>
    <s v="Two Year"/>
    <s v="Credit Card"/>
    <n v="11"/>
    <n v="63"/>
    <x v="0"/>
    <x v="0"/>
  </r>
  <r>
    <s v="9480-RQQX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s v="Under 30"/>
    <n v="0"/>
    <s v="Yes"/>
    <s v="One Year"/>
    <s v="Direct Debit"/>
    <n v="76"/>
    <n v="5202"/>
    <x v="0"/>
    <x v="0"/>
  </r>
  <r>
    <s v="9765-YKHN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s v="Other"/>
    <n v="0"/>
    <s v="Yes"/>
    <s v="Two Year"/>
    <s v="Credit Card"/>
    <n v="52"/>
    <n v="3119"/>
    <x v="0"/>
    <x v="0"/>
  </r>
  <r>
    <s v="5460-EDDE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s v="Senior"/>
    <n v="0"/>
    <s v="No"/>
    <s v="Month-to-Month"/>
    <s v="Direct Debit"/>
    <n v="51"/>
    <n v="2229"/>
    <x v="0"/>
    <x v="0"/>
  </r>
  <r>
    <s v="7465-TDPW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s v="Under 30"/>
    <n v="0"/>
    <s v="No"/>
    <s v="Month-to-Month"/>
    <s v="Credit Card"/>
    <n v="13"/>
    <n v="140"/>
    <x v="0"/>
    <x v="0"/>
  </r>
  <r>
    <s v="1116-ZSHJ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s v="Senior"/>
    <n v="0"/>
    <s v="No"/>
    <s v="Month-to-Month"/>
    <s v="Direct Debit"/>
    <n v="18"/>
    <n v="392"/>
    <x v="0"/>
    <x v="0"/>
  </r>
  <r>
    <s v="6817-LBRM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s v="Senior"/>
    <n v="0"/>
    <s v="Yes"/>
    <s v="Month-to-Month"/>
    <s v="Direct Debit"/>
    <n v="26"/>
    <n v="1901"/>
    <x v="0"/>
    <x v="0"/>
  </r>
  <r>
    <s v="3300-PMVY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s v="Other"/>
    <n v="0"/>
    <s v="No"/>
    <s v="Month-to-Month"/>
    <s v="Credit Card"/>
    <n v="24"/>
    <n v="811"/>
    <x v="0"/>
    <x v="0"/>
  </r>
  <r>
    <s v="1737-XQPV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s v="Other"/>
    <n v="0"/>
    <s v="No"/>
    <s v="One Year"/>
    <s v="Credit Card"/>
    <n v="14"/>
    <n v="540"/>
    <x v="0"/>
    <x v="0"/>
  </r>
  <r>
    <s v="3284-GESM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s v="Senior"/>
    <n v="0"/>
    <s v="No"/>
    <s v="Month-to-Month"/>
    <s v="Direct Debit"/>
    <n v="51"/>
    <n v="673"/>
    <x v="0"/>
    <x v="0"/>
  </r>
  <r>
    <s v="4053-BZIM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s v="Other"/>
    <n v="0"/>
    <s v="No"/>
    <s v="Two Year"/>
    <s v="Credit Card"/>
    <n v="7"/>
    <n v="277"/>
    <x v="0"/>
    <x v="0"/>
  </r>
  <r>
    <s v="0950-GVCD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s v="Other"/>
    <n v="0"/>
    <s v="No"/>
    <s v="Two Year"/>
    <s v="Credit Card"/>
    <n v="14"/>
    <n v="1004"/>
    <x v="0"/>
    <x v="0"/>
  </r>
  <r>
    <s v="8373-JPEL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s v="Under 30"/>
    <n v="0"/>
    <s v="Yes"/>
    <s v="Two Year"/>
    <s v="Direct Debit"/>
    <n v="40"/>
    <n v="2791"/>
    <x v="0"/>
    <x v="0"/>
  </r>
  <r>
    <s v="5313-TUSE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s v="Under 30"/>
    <n v="0"/>
    <s v="No"/>
    <s v="Month-to-Month"/>
    <s v="Direct Debit"/>
    <n v="31"/>
    <n v="220"/>
    <x v="0"/>
    <x v="0"/>
  </r>
  <r>
    <s v="7210-SHSF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s v="Other"/>
    <n v="0"/>
    <s v="No"/>
    <s v="Month-to-Month"/>
    <s v="Direct Debit"/>
    <n v="58"/>
    <n v="685"/>
    <x v="0"/>
    <x v="0"/>
  </r>
  <r>
    <s v="5125-CPLQ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s v="Other"/>
    <n v="0"/>
    <s v="No"/>
    <s v="Month-to-Month"/>
    <s v="Credit Card"/>
    <n v="8"/>
    <n v="8"/>
    <x v="0"/>
    <x v="0"/>
  </r>
  <r>
    <s v="5152-ZWFF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s v="Other"/>
    <n v="0"/>
    <s v="No"/>
    <s v="Month-to-Month"/>
    <s v="Direct Debit"/>
    <n v="32"/>
    <n v="664"/>
    <x v="0"/>
    <x v="0"/>
  </r>
  <r>
    <s v="1712-COVA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s v="Under 30"/>
    <n v="0"/>
    <s v="No"/>
    <s v="One Year"/>
    <s v="Credit Card"/>
    <n v="7"/>
    <n v="71"/>
    <x v="0"/>
    <x v="0"/>
  </r>
  <r>
    <s v="7040-AEUQ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s v="Under 30"/>
    <n v="0"/>
    <s v="No"/>
    <s v="One Year"/>
    <s v="Credit Card"/>
    <n v="10"/>
    <n v="195"/>
    <x v="0"/>
    <x v="0"/>
  </r>
  <r>
    <s v="6212-PZCV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s v="Other"/>
    <n v="0"/>
    <s v="No"/>
    <s v="Month-to-Month"/>
    <s v="Direct Debit"/>
    <n v="46"/>
    <n v="954"/>
    <x v="0"/>
    <x v="0"/>
  </r>
  <r>
    <s v="4590-WNRA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s v="Other"/>
    <n v="0"/>
    <s v="No"/>
    <s v="Month-to-Month"/>
    <s v="Credit Card"/>
    <n v="49"/>
    <n v="1740"/>
    <x v="0"/>
    <x v="0"/>
  </r>
  <r>
    <s v="0783-LXAC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s v="Other"/>
    <n v="0"/>
    <s v="No"/>
    <s v="Month-to-Month"/>
    <s v="Credit Card"/>
    <n v="19"/>
    <n v="19"/>
    <x v="0"/>
    <x v="0"/>
  </r>
  <r>
    <s v="6572-XQEP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s v="Other"/>
    <n v="0"/>
    <s v="No"/>
    <s v="Month-to-Month"/>
    <s v="Credit Card"/>
    <n v="25"/>
    <n v="917"/>
    <x v="0"/>
    <x v="0"/>
  </r>
  <r>
    <s v="0241-GBUV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s v="Senior"/>
    <n v="0"/>
    <s v="Yes"/>
    <s v="One Year"/>
    <s v="Direct Debit"/>
    <n v="64"/>
    <n v="3525"/>
    <x v="0"/>
    <x v="0"/>
  </r>
  <r>
    <s v="2598-LWCC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s v="Other"/>
    <n v="0"/>
    <s v="No"/>
    <s v="Month-to-Month"/>
    <s v="Credit Card"/>
    <n v="55"/>
    <n v="3012"/>
    <x v="0"/>
    <x v="0"/>
  </r>
  <r>
    <s v="5060-YPQP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s v="Other"/>
    <n v="0"/>
    <s v="Yes"/>
    <s v="One Year"/>
    <s v="Credit Card"/>
    <n v="25"/>
    <n v="1674"/>
    <x v="0"/>
    <x v="0"/>
  </r>
  <r>
    <s v="1614-YAMF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s v="Senior"/>
    <n v="0"/>
    <s v="No"/>
    <s v="Two Year"/>
    <s v="Credit Card"/>
    <n v="9"/>
    <n v="439"/>
    <x v="0"/>
    <x v="0"/>
  </r>
  <r>
    <s v="7323-EMQR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s v="Other"/>
    <n v="0"/>
    <s v="No"/>
    <s v="Month-to-Month"/>
    <s v="Direct Debit"/>
    <n v="28"/>
    <n v="265"/>
    <x v="0"/>
    <x v="0"/>
  </r>
  <r>
    <s v="6691-OIBT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s v="Other"/>
    <n v="0"/>
    <s v="No"/>
    <s v="Month-to-Month"/>
    <s v="Credit Card"/>
    <n v="32"/>
    <n v="994"/>
    <x v="0"/>
    <x v="0"/>
  </r>
  <r>
    <s v="4993-PKEU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s v="Other"/>
    <n v="0"/>
    <s v="Yes"/>
    <s v="Month-to-Month"/>
    <s v="Direct Debit"/>
    <n v="12"/>
    <n v="212"/>
    <x v="0"/>
    <x v="0"/>
  </r>
  <r>
    <s v="1575-JFGV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s v="Senior"/>
    <n v="0"/>
    <s v="No"/>
    <s v="One Year"/>
    <s v="Direct Debit"/>
    <n v="17"/>
    <n v="565"/>
    <x v="0"/>
    <x v="0"/>
  </r>
  <r>
    <s v="0182-NZEW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s v="Senior"/>
    <n v="0"/>
    <s v="Yes"/>
    <s v="Two Year"/>
    <s v="Direct Debit"/>
    <n v="35"/>
    <n v="1562"/>
    <x v="0"/>
    <x v="0"/>
  </r>
  <r>
    <s v="7681-FTTS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s v="Other"/>
    <n v="0"/>
    <s v="No"/>
    <s v="Two Year"/>
    <s v="Direct Debit"/>
    <n v="12"/>
    <n v="891"/>
    <x v="0"/>
    <x v="0"/>
  </r>
  <r>
    <s v="3603-TXVR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s v="Other"/>
    <n v="0"/>
    <s v="Yes"/>
    <s v="Month-to-Month"/>
    <s v="Credit Card"/>
    <n v="46"/>
    <n v="46"/>
    <x v="0"/>
    <x v="0"/>
  </r>
  <r>
    <s v="8375-IPXQ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s v="Senior"/>
    <n v="0"/>
    <s v="Yes"/>
    <s v="Month-to-Month"/>
    <s v="Direct Debit"/>
    <n v="36"/>
    <n v="752"/>
    <x v="0"/>
    <x v="0"/>
  </r>
  <r>
    <s v="6849-YOJG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s v="Under 30"/>
    <n v="0"/>
    <s v="No"/>
    <s v="Month-to-Month"/>
    <s v="Direct Debit"/>
    <n v="39"/>
    <n v="597"/>
    <x v="0"/>
    <x v="0"/>
  </r>
  <r>
    <s v="8853-MDTK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s v="Other"/>
    <n v="0"/>
    <s v="Yes"/>
    <s v="Two Year"/>
    <s v="Direct Debit"/>
    <n v="46"/>
    <n v="3153"/>
    <x v="0"/>
    <x v="0"/>
  </r>
  <r>
    <s v="8910-ACYH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s v="Under 30"/>
    <n v="0"/>
    <s v="No"/>
    <s v="Month-to-Month"/>
    <s v="Direct Debit"/>
    <n v="17"/>
    <n v="633"/>
    <x v="0"/>
    <x v="0"/>
  </r>
  <r>
    <s v="6800-UVPW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s v="Other"/>
    <n v="0"/>
    <s v="No"/>
    <s v="Month-to-Month"/>
    <s v="Credit Card"/>
    <n v="13"/>
    <n v="27"/>
    <x v="0"/>
    <x v="0"/>
  </r>
  <r>
    <s v="7058-KYUO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s v="Other"/>
    <n v="0"/>
    <s v="No"/>
    <s v="Two Year"/>
    <s v="Direct Debit"/>
    <n v="40"/>
    <n v="1911"/>
    <x v="0"/>
    <x v="0"/>
  </r>
  <r>
    <s v="9574-BGEA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s v="Other"/>
    <n v="0"/>
    <s v="No"/>
    <s v="One Year"/>
    <s v="Direct Debit"/>
    <n v="34"/>
    <n v="2230"/>
    <x v="0"/>
    <x v="0"/>
  </r>
  <r>
    <s v="5224-FNDF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s v="Other"/>
    <n v="0"/>
    <s v="No"/>
    <s v="One Year"/>
    <s v="Direct Debit"/>
    <n v="21"/>
    <n v="1165"/>
    <x v="0"/>
    <x v="0"/>
  </r>
  <r>
    <s v="5366-QXTV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s v="Other"/>
    <n v="0"/>
    <s v="Yes"/>
    <s v="Month-to-Month"/>
    <s v="Credit Card"/>
    <n v="54"/>
    <n v="1912"/>
    <x v="0"/>
    <x v="0"/>
  </r>
  <r>
    <s v="2335-GYIU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s v="Other"/>
    <n v="0"/>
    <s v="Yes"/>
    <s v="Month-to-Month"/>
    <s v="Direct Debit"/>
    <n v="44"/>
    <n v="688"/>
    <x v="0"/>
    <x v="0"/>
  </r>
  <r>
    <s v="7522-OHZJ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s v="Under 30"/>
    <n v="0"/>
    <s v="Yes"/>
    <s v="Two Year"/>
    <s v="Credit Card"/>
    <n v="38"/>
    <n v="2684"/>
    <x v="0"/>
    <x v="0"/>
  </r>
  <r>
    <s v="1579-NSFE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s v="Other"/>
    <n v="0"/>
    <s v="No"/>
    <s v="Two Year"/>
    <s v="Credit Card"/>
    <n v="8"/>
    <n v="155"/>
    <x v="0"/>
    <x v="0"/>
  </r>
  <r>
    <s v="1527-SXBH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s v="Other"/>
    <n v="0"/>
    <s v="Yes"/>
    <s v="Month-to-Month"/>
    <s v="Direct Debit"/>
    <n v="32"/>
    <n v="1655"/>
    <x v="0"/>
    <x v="0"/>
  </r>
  <r>
    <s v="6914-AVUI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s v="Other"/>
    <n v="0"/>
    <s v="No"/>
    <s v="Month-to-Month"/>
    <s v="Direct Debit"/>
    <n v="30"/>
    <n v="1387"/>
    <x v="0"/>
    <x v="0"/>
  </r>
  <r>
    <s v="0079-BPCT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s v="Other"/>
    <n v="0"/>
    <s v="Yes"/>
    <s v="Month-to-Month"/>
    <s v="Credit Card"/>
    <n v="19"/>
    <n v="419"/>
    <x v="0"/>
    <x v="0"/>
  </r>
  <r>
    <s v="1533-PBRB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s v="Under 30"/>
    <n v="0"/>
    <s v="No"/>
    <s v="Month-to-Month"/>
    <s v="Direct Debit"/>
    <n v="30"/>
    <n v="261"/>
    <x v="0"/>
    <x v="0"/>
  </r>
  <r>
    <s v="1104-SEKF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s v="Senior"/>
    <n v="0"/>
    <s v="No"/>
    <s v="Month-to-Month"/>
    <s v="Direct Debit"/>
    <n v="44"/>
    <n v="2166"/>
    <x v="0"/>
    <x v="0"/>
  </r>
  <r>
    <s v="8501-GVNJ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s v="Under 30"/>
    <n v="0"/>
    <s v="Yes"/>
    <s v="Two Year"/>
    <s v="Credit Card"/>
    <n v="43"/>
    <n v="2009"/>
    <x v="0"/>
    <x v="0"/>
  </r>
  <r>
    <s v="5584-CLGA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s v="Under 30"/>
    <n v="0"/>
    <s v="Yes"/>
    <s v="Two Year"/>
    <s v="Direct Debit"/>
    <n v="41"/>
    <n v="2775"/>
    <x v="0"/>
    <x v="0"/>
  </r>
  <r>
    <s v="9325-HTNC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s v="Other"/>
    <n v="0"/>
    <s v="Yes"/>
    <s v="Month-to-Month"/>
    <s v="Credit Card"/>
    <n v="45"/>
    <n v="1933"/>
    <x v="0"/>
    <x v="0"/>
  </r>
  <r>
    <s v="5807-XIED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s v="Senior"/>
    <n v="0"/>
    <s v="No"/>
    <s v="Month-to-Month"/>
    <s v="Credit Card"/>
    <n v="43"/>
    <n v="225"/>
    <x v="0"/>
    <x v="0"/>
  </r>
  <r>
    <s v="8221-XNGD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s v="Under 30"/>
    <n v="0"/>
    <s v="Yes"/>
    <s v="One Year"/>
    <s v="Credit Card"/>
    <n v="41"/>
    <n v="1145"/>
    <x v="0"/>
    <x v="0"/>
  </r>
  <r>
    <s v="1250-STMT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s v="Other"/>
    <n v="0"/>
    <s v="Yes"/>
    <s v="Month-to-Month"/>
    <s v="Direct Debit"/>
    <n v="41"/>
    <n v="2360"/>
    <x v="0"/>
    <x v="0"/>
  </r>
  <r>
    <s v="4852-YKDI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s v="Senior"/>
    <n v="0"/>
    <s v="Yes"/>
    <s v="Month-to-Month"/>
    <s v="Direct Debit"/>
    <n v="42"/>
    <n v="2007"/>
    <x v="0"/>
    <x v="0"/>
  </r>
  <r>
    <s v="8834-YNHR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s v="Other"/>
    <n v="0"/>
    <s v="No"/>
    <s v="Month-to-Month"/>
    <s v="Credit Card"/>
    <n v="52"/>
    <n v="655"/>
    <x v="0"/>
    <x v="0"/>
  </r>
  <r>
    <s v="9329-CZWM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s v="Other"/>
    <n v="0"/>
    <s v="No"/>
    <s v="Month-to-Month"/>
    <s v="Direct Debit"/>
    <n v="8"/>
    <n v="8"/>
    <x v="0"/>
    <x v="0"/>
  </r>
  <r>
    <s v="5881-TJBI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s v="Senior"/>
    <n v="0"/>
    <s v="No"/>
    <s v="Month-to-Month"/>
    <s v="Paper Check"/>
    <n v="28"/>
    <n v="59"/>
    <x v="0"/>
    <x v="0"/>
  </r>
  <r>
    <s v="6197-CWOB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s v="Senior"/>
    <n v="0"/>
    <s v="Yes"/>
    <s v="Month-to-Month"/>
    <s v="Direct Debit"/>
    <n v="57"/>
    <n v="3123"/>
    <x v="0"/>
    <x v="0"/>
  </r>
  <r>
    <s v="7114-DSLR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s v="Other"/>
    <n v="0"/>
    <s v="No"/>
    <s v="Two Year"/>
    <s v="Direct Debit"/>
    <n v="44"/>
    <n v="3110"/>
    <x v="0"/>
    <x v="0"/>
  </r>
  <r>
    <s v="8464-NQMR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s v="Other"/>
    <n v="0"/>
    <s v="No"/>
    <s v="Month-to-Month"/>
    <s v="Direct Debit"/>
    <n v="39"/>
    <n v="39"/>
    <x v="0"/>
    <x v="0"/>
  </r>
  <r>
    <s v="1451-HDAE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s v="Other"/>
    <n v="0"/>
    <s v="No"/>
    <s v="Month-to-Month"/>
    <s v="Credit Card"/>
    <n v="9"/>
    <n v="41"/>
    <x v="0"/>
    <x v="0"/>
  </r>
  <r>
    <s v="6483-BRNW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s v="Other"/>
    <n v="0"/>
    <s v="Yes"/>
    <s v="One Year"/>
    <s v="Direct Debit"/>
    <n v="62"/>
    <n v="4035"/>
    <x v="0"/>
    <x v="0"/>
  </r>
  <r>
    <s v="2861-VGIC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s v="Senior"/>
    <n v="0"/>
    <s v="No"/>
    <s v="Month-to-Month"/>
    <s v="Direct Debit"/>
    <n v="12"/>
    <n v="31"/>
    <x v="0"/>
    <x v="0"/>
  </r>
  <r>
    <s v="6713-YILD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s v="Other"/>
    <n v="0"/>
    <s v="No"/>
    <s v="Month-to-Month"/>
    <s v="Credit Card"/>
    <n v="17"/>
    <n v="463"/>
    <x v="0"/>
    <x v="0"/>
  </r>
  <r>
    <s v="4421-VYBF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s v="Other"/>
    <n v="0"/>
    <s v="Yes"/>
    <s v="Two Year"/>
    <s v="Direct Debit"/>
    <n v="37"/>
    <n v="2368"/>
    <x v="0"/>
    <x v="0"/>
  </r>
  <r>
    <s v="3376-WGNB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s v="Other"/>
    <n v="0"/>
    <s v="No"/>
    <s v="Two Year"/>
    <s v="Credit Card"/>
    <n v="7"/>
    <n v="384"/>
    <x v="0"/>
    <x v="0"/>
  </r>
  <r>
    <s v="4496-PIDL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s v="Other"/>
    <n v="0"/>
    <s v="No"/>
    <s v="Month-to-Month"/>
    <s v="Direct Debit"/>
    <n v="12"/>
    <n v="26"/>
    <x v="0"/>
    <x v="0"/>
  </r>
  <r>
    <s v="1210-TVSC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s v="Other"/>
    <n v="0"/>
    <s v="No"/>
    <s v="Month-to-Month"/>
    <s v="Credit Card"/>
    <n v="8"/>
    <n v="13"/>
    <x v="0"/>
    <x v="0"/>
  </r>
  <r>
    <s v="3814-ZCAB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s v="Senior"/>
    <n v="0"/>
    <s v="No"/>
    <s v="Month-to-Month"/>
    <s v="Direct Debit"/>
    <n v="55"/>
    <n v="2244"/>
    <x v="0"/>
    <x v="0"/>
  </r>
  <r>
    <s v="2317-FMMI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s v="Other"/>
    <n v="0"/>
    <s v="No"/>
    <s v="One Year"/>
    <s v="Direct Debit"/>
    <n v="40"/>
    <n v="1106"/>
    <x v="0"/>
    <x v="0"/>
  </r>
  <r>
    <s v="9218-RYFZ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s v="Other"/>
    <n v="0"/>
    <s v="No"/>
    <s v="One Year"/>
    <s v="Credit Card"/>
    <n v="23"/>
    <n v="390"/>
    <x v="0"/>
    <x v="0"/>
  </r>
  <r>
    <s v="6591-AGBL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s v="Under 30"/>
    <n v="0"/>
    <s v="No"/>
    <s v="Two Year"/>
    <s v="Direct Debit"/>
    <n v="10"/>
    <n v="742"/>
    <x v="0"/>
    <x v="0"/>
  </r>
  <r>
    <s v="9560-BLYN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s v="Other"/>
    <n v="0"/>
    <s v="No"/>
    <s v="Month-to-Month"/>
    <s v="Direct Debit"/>
    <n v="26"/>
    <n v="235"/>
    <x v="0"/>
    <x v="0"/>
  </r>
  <r>
    <s v="6666-DFYS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s v="Other"/>
    <n v="0"/>
    <s v="No"/>
    <s v="Month-to-Month"/>
    <s v="Direct Debit"/>
    <n v="37"/>
    <n v="37"/>
    <x v="0"/>
    <x v="0"/>
  </r>
  <r>
    <s v="1485-PBGF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s v="Other"/>
    <n v="0"/>
    <s v="No"/>
    <s v="Month-to-Month"/>
    <s v="Direct Debit"/>
    <n v="34"/>
    <n v="258"/>
    <x v="0"/>
    <x v="0"/>
  </r>
  <r>
    <s v="9755-EMCK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s v="Under 30"/>
    <n v="0"/>
    <s v="Yes"/>
    <s v="One Year"/>
    <s v="Direct Debit"/>
    <n v="39"/>
    <n v="2379"/>
    <x v="0"/>
    <x v="0"/>
  </r>
  <r>
    <s v="6075-JUPN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s v="Other"/>
    <n v="0"/>
    <s v="No"/>
    <s v="Two Year"/>
    <s v="Credit Card"/>
    <n v="37"/>
    <n v="2147"/>
    <x v="0"/>
    <x v="0"/>
  </r>
  <r>
    <s v="4806-JNCF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s v="Other"/>
    <n v="0"/>
    <s v="No"/>
    <s v="Month-to-Month"/>
    <s v="Credit Card"/>
    <n v="13"/>
    <n v="13"/>
    <x v="0"/>
    <x v="0"/>
  </r>
  <r>
    <s v="6022-NREL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s v="Other"/>
    <n v="0"/>
    <s v="No"/>
    <s v="Month-to-Month"/>
    <s v="Direct Debit"/>
    <n v="27"/>
    <n v="294"/>
    <x v="0"/>
    <x v="0"/>
  </r>
  <r>
    <s v="1600-VMBO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s v="Other"/>
    <n v="0"/>
    <s v="No"/>
    <s v="Two Year"/>
    <s v="Credit Card"/>
    <n v="13"/>
    <n v="743"/>
    <x v="0"/>
    <x v="0"/>
  </r>
  <r>
    <s v="2738-WURU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s v="Under 30"/>
    <n v="0"/>
    <s v="No"/>
    <s v="One Year"/>
    <s v="Credit Card"/>
    <n v="10"/>
    <n v="192"/>
    <x v="0"/>
    <x v="0"/>
  </r>
  <r>
    <s v="4712-JDAZ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s v="Other"/>
    <n v="0"/>
    <s v="Yes"/>
    <s v="One Year"/>
    <s v="Direct Debit"/>
    <n v="56"/>
    <n v="2942"/>
    <x v="0"/>
    <x v="0"/>
  </r>
  <r>
    <s v="1581-MGTB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s v="Other"/>
    <n v="0"/>
    <s v="Yes"/>
    <s v="Two Year"/>
    <s v="Credit Card"/>
    <n v="26"/>
    <n v="1810"/>
    <x v="0"/>
    <x v="0"/>
  </r>
  <r>
    <s v="5500-YGFU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s v="Other"/>
    <n v="0"/>
    <s v="No"/>
    <s v="One Year"/>
    <s v="Credit Card"/>
    <n v="15"/>
    <n v="169"/>
    <x v="0"/>
    <x v="0"/>
  </r>
  <r>
    <s v="8320-OGAN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s v="Other"/>
    <n v="0"/>
    <s v="No"/>
    <s v="Two Year"/>
    <s v="Direct Debit"/>
    <n v="35"/>
    <n v="2338"/>
    <x v="0"/>
    <x v="0"/>
  </r>
  <r>
    <s v="1564-TARC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s v="Senior"/>
    <n v="0"/>
    <s v="Yes"/>
    <s v="Month-to-Month"/>
    <s v="Direct Debit"/>
    <n v="56"/>
    <n v="2219"/>
    <x v="0"/>
    <x v="0"/>
  </r>
  <r>
    <s v="3277-NXDS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s v="Senior"/>
    <n v="0"/>
    <s v="No"/>
    <s v="Month-to-Month"/>
    <s v="Direct Debit"/>
    <n v="37"/>
    <n v="1070"/>
    <x v="0"/>
    <x v="0"/>
  </r>
  <r>
    <s v="6290-RRMI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s v="Senior"/>
    <n v="0"/>
    <s v="No"/>
    <s v="Month-to-Month"/>
    <s v="Direct Debit"/>
    <n v="25"/>
    <n v="25"/>
    <x v="0"/>
    <x v="0"/>
  </r>
  <r>
    <s v="1679-CATQ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s v="Under 30"/>
    <n v="0"/>
    <s v="No"/>
    <s v="Two Year"/>
    <s v="Credit Card"/>
    <n v="9"/>
    <n v="683"/>
    <x v="0"/>
    <x v="0"/>
  </r>
  <r>
    <s v="5870-ZEDH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s v="Other"/>
    <n v="0"/>
    <s v="Yes"/>
    <s v="Two Year"/>
    <s v="Direct Debit"/>
    <n v="31"/>
    <n v="2229"/>
    <x v="0"/>
    <x v="0"/>
  </r>
  <r>
    <s v="3480-UEFN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s v="Senior"/>
    <n v="0"/>
    <s v="Yes"/>
    <s v="One Year"/>
    <s v="Direct Debit"/>
    <n v="50"/>
    <n v="3366"/>
    <x v="0"/>
    <x v="0"/>
  </r>
  <r>
    <s v="2476-DQLP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s v="Other"/>
    <n v="0"/>
    <s v="Yes"/>
    <s v="Two Year"/>
    <s v="Direct Debit"/>
    <n v="49"/>
    <n v="3527"/>
    <x v="0"/>
    <x v="0"/>
  </r>
  <r>
    <s v="9890-EGWB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s v="Under 30"/>
    <n v="0"/>
    <s v="Yes"/>
    <s v="One Year"/>
    <s v="Direct Debit"/>
    <n v="50"/>
    <n v="2567"/>
    <x v="0"/>
    <x v="0"/>
  </r>
  <r>
    <s v="5032-TVZZ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s v="Other"/>
    <n v="0"/>
    <s v="No"/>
    <s v="One Year"/>
    <s v="Direct Debit"/>
    <n v="10"/>
    <n v="85"/>
    <x v="0"/>
    <x v="0"/>
  </r>
  <r>
    <s v="9924-CXWX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s v="Senior"/>
    <n v="0"/>
    <s v="No"/>
    <s v="Month-to-Month"/>
    <s v="Direct Debit"/>
    <n v="11"/>
    <n v="424"/>
    <x v="0"/>
    <x v="0"/>
  </r>
  <r>
    <s v="2585-YSHA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s v="Other"/>
    <n v="0"/>
    <s v="Yes"/>
    <s v="Month-to-Month"/>
    <s v="Direct Debit"/>
    <n v="60"/>
    <n v="2210"/>
    <x v="0"/>
    <x v="0"/>
  </r>
  <r>
    <s v="0194-UGAI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s v="Other"/>
    <n v="0"/>
    <s v="Yes"/>
    <s v="Two Year"/>
    <s v="Direct Debit"/>
    <n v="37"/>
    <n v="1305"/>
    <x v="0"/>
    <x v="0"/>
  </r>
  <r>
    <s v="6106-AKSH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s v="Other"/>
    <n v="0"/>
    <s v="No"/>
    <s v="Two Year"/>
    <s v="Credit Card"/>
    <n v="42"/>
    <n v="3029"/>
    <x v="0"/>
    <x v="0"/>
  </r>
  <r>
    <s v="7783-SMHU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s v="Senior"/>
    <n v="0"/>
    <s v="No"/>
    <s v="Month-to-Month"/>
    <s v="Direct Debit"/>
    <n v="33"/>
    <n v="583"/>
    <x v="0"/>
    <x v="0"/>
  </r>
  <r>
    <s v="6419-RTHG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s v="Other"/>
    <n v="0"/>
    <s v="No"/>
    <s v="Month-to-Month"/>
    <s v="Credit Card"/>
    <n v="15"/>
    <n v="161"/>
    <x v="0"/>
    <x v="0"/>
  </r>
  <r>
    <s v="0242-MCGY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s v="Other"/>
    <n v="0"/>
    <s v="No"/>
    <s v="Month-to-Month"/>
    <s v="Credit Card"/>
    <n v="12"/>
    <n v="12"/>
    <x v="0"/>
    <x v="0"/>
  </r>
  <r>
    <s v="4788-MBAV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s v="Other"/>
    <n v="0"/>
    <s v="Yes"/>
    <s v="One Year"/>
    <s v="Credit Card"/>
    <n v="37"/>
    <n v="1106"/>
    <x v="0"/>
    <x v="0"/>
  </r>
  <r>
    <s v="2337-JGXR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s v="Other"/>
    <n v="0"/>
    <s v="Yes"/>
    <s v="Month-to-Month"/>
    <s v="Direct Debit"/>
    <n v="32"/>
    <n v="280"/>
    <x v="0"/>
    <x v="0"/>
  </r>
  <r>
    <s v="1696-JSRN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s v="Other"/>
    <n v="0"/>
    <s v="No"/>
    <s v="Two Year"/>
    <s v="Direct Debit"/>
    <n v="12"/>
    <n v="738"/>
    <x v="0"/>
    <x v="0"/>
  </r>
  <r>
    <s v="5130-ECIX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s v="Senior"/>
    <n v="0"/>
    <s v="Yes"/>
    <s v="One Year"/>
    <s v="Direct Debit"/>
    <n v="55"/>
    <n v="2430"/>
    <x v="0"/>
    <x v="0"/>
  </r>
  <r>
    <s v="0107-DKSL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s v="Under 30"/>
    <n v="0"/>
    <s v="No"/>
    <s v="Month-to-Month"/>
    <s v="Direct Debit"/>
    <n v="45"/>
    <n v="298"/>
    <x v="0"/>
    <x v="0"/>
  </r>
  <r>
    <s v="6823-ZNUQ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s v="Under 30"/>
    <n v="0"/>
    <s v="No"/>
    <s v="Month-to-Month"/>
    <s v="Credit Card"/>
    <n v="22"/>
    <n v="175"/>
    <x v="0"/>
    <x v="0"/>
  </r>
  <r>
    <s v="8927-LCEK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s v="Under 30"/>
    <n v="0"/>
    <s v="Yes"/>
    <s v="One Year"/>
    <s v="Direct Debit"/>
    <n v="59"/>
    <n v="2364"/>
    <x v="0"/>
    <x v="0"/>
  </r>
  <r>
    <s v="5083-GHZQ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s v="Other"/>
    <n v="0"/>
    <s v="No"/>
    <s v="Month-to-Month"/>
    <s v="Direct Debit"/>
    <n v="31"/>
    <n v="303"/>
    <x v="0"/>
    <x v="0"/>
  </r>
  <r>
    <s v="7185-IZQG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s v="Senior"/>
    <n v="0"/>
    <s v="No"/>
    <s v="One Year"/>
    <s v="Direct Debit"/>
    <n v="54"/>
    <n v="2252"/>
    <x v="0"/>
    <x v="0"/>
  </r>
  <r>
    <s v="8686-ZZUL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s v="Under 30"/>
    <n v="0"/>
    <s v="Yes"/>
    <s v="Month-to-Month"/>
    <s v="Credit Card"/>
    <n v="21"/>
    <n v="538"/>
    <x v="0"/>
    <x v="0"/>
  </r>
  <r>
    <s v="0513-QEBM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s v="Under 30"/>
    <n v="0"/>
    <s v="No"/>
    <s v="One Year"/>
    <s v="Credit Card"/>
    <n v="27"/>
    <n v="944"/>
    <x v="0"/>
    <x v="0"/>
  </r>
  <r>
    <s v="2028-BWJV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s v="Senior"/>
    <n v="0"/>
    <s v="Yes"/>
    <s v="Two Year"/>
    <s v="Credit Card"/>
    <n v="65"/>
    <n v="4117"/>
    <x v="0"/>
    <x v="0"/>
  </r>
  <r>
    <s v="8477-ZKHF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s v="Other"/>
    <n v="0"/>
    <s v="No"/>
    <s v="One Year"/>
    <s v="Direct Debit"/>
    <n v="37"/>
    <n v="2100"/>
    <x v="0"/>
    <x v="0"/>
  </r>
  <r>
    <s v="4466-NZDI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s v="Other"/>
    <n v="0"/>
    <s v="No"/>
    <s v="One Year"/>
    <s v="Credit Card"/>
    <n v="36"/>
    <n v="704"/>
    <x v="0"/>
    <x v="0"/>
  </r>
  <r>
    <s v="5291-JIDG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s v="Other"/>
    <n v="0"/>
    <s v="Yes"/>
    <s v="Month-to-Month"/>
    <s v="Credit Card"/>
    <n v="35"/>
    <n v="1657"/>
    <x v="0"/>
    <x v="0"/>
  </r>
  <r>
    <s v="2533-HQWP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s v="Other"/>
    <n v="0"/>
    <s v="No"/>
    <s v="Two Year"/>
    <s v="Direct Debit"/>
    <n v="13"/>
    <n v="166"/>
    <x v="0"/>
    <x v="0"/>
  </r>
  <r>
    <s v="9838-XJOC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s v="Other"/>
    <n v="0"/>
    <s v="No"/>
    <s v="Month-to-Month"/>
    <s v="Direct Debit"/>
    <n v="55"/>
    <n v="683"/>
    <x v="0"/>
    <x v="0"/>
  </r>
  <r>
    <s v="6520-AEYH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s v="Senior"/>
    <n v="0"/>
    <s v="Yes"/>
    <s v="Month-to-Month"/>
    <s v="Direct Debit"/>
    <n v="52"/>
    <n v="3729"/>
    <x v="0"/>
    <x v="0"/>
  </r>
  <r>
    <s v="7225-YQQL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s v="Senior"/>
    <n v="0"/>
    <s v="Yes"/>
    <s v="One Year"/>
    <s v="Direct Debit"/>
    <n v="43"/>
    <n v="1451"/>
    <x v="0"/>
    <x v="0"/>
  </r>
  <r>
    <s v="6672-PAFR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s v="Under 30"/>
    <n v="0"/>
    <s v="No"/>
    <s v="Month-to-Month"/>
    <s v="Direct Debit"/>
    <n v="41"/>
    <n v="1187"/>
    <x v="0"/>
    <x v="0"/>
  </r>
  <r>
    <s v="8015-SZHN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s v="Senior"/>
    <n v="0"/>
    <s v="No"/>
    <s v="Month-to-Month"/>
    <s v="Paper Check"/>
    <n v="35"/>
    <n v="1042"/>
    <x v="0"/>
    <x v="0"/>
  </r>
  <r>
    <s v="9231-IPBJ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s v="Under 30"/>
    <n v="0"/>
    <s v="No"/>
    <s v="Month-to-Month"/>
    <s v="Direct Debit"/>
    <n v="46"/>
    <n v="1510"/>
    <x v="0"/>
    <x v="0"/>
  </r>
  <r>
    <s v="0322-BDAK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s v="Senior"/>
    <n v="0"/>
    <s v="Yes"/>
    <s v="Two Year"/>
    <s v="Direct Debit"/>
    <n v="48"/>
    <n v="2662"/>
    <x v="0"/>
    <x v="0"/>
  </r>
  <r>
    <s v="0402-PONP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s v="Other"/>
    <n v="0"/>
    <s v="No"/>
    <s v="One Year"/>
    <s v="Direct Debit"/>
    <n v="43"/>
    <n v="2575"/>
    <x v="0"/>
    <x v="0"/>
  </r>
  <r>
    <s v="3980-CGZX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s v="Senior"/>
    <n v="0"/>
    <s v="No"/>
    <s v="Month-to-Month"/>
    <s v="Direct Debit"/>
    <n v="26"/>
    <n v="1456"/>
    <x v="0"/>
    <x v="0"/>
  </r>
  <r>
    <s v="6917-KZIZ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s v="Senior"/>
    <n v="0"/>
    <s v="Yes"/>
    <s v="One Year"/>
    <s v="Credit Card"/>
    <n v="18"/>
    <n v="1293"/>
    <x v="0"/>
    <x v="0"/>
  </r>
  <r>
    <s v="2257-JVHA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s v="Other"/>
    <n v="0"/>
    <s v="No"/>
    <s v="One Year"/>
    <s v="Direct Debit"/>
    <n v="59"/>
    <n v="3979"/>
    <x v="0"/>
    <x v="0"/>
  </r>
  <r>
    <s v="7889-MGGO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s v="Senior"/>
    <n v="0"/>
    <s v="No"/>
    <s v="One Year"/>
    <s v="Credit Card"/>
    <n v="9"/>
    <n v="88"/>
    <x v="0"/>
    <x v="0"/>
  </r>
  <r>
    <s v="8543-NUPE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s v="Other"/>
    <n v="0"/>
    <s v="No"/>
    <s v="Month-to-Month"/>
    <s v="Credit Card"/>
    <n v="34"/>
    <n v="363"/>
    <x v="0"/>
    <x v="0"/>
  </r>
  <r>
    <s v="5368-EJNI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s v="Senior"/>
    <n v="0"/>
    <s v="Yes"/>
    <s v="One Year"/>
    <s v="Credit Card"/>
    <n v="70"/>
    <n v="4671"/>
    <x v="0"/>
    <x v="0"/>
  </r>
  <r>
    <s v="3540-TKDP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s v="Other"/>
    <n v="0"/>
    <s v="Yes"/>
    <s v="Two Year"/>
    <s v="Credit Card"/>
    <n v="42"/>
    <n v="2999"/>
    <x v="0"/>
    <x v="0"/>
  </r>
  <r>
    <s v="3649-POHT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s v="Under 30"/>
    <n v="0"/>
    <s v="No"/>
    <s v="Month-to-Month"/>
    <s v="Credit Card"/>
    <n v="10"/>
    <n v="10"/>
    <x v="0"/>
    <x v="0"/>
  </r>
  <r>
    <s v="1343-HRIN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s v="Other"/>
    <n v="0"/>
    <s v="Yes"/>
    <s v="One Year"/>
    <s v="Credit Card"/>
    <n v="51"/>
    <n v="3107"/>
    <x v="0"/>
    <x v="0"/>
  </r>
  <r>
    <s v="6078-FJZF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s v="Other"/>
    <n v="0"/>
    <s v="Yes"/>
    <s v="One Year"/>
    <s v="Credit Card"/>
    <n v="41"/>
    <n v="2723"/>
    <x v="0"/>
    <x v="0"/>
  </r>
  <r>
    <s v="6368-XFXN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s v="Other"/>
    <n v="0"/>
    <s v="Yes"/>
    <s v="One Year"/>
    <s v="Credit Card"/>
    <n v="18"/>
    <n v="804"/>
    <x v="0"/>
    <x v="0"/>
  </r>
  <r>
    <s v="5768-KDUI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s v="Other"/>
    <n v="0"/>
    <s v="No"/>
    <s v="One Year"/>
    <s v="Direct Debit"/>
    <n v="42"/>
    <n v="1358"/>
    <x v="0"/>
    <x v="0"/>
  </r>
  <r>
    <s v="1545-IMXK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s v="Senior"/>
    <n v="0"/>
    <s v="Yes"/>
    <s v="Month-to-Month"/>
    <s v="Direct Debit"/>
    <n v="37"/>
    <n v="1836"/>
    <x v="0"/>
    <x v="0"/>
  </r>
  <r>
    <s v="1627-IWME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s v="Other"/>
    <n v="0"/>
    <s v="Yes"/>
    <s v="One Year"/>
    <s v="Credit Card"/>
    <n v="14"/>
    <n v="793"/>
    <x v="0"/>
    <x v="0"/>
  </r>
  <r>
    <s v="3987-TFKC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s v="Senior"/>
    <n v="0"/>
    <s v="Yes"/>
    <s v="Month-to-Month"/>
    <s v="Direct Debit"/>
    <n v="69"/>
    <n v="4145"/>
    <x v="0"/>
    <x v="0"/>
  </r>
  <r>
    <s v="2809-TYJV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s v="Senior"/>
    <n v="0"/>
    <s v="No"/>
    <s v="Month-to-Month"/>
    <s v="Direct Debit"/>
    <n v="28"/>
    <n v="338"/>
    <x v="0"/>
    <x v="0"/>
  </r>
  <r>
    <s v="1265-VATB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s v="Other"/>
    <n v="0"/>
    <s v="Yes"/>
    <s v="Two Year"/>
    <s v="Direct Debit"/>
    <n v="47"/>
    <n v="2085"/>
    <x v="0"/>
    <x v="0"/>
  </r>
  <r>
    <s v="4147-NPJA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s v="Other"/>
    <n v="0"/>
    <s v="Yes"/>
    <s v="Two Year"/>
    <s v="Credit Card"/>
    <n v="41"/>
    <n v="2793"/>
    <x v="0"/>
    <x v="0"/>
  </r>
  <r>
    <s v="6155-XXQS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s v="Senior"/>
    <n v="0"/>
    <s v="No"/>
    <s v="Two Year"/>
    <s v="Credit Card"/>
    <n v="9"/>
    <n v="554"/>
    <x v="0"/>
    <x v="0"/>
  </r>
  <r>
    <s v="8314-DVLG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s v="Other"/>
    <n v="0"/>
    <s v="No"/>
    <s v="Month-to-Month"/>
    <s v="Direct Debit"/>
    <n v="41"/>
    <n v="1785"/>
    <x v="0"/>
    <x v="0"/>
  </r>
  <r>
    <s v="3230-VGHO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s v="Other"/>
    <n v="0"/>
    <s v="No"/>
    <s v="Month-to-Month"/>
    <s v="Credit Card"/>
    <n v="32"/>
    <n v="1739"/>
    <x v="0"/>
    <x v="0"/>
  </r>
  <r>
    <s v="7247-GPNP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s v="Under 30"/>
    <n v="0"/>
    <s v="Yes"/>
    <s v="Two Year"/>
    <s v="Direct Debit"/>
    <n v="38"/>
    <n v="2679"/>
    <x v="0"/>
    <x v="0"/>
  </r>
  <r>
    <s v="0854-VNNJ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s v="Senior"/>
    <n v="0"/>
    <s v="Yes"/>
    <s v="Two Year"/>
    <s v="Paper Check"/>
    <n v="37"/>
    <n v="2737"/>
    <x v="0"/>
    <x v="0"/>
  </r>
  <r>
    <s v="7833-QIAE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s v="Other"/>
    <n v="0"/>
    <s v="No"/>
    <s v="One Year"/>
    <s v="Credit Card"/>
    <n v="68"/>
    <n v="4608"/>
    <x v="0"/>
    <x v="0"/>
  </r>
  <r>
    <s v="3218-FBOV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s v="Under 30"/>
    <n v="0"/>
    <s v="Yes"/>
    <s v="Month-to-Month"/>
    <s v="Direct Debit"/>
    <n v="40"/>
    <n v="1014"/>
    <x v="0"/>
    <x v="0"/>
  </r>
  <r>
    <s v="6271-RLQY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s v="Under 30"/>
    <n v="0"/>
    <s v="No"/>
    <s v="One Year"/>
    <s v="Direct Debit"/>
    <n v="34"/>
    <n v="772"/>
    <x v="0"/>
    <x v="0"/>
  </r>
  <r>
    <s v="5815-JOCM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s v="Other"/>
    <n v="0"/>
    <s v="No"/>
    <s v="One Year"/>
    <s v="Credit Card"/>
    <n v="25"/>
    <n v="1295"/>
    <x v="0"/>
    <x v="0"/>
  </r>
  <r>
    <s v="3973-RZUT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s v="Other"/>
    <n v="0"/>
    <s v="No"/>
    <s v="One Year"/>
    <s v="Credit Card"/>
    <n v="32"/>
    <n v="1511"/>
    <x v="0"/>
    <x v="0"/>
  </r>
  <r>
    <s v="7505-ZBYI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s v="Other"/>
    <n v="0"/>
    <s v="No"/>
    <s v="One Year"/>
    <s v="Credit Card"/>
    <n v="38"/>
    <n v="2507"/>
    <x v="0"/>
    <x v="0"/>
  </r>
  <r>
    <s v="3601-CENB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s v="Senior"/>
    <n v="0"/>
    <s v="No"/>
    <s v="Month-to-Month"/>
    <s v="Credit Card"/>
    <n v="12"/>
    <n v="12"/>
    <x v="0"/>
    <x v="0"/>
  </r>
  <r>
    <s v="8929-KKXB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s v="Other"/>
    <n v="0"/>
    <s v="No"/>
    <s v="Month-to-Month"/>
    <s v="Credit Card"/>
    <n v="19"/>
    <n v="390"/>
    <x v="0"/>
    <x v="0"/>
  </r>
  <r>
    <s v="1204-PWZZ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s v="Under 30"/>
    <n v="0"/>
    <s v="No"/>
    <s v="Two Year"/>
    <s v="Direct Debit"/>
    <n v="21"/>
    <n v="733"/>
    <x v="0"/>
    <x v="0"/>
  </r>
  <r>
    <s v="2933-IJME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s v="Other"/>
    <n v="0"/>
    <s v="Yes"/>
    <s v="One Year"/>
    <s v="Direct Debit"/>
    <n v="50"/>
    <n v="1893"/>
    <x v="0"/>
    <x v="0"/>
  </r>
  <r>
    <s v="1243-IBKL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s v="Under 30"/>
    <n v="0"/>
    <s v="Yes"/>
    <s v="Two Year"/>
    <s v="Credit Card"/>
    <n v="37"/>
    <n v="1873"/>
    <x v="0"/>
    <x v="0"/>
  </r>
  <r>
    <s v="1978-ZJGT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s v="Other"/>
    <n v="0"/>
    <s v="Yes"/>
    <s v="Two Year"/>
    <s v="Credit Card"/>
    <n v="45"/>
    <n v="2898"/>
    <x v="0"/>
    <x v="0"/>
  </r>
  <r>
    <s v="7177-MUPO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s v="Other"/>
    <n v="0"/>
    <s v="Yes"/>
    <s v="Two Year"/>
    <s v="Credit Card"/>
    <n v="39"/>
    <n v="2893"/>
    <x v="0"/>
    <x v="0"/>
  </r>
  <r>
    <s v="2969-KAWC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s v="Under 30"/>
    <n v="0"/>
    <s v="Yes"/>
    <s v="Month-to-Month"/>
    <s v="Direct Debit"/>
    <n v="65"/>
    <n v="1673"/>
    <x v="0"/>
    <x v="0"/>
  </r>
  <r>
    <s v="1077-ZWUU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s v="Under 30"/>
    <n v="0"/>
    <s v="Yes"/>
    <s v="Month-to-Month"/>
    <s v="Credit Card"/>
    <n v="31"/>
    <n v="709"/>
    <x v="0"/>
    <x v="0"/>
  </r>
  <r>
    <s v="8955-MQUS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s v="Under 30"/>
    <n v="0"/>
    <s v="No"/>
    <s v="Month-to-Month"/>
    <s v="Direct Debit"/>
    <n v="42"/>
    <n v="1938"/>
    <x v="0"/>
    <x v="0"/>
  </r>
  <r>
    <s v="9122-OOLK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s v="Under 30"/>
    <n v="0"/>
    <s v="Yes"/>
    <s v="One Year"/>
    <s v="Credit Card"/>
    <n v="13"/>
    <n v="356"/>
    <x v="0"/>
    <x v="0"/>
  </r>
  <r>
    <s v="3426-TMIR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s v="Other"/>
    <n v="0"/>
    <s v="No"/>
    <s v="Two Year"/>
    <s v="Credit Card"/>
    <n v="7"/>
    <n v="469"/>
    <x v="0"/>
    <x v="0"/>
  </r>
  <r>
    <s v="6633-AISY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s v="Other"/>
    <n v="0"/>
    <s v="No"/>
    <s v="Month-to-Month"/>
    <s v="Credit Card"/>
    <n v="8"/>
    <n v="135"/>
    <x v="0"/>
    <x v="0"/>
  </r>
  <r>
    <s v="4886-ACPN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s v="Under 30"/>
    <n v="0"/>
    <s v="No"/>
    <s v="Month-to-Month"/>
    <s v="Credit Card"/>
    <n v="12"/>
    <n v="389"/>
    <x v="0"/>
    <x v="0"/>
  </r>
  <r>
    <s v="2509-SLXY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s v="Senior"/>
    <n v="0"/>
    <s v="Yes"/>
    <s v="Month-to-Month"/>
    <s v="Direct Debit"/>
    <n v="37"/>
    <n v="1840"/>
    <x v="0"/>
    <x v="0"/>
  </r>
  <r>
    <s v="0977-BTBY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s v="Other"/>
    <n v="0"/>
    <s v="Yes"/>
    <s v="Two Year"/>
    <s v="Direct Debit"/>
    <n v="64"/>
    <n v="4436"/>
    <x v="0"/>
    <x v="0"/>
  </r>
  <r>
    <s v="7273-FRPY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s v="Other"/>
    <n v="0"/>
    <s v="No"/>
    <s v="One Year"/>
    <s v="Credit Card"/>
    <n v="10"/>
    <n v="188"/>
    <x v="0"/>
    <x v="0"/>
  </r>
  <r>
    <s v="5250-QBXI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s v="Other"/>
    <n v="0"/>
    <s v="No"/>
    <s v="Month-to-Month"/>
    <s v="Direct Debit"/>
    <n v="21"/>
    <n v="87"/>
    <x v="0"/>
    <x v="0"/>
  </r>
  <r>
    <s v="9627-DKGE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s v="Other"/>
    <n v="0"/>
    <s v="No"/>
    <s v="One Year"/>
    <s v="Direct Debit"/>
    <n v="56"/>
    <n v="2988"/>
    <x v="0"/>
    <x v="0"/>
  </r>
  <r>
    <s v="0337-FHSW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s v="Other"/>
    <n v="0"/>
    <s v="No"/>
    <s v="Month-to-Month"/>
    <s v="Credit Card"/>
    <n v="35"/>
    <n v="139"/>
    <x v="0"/>
    <x v="0"/>
  </r>
  <r>
    <s v="1731-WBDE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s v="Other"/>
    <n v="0"/>
    <s v="No"/>
    <s v="Month-to-Month"/>
    <s v="Credit Card"/>
    <n v="17"/>
    <n v="166"/>
    <x v="0"/>
    <x v="0"/>
  </r>
  <r>
    <s v="3899-TTJU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s v="Other"/>
    <n v="0"/>
    <s v="No"/>
    <s v="Month-to-Month"/>
    <s v="Direct Debit"/>
    <n v="16"/>
    <n v="61"/>
    <x v="0"/>
    <x v="0"/>
  </r>
  <r>
    <s v="0148-PYFT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s v="Other"/>
    <n v="0"/>
    <s v="No"/>
    <s v="Month-to-Month"/>
    <s v="Credit Card"/>
    <n v="23"/>
    <n v="1231"/>
    <x v="0"/>
    <x v="0"/>
  </r>
  <r>
    <s v="0164-JYIQ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s v="Other"/>
    <n v="0"/>
    <s v="No"/>
    <s v="One Year"/>
    <s v="Credit Card"/>
    <n v="32"/>
    <n v="168"/>
    <x v="0"/>
    <x v="0"/>
  </r>
  <r>
    <s v="0122-ZAJF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s v="Under 30"/>
    <n v="0"/>
    <s v="No"/>
    <s v="Month-to-Month"/>
    <s v="Credit Card"/>
    <n v="52"/>
    <n v="2513"/>
    <x v="0"/>
    <x v="0"/>
  </r>
  <r>
    <s v="6595-EXJF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s v="Other"/>
    <n v="0"/>
    <s v="No"/>
    <s v="Month-to-Month"/>
    <s v="Credit Card"/>
    <n v="9"/>
    <n v="18"/>
    <x v="0"/>
    <x v="0"/>
  </r>
  <r>
    <s v="5809-JXBJ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s v="Other"/>
    <n v="0"/>
    <s v="No"/>
    <s v="One Year"/>
    <s v="Direct Debit"/>
    <n v="10"/>
    <n v="514"/>
    <x v="0"/>
    <x v="0"/>
  </r>
  <r>
    <s v="1274-ULMA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s v="Other"/>
    <n v="0"/>
    <s v="No"/>
    <s v="Month-to-Month"/>
    <s v="Direct Debit"/>
    <n v="25"/>
    <n v="869"/>
    <x v="0"/>
    <x v="0"/>
  </r>
  <r>
    <s v="2407-TFBP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s v="Other"/>
    <n v="0"/>
    <s v="No"/>
    <s v="Two Year"/>
    <s v="Credit Card"/>
    <n v="11"/>
    <n v="340"/>
    <x v="0"/>
    <x v="0"/>
  </r>
  <r>
    <s v="6588-XBRR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s v="Under 30"/>
    <n v="0"/>
    <s v="Yes"/>
    <s v="One Year"/>
    <s v="Credit Card"/>
    <n v="38"/>
    <n v="1841"/>
    <x v="0"/>
    <x v="0"/>
  </r>
  <r>
    <s v="0363-WXBO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s v="Other"/>
    <n v="0"/>
    <s v="No"/>
    <s v="Two Year"/>
    <s v="Direct Debit"/>
    <n v="13"/>
    <n v="683"/>
    <x v="0"/>
    <x v="0"/>
  </r>
  <r>
    <s v="6478-RBXH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s v="Other"/>
    <n v="0"/>
    <s v="Yes"/>
    <s v="Two Year"/>
    <s v="Direct Debit"/>
    <n v="52"/>
    <n v="3327"/>
    <x v="0"/>
    <x v="0"/>
  </r>
  <r>
    <s v="4631-JYFV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s v="Senior"/>
    <n v="0"/>
    <s v="No"/>
    <s v="One Year"/>
    <s v="Direct Debit"/>
    <n v="44"/>
    <n v="2714"/>
    <x v="0"/>
    <x v="0"/>
  </r>
  <r>
    <s v="3228-GENE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s v="Other"/>
    <n v="0"/>
    <s v="Yes"/>
    <s v="Month-to-Month"/>
    <s v="Credit Card"/>
    <n v="50"/>
    <n v="807"/>
    <x v="0"/>
    <x v="0"/>
  </r>
  <r>
    <s v="1954-FSPR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s v="Other"/>
    <n v="0"/>
    <s v="No"/>
    <s v="Month-to-Month"/>
    <s v="Direct Debit"/>
    <n v="22"/>
    <n v="405"/>
    <x v="0"/>
    <x v="0"/>
  </r>
  <r>
    <s v="7486-TURJ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s v="Other"/>
    <n v="0"/>
    <s v="No"/>
    <s v="Month-to-Month"/>
    <s v="Credit Card"/>
    <n v="32"/>
    <n v="563"/>
    <x v="0"/>
    <x v="0"/>
  </r>
  <r>
    <s v="8546-VDFA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s v="Senior"/>
    <n v="0"/>
    <s v="No"/>
    <s v="Two Year"/>
    <s v="Direct Debit"/>
    <n v="43"/>
    <n v="3072"/>
    <x v="0"/>
    <x v="0"/>
  </r>
  <r>
    <s v="2329-MCQZ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s v="Under 30"/>
    <n v="0"/>
    <s v="Yes"/>
    <s v="Two Year"/>
    <s v="Credit Card"/>
    <n v="73"/>
    <n v="5274"/>
    <x v="0"/>
    <x v="0"/>
  </r>
  <r>
    <s v="1815-HEQP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s v="Other"/>
    <n v="0"/>
    <s v="No"/>
    <s v="Two Year"/>
    <s v="Credit Card"/>
    <n v="11"/>
    <n v="413"/>
    <x v="0"/>
    <x v="0"/>
  </r>
  <r>
    <s v="8182-OTEO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s v="Senior"/>
    <n v="0"/>
    <s v="No"/>
    <s v="Two Year"/>
    <s v="Credit Card"/>
    <n v="42"/>
    <n v="2685"/>
    <x v="0"/>
    <x v="0"/>
  </r>
  <r>
    <s v="6837-LGZB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s v="Under 30"/>
    <n v="0"/>
    <s v="Yes"/>
    <s v="Month-to-Month"/>
    <s v="Direct Debit"/>
    <n v="63"/>
    <n v="1944"/>
    <x v="0"/>
    <x v="0"/>
  </r>
  <r>
    <s v="3562-NGFH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s v="Other"/>
    <n v="0"/>
    <s v="No"/>
    <s v="Two Year"/>
    <s v="Direct Debit"/>
    <n v="35"/>
    <n v="1813"/>
    <x v="0"/>
    <x v="0"/>
  </r>
  <r>
    <s v="7499-KOXG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s v="Under 30"/>
    <n v="0"/>
    <s v="Yes"/>
    <s v="Month-to-Month"/>
    <s v="Credit Card"/>
    <n v="41"/>
    <n v="1277"/>
    <x v="0"/>
    <x v="0"/>
  </r>
  <r>
    <s v="7435-CWNV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s v="Other"/>
    <n v="0"/>
    <s v="No"/>
    <s v="One Year"/>
    <s v="Direct Debit"/>
    <n v="9"/>
    <n v="311"/>
    <x v="0"/>
    <x v="0"/>
  </r>
  <r>
    <s v="8068-OZFJ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s v="Under 30"/>
    <n v="0"/>
    <s v="No"/>
    <s v="One Year"/>
    <s v="Credit Card"/>
    <n v="50"/>
    <n v="2731"/>
    <x v="0"/>
    <x v="0"/>
  </r>
  <r>
    <s v="7621-EUDU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s v="Other"/>
    <n v="0"/>
    <s v="No"/>
    <s v="Month-to-Month"/>
    <s v="Direct Debit"/>
    <n v="18"/>
    <n v="482"/>
    <x v="0"/>
    <x v="0"/>
  </r>
  <r>
    <s v="3744-EIXF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s v="Other"/>
    <n v="0"/>
    <s v="Yes"/>
    <s v="Month-to-Month"/>
    <s v="Direct Debit"/>
    <n v="36"/>
    <n v="1640"/>
    <x v="0"/>
    <x v="0"/>
  </r>
  <r>
    <s v="6104-FNEV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s v="Other"/>
    <n v="0"/>
    <s v="No"/>
    <s v="Month-to-Month"/>
    <s v="Credit Card"/>
    <n v="27"/>
    <n v="89"/>
    <x v="0"/>
    <x v="0"/>
  </r>
  <r>
    <s v="8351-TOQB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s v="Other"/>
    <n v="0"/>
    <s v="No"/>
    <s v="One Year"/>
    <s v="Credit Card"/>
    <n v="40"/>
    <n v="2855"/>
    <x v="0"/>
    <x v="0"/>
  </r>
  <r>
    <s v="0765-XJTN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s v="Other"/>
    <n v="0"/>
    <s v="No"/>
    <s v="Two Year"/>
    <s v="Credit Card"/>
    <n v="31"/>
    <n v="1902"/>
    <x v="0"/>
    <x v="0"/>
  </r>
  <r>
    <s v="4901-GAEU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s v="Other"/>
    <n v="0"/>
    <s v="No"/>
    <s v="Month-to-Month"/>
    <s v="Credit Card"/>
    <n v="7"/>
    <n v="46"/>
    <x v="0"/>
    <x v="0"/>
  </r>
  <r>
    <s v="5015-BIYZ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s v="Other"/>
    <n v="0"/>
    <s v="No"/>
    <s v="Two Year"/>
    <s v="Credit Card"/>
    <n v="9"/>
    <n v="308"/>
    <x v="0"/>
    <x v="0"/>
  </r>
  <r>
    <s v="4089-HGOC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s v="Other"/>
    <n v="0"/>
    <s v="No"/>
    <s v="Two Year"/>
    <s v="Credit Card"/>
    <n v="35"/>
    <n v="2087"/>
    <x v="0"/>
    <x v="0"/>
  </r>
  <r>
    <s v="6577-IPYW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s v="Under 30"/>
    <n v="0"/>
    <s v="No"/>
    <s v="One Year"/>
    <s v="Credit Card"/>
    <n v="36"/>
    <n v="2323"/>
    <x v="0"/>
    <x v="0"/>
  </r>
  <r>
    <s v="5242-WGEX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s v="Under 30"/>
    <n v="0"/>
    <s v="No"/>
    <s v="Two Year"/>
    <s v="Credit Card"/>
    <n v="10"/>
    <n v="239"/>
    <x v="0"/>
    <x v="0"/>
  </r>
  <r>
    <s v="4931-HCNY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s v="Other"/>
    <n v="0"/>
    <s v="Yes"/>
    <s v="One Year"/>
    <s v="Credit Card"/>
    <n v="25"/>
    <n v="685"/>
    <x v="0"/>
    <x v="0"/>
  </r>
  <r>
    <s v="7254-RGMI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s v="Other"/>
    <n v="0"/>
    <s v="Yes"/>
    <s v="One Year"/>
    <s v="Credit Card"/>
    <n v="53"/>
    <n v="2858"/>
    <x v="0"/>
    <x v="0"/>
  </r>
  <r>
    <s v="7017-OWMK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s v="Other"/>
    <n v="0"/>
    <s v="Yes"/>
    <s v="Month-to-Month"/>
    <s v="Credit Card"/>
    <n v="45"/>
    <n v="1458"/>
    <x v="0"/>
    <x v="0"/>
  </r>
  <r>
    <s v="5040-MBUD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s v="Senior"/>
    <n v="0"/>
    <s v="Yes"/>
    <s v="Two Year"/>
    <s v="Credit Card"/>
    <n v="60"/>
    <n v="4282"/>
    <x v="0"/>
    <x v="0"/>
  </r>
  <r>
    <s v="7636-VIXE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s v="Under 30"/>
    <n v="0"/>
    <s v="No"/>
    <s v="Month-to-Month"/>
    <s v="Direct Debit"/>
    <n v="41"/>
    <n v="1112"/>
    <x v="0"/>
    <x v="0"/>
  </r>
  <r>
    <s v="8979-UPLC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s v="Other"/>
    <n v="0"/>
    <s v="No"/>
    <s v="Month-to-Month"/>
    <s v="Direct Debit"/>
    <n v="53"/>
    <n v="53"/>
    <x v="0"/>
    <x v="0"/>
  </r>
  <r>
    <s v="3413-RPBS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s v="Under 30"/>
    <n v="0"/>
    <s v="Yes"/>
    <s v="Two Year"/>
    <s v="Direct Debit"/>
    <n v="41"/>
    <n v="2120"/>
    <x v="0"/>
    <x v="0"/>
  </r>
  <r>
    <s v="5840-URNU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s v="Other"/>
    <n v="0"/>
    <s v="No"/>
    <s v="Month-to-Month"/>
    <s v="Direct Debit"/>
    <n v="24"/>
    <n v="228"/>
    <x v="0"/>
    <x v="0"/>
  </r>
  <r>
    <s v="9633-GBGP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s v="Other"/>
    <n v="0"/>
    <s v="No"/>
    <s v="Month-to-Month"/>
    <s v="Credit Card"/>
    <n v="17"/>
    <n v="17"/>
    <x v="0"/>
    <x v="0"/>
  </r>
  <r>
    <s v="1620-NBKX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s v="Other"/>
    <n v="0"/>
    <s v="No"/>
    <s v="Month-to-Month"/>
    <s v="Credit Card"/>
    <n v="27"/>
    <n v="27"/>
    <x v="0"/>
    <x v="0"/>
  </r>
  <r>
    <s v="0996-BUAT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s v="Other"/>
    <n v="0"/>
    <s v="Yes"/>
    <s v="Two Year"/>
    <s v="Direct Debit"/>
    <n v="52"/>
    <n v="2842"/>
    <x v="0"/>
    <x v="0"/>
  </r>
  <r>
    <s v="5376-MLTX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s v="Senior"/>
    <n v="0"/>
    <s v="Yes"/>
    <s v="One Year"/>
    <s v="Direct Debit"/>
    <n v="38"/>
    <n v="1745"/>
    <x v="0"/>
    <x v="0"/>
  </r>
  <r>
    <s v="1214-WMIN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s v="Under 30"/>
    <n v="0"/>
    <s v="No"/>
    <s v="Month-to-Month"/>
    <s v="Direct Debit"/>
    <n v="36"/>
    <n v="218"/>
    <x v="0"/>
    <x v="0"/>
  </r>
  <r>
    <s v="3418-AJLQ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s v="Other"/>
    <n v="0"/>
    <s v="Yes"/>
    <s v="Month-to-Month"/>
    <s v="Direct Debit"/>
    <n v="36"/>
    <n v="790"/>
    <x v="0"/>
    <x v="0"/>
  </r>
  <r>
    <s v="8012-QUBC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s v="Other"/>
    <n v="0"/>
    <s v="No"/>
    <s v="Month-to-Month"/>
    <s v="Credit Card"/>
    <n v="9"/>
    <n v="140"/>
    <x v="0"/>
    <x v="0"/>
  </r>
  <r>
    <s v="9279-RRZD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s v="Other"/>
    <n v="0"/>
    <s v="No"/>
    <s v="Month-to-Month"/>
    <s v="Credit Card"/>
    <n v="9"/>
    <n v="9"/>
    <x v="0"/>
    <x v="0"/>
  </r>
  <r>
    <s v="5315-HKSZ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s v="Other"/>
    <n v="0"/>
    <s v="No"/>
    <s v="One Year"/>
    <s v="Direct Debit"/>
    <n v="30"/>
    <n v="815"/>
    <x v="0"/>
    <x v="0"/>
  </r>
  <r>
    <s v="1919-WWCI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s v="Other"/>
    <n v="0"/>
    <s v="No"/>
    <s v="Two Year"/>
    <s v="Direct Debit"/>
    <n v="13"/>
    <n v="1035"/>
    <x v="0"/>
    <x v="0"/>
  </r>
  <r>
    <s v="5625-XDWY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s v="Senior"/>
    <n v="0"/>
    <s v="Yes"/>
    <s v="Month-to-Month"/>
    <s v="Credit Card"/>
    <n v="44"/>
    <n v="780"/>
    <x v="0"/>
    <x v="0"/>
  </r>
  <r>
    <s v="8029-TXBH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s v="Other"/>
    <n v="0"/>
    <s v="No"/>
    <s v="Two Year"/>
    <s v="Credit Card"/>
    <n v="29"/>
    <n v="2024"/>
    <x v="0"/>
    <x v="0"/>
  </r>
  <r>
    <s v="6155-QTEN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s v="Senior"/>
    <n v="0"/>
    <s v="No"/>
    <s v="Two Year"/>
    <s v="Direct Debit"/>
    <n v="34"/>
    <n v="2233"/>
    <x v="0"/>
    <x v="0"/>
  </r>
  <r>
    <s v="9960-OJHB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s v="Senior"/>
    <n v="0"/>
    <s v="No"/>
    <s v="Month-to-Month"/>
    <s v="Direct Debit"/>
    <n v="17"/>
    <n v="17"/>
    <x v="0"/>
    <x v="0"/>
  </r>
  <r>
    <s v="2274-BQFR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s v="Other"/>
    <n v="0"/>
    <s v="Yes"/>
    <s v="Month-to-Month"/>
    <s v="Credit Card"/>
    <n v="26"/>
    <n v="26"/>
    <x v="0"/>
    <x v="0"/>
  </r>
  <r>
    <s v="0544-MLUY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s v="Under 30"/>
    <n v="0"/>
    <s v="Yes"/>
    <s v="One Year"/>
    <s v="Credit Card"/>
    <n v="50"/>
    <n v="2746"/>
    <x v="0"/>
    <x v="0"/>
  </r>
  <r>
    <s v="2459-JJMH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s v="Other"/>
    <n v="0"/>
    <s v="Yes"/>
    <s v="Month-to-Month"/>
    <s v="Direct Debit"/>
    <n v="24"/>
    <n v="1382"/>
    <x v="0"/>
    <x v="0"/>
  </r>
  <r>
    <s v="4303-HGUA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s v="Under 30"/>
    <n v="0"/>
    <s v="No"/>
    <s v="Month-to-Month"/>
    <s v="Direct Debit"/>
    <n v="39"/>
    <n v="268"/>
    <x v="0"/>
    <x v="0"/>
  </r>
  <r>
    <s v="4436-DJML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s v="Senior"/>
    <n v="0"/>
    <s v="Yes"/>
    <s v="One Year"/>
    <s v="Credit Card"/>
    <n v="37"/>
    <n v="2690"/>
    <x v="0"/>
    <x v="0"/>
  </r>
  <r>
    <s v="9636-WJDY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s v="Other"/>
    <n v="0"/>
    <s v="No"/>
    <s v="One Year"/>
    <s v="Direct Debit"/>
    <n v="32"/>
    <n v="1384"/>
    <x v="0"/>
    <x v="0"/>
  </r>
  <r>
    <s v="0447-IUAA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s v="Under 30"/>
    <n v="0"/>
    <s v="No"/>
    <s v="Month-to-Month"/>
    <s v="Credit Card"/>
    <n v="9"/>
    <n v="18"/>
    <x v="0"/>
    <x v="0"/>
  </r>
  <r>
    <s v="8640-FYJQ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s v="Other"/>
    <n v="0"/>
    <s v="Yes"/>
    <s v="One Year"/>
    <s v="Direct Debit"/>
    <n v="46"/>
    <n v="3009"/>
    <x v="0"/>
    <x v="0"/>
  </r>
  <r>
    <s v="7230-UCKE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s v="Other"/>
    <n v="0"/>
    <s v="No"/>
    <s v="Two Year"/>
    <s v="Credit Card"/>
    <n v="8"/>
    <n v="260"/>
    <x v="0"/>
    <x v="0"/>
  </r>
  <r>
    <s v="3806-BLKW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s v="Senior"/>
    <n v="0"/>
    <s v="No"/>
    <s v="Month-to-Month"/>
    <s v="Direct Debit"/>
    <n v="50"/>
    <n v="1055"/>
    <x v="0"/>
    <x v="0"/>
  </r>
  <r>
    <s v="3134-QVAU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s v="Senior"/>
    <n v="0"/>
    <s v="Yes"/>
    <s v="Two Year"/>
    <s v="Direct Debit"/>
    <n v="64"/>
    <n v="4453"/>
    <x v="0"/>
    <x v="0"/>
  </r>
  <r>
    <s v="3666-UNZE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s v="Other"/>
    <n v="0"/>
    <s v="Yes"/>
    <s v="Two Year"/>
    <s v="Direct Debit"/>
    <n v="41"/>
    <n v="2795"/>
    <x v="0"/>
    <x v="0"/>
  </r>
  <r>
    <s v="4203-THWA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s v="Senior"/>
    <n v="0"/>
    <s v="No"/>
    <s v="Month-to-Month"/>
    <s v="Direct Debit"/>
    <n v="31"/>
    <n v="406"/>
    <x v="0"/>
    <x v="0"/>
  </r>
  <r>
    <s v="4187-NIKC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s v="Senior"/>
    <n v="0"/>
    <s v="Yes"/>
    <s v="Month-to-Month"/>
    <s v="Direct Debit"/>
    <n v="36"/>
    <n v="773"/>
    <x v="0"/>
    <x v="0"/>
  </r>
  <r>
    <s v="0427-DXJH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s v="Other"/>
    <n v="0"/>
    <s v="No"/>
    <s v="Month-to-Month"/>
    <s v="Credit Card"/>
    <n v="16"/>
    <n v="55"/>
    <x v="0"/>
    <x v="0"/>
  </r>
  <r>
    <s v="7897-COYM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s v="Other"/>
    <n v="0"/>
    <s v="No"/>
    <s v="Two Year"/>
    <s v="Direct Debit"/>
    <n v="13"/>
    <n v="923"/>
    <x v="0"/>
    <x v="0"/>
  </r>
  <r>
    <s v="3220-NURQ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s v="Senior"/>
    <n v="0"/>
    <s v="No"/>
    <s v="One Year"/>
    <s v="Direct Debit"/>
    <n v="13"/>
    <n v="279"/>
    <x v="0"/>
    <x v="0"/>
  </r>
  <r>
    <s v="4296-RUDR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s v="Other"/>
    <n v="0"/>
    <s v="No"/>
    <s v="Month-to-Month"/>
    <s v="Credit Card"/>
    <n v="12"/>
    <n v="215"/>
    <x v="0"/>
    <x v="0"/>
  </r>
  <r>
    <s v="2046-ETQV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s v="Under 30"/>
    <n v="0"/>
    <s v="No"/>
    <s v="Two Year"/>
    <s v="Credit Card"/>
    <n v="11"/>
    <n v="690"/>
    <x v="0"/>
    <x v="0"/>
  </r>
  <r>
    <s v="2374-FWEG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s v="Under 30"/>
    <n v="0"/>
    <s v="No"/>
    <s v="Month-to-Month"/>
    <s v="Direct Debit"/>
    <n v="40"/>
    <n v="193"/>
    <x v="0"/>
    <x v="0"/>
  </r>
  <r>
    <s v="8657-CKWC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s v="Under 30"/>
    <n v="0"/>
    <s v="No"/>
    <s v="Month-to-Month"/>
    <s v="Direct Debit"/>
    <n v="13"/>
    <n v="165"/>
    <x v="0"/>
    <x v="0"/>
  </r>
  <r>
    <s v="9362-JRLW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s v="Senior"/>
    <n v="0"/>
    <s v="Yes"/>
    <s v="Month-to-Month"/>
    <s v="Credit Card"/>
    <n v="33"/>
    <n v="2006"/>
    <x v="0"/>
    <x v="0"/>
  </r>
  <r>
    <s v="1238-VYMX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s v="Other"/>
    <n v="0"/>
    <s v="No"/>
    <s v="Month-to-Month"/>
    <s v="Direct Debit"/>
    <n v="9"/>
    <n v="9"/>
    <x v="0"/>
    <x v="0"/>
  </r>
  <r>
    <s v="8552-BVML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s v="Senior"/>
    <n v="0"/>
    <s v="No"/>
    <s v="Month-to-Month"/>
    <s v="Direct Debit"/>
    <n v="50"/>
    <n v="2760"/>
    <x v="0"/>
    <x v="0"/>
  </r>
  <r>
    <s v="9153-XEDT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s v="Other"/>
    <n v="0"/>
    <s v="No"/>
    <s v="Month-to-Month"/>
    <s v="Credit Card"/>
    <n v="11"/>
    <n v="47"/>
    <x v="0"/>
    <x v="0"/>
  </r>
  <r>
    <s v="9735-DUXS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s v="Senior"/>
    <n v="0"/>
    <s v="No"/>
    <s v="Two Year"/>
    <s v="Credit Card"/>
    <n v="19"/>
    <n v="649"/>
    <x v="0"/>
    <x v="0"/>
  </r>
  <r>
    <s v="2005-LURN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s v="Other"/>
    <n v="0"/>
    <s v="Yes"/>
    <s v="Two Year"/>
    <s v="Direct Debit"/>
    <n v="35"/>
    <n v="2498"/>
    <x v="0"/>
    <x v="0"/>
  </r>
  <r>
    <s v="4359-CSZO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s v="Senior"/>
    <n v="0"/>
    <s v="Yes"/>
    <s v="One Year"/>
    <s v="Direct Debit"/>
    <n v="66"/>
    <n v="3322"/>
    <x v="0"/>
    <x v="0"/>
  </r>
  <r>
    <s v="2693-CZBD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s v="Other"/>
    <n v="0"/>
    <s v="Yes"/>
    <s v="Month-to-Month"/>
    <s v="Credit Card"/>
    <n v="42"/>
    <n v="1775"/>
    <x v="0"/>
    <x v="0"/>
  </r>
  <r>
    <s v="2143-CFMI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s v="Other"/>
    <n v="0"/>
    <s v="Yes"/>
    <s v="One Year"/>
    <s v="Direct Debit"/>
    <n v="33"/>
    <n v="2002"/>
    <x v="0"/>
    <x v="0"/>
  </r>
  <r>
    <s v="8435-ARBB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s v="Other"/>
    <n v="0"/>
    <s v="Yes"/>
    <s v="Two Year"/>
    <s v="Credit Card"/>
    <n v="48"/>
    <n v="3378"/>
    <x v="0"/>
    <x v="0"/>
  </r>
  <r>
    <s v="1813-LPFJ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s v="Other"/>
    <n v="0"/>
    <s v="No"/>
    <s v="Month-to-Month"/>
    <s v="Direct Debit"/>
    <n v="9"/>
    <n v="348"/>
    <x v="0"/>
    <x v="0"/>
  </r>
  <r>
    <s v="0212-YWCO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s v="Other"/>
    <n v="0"/>
    <s v="No"/>
    <s v="One Year"/>
    <s v="Direct Debit"/>
    <n v="11"/>
    <n v="599"/>
    <x v="0"/>
    <x v="0"/>
  </r>
  <r>
    <s v="0165-NGYD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s v="Other"/>
    <n v="0"/>
    <s v="No"/>
    <s v="One Year"/>
    <s v="Direct Debit"/>
    <n v="11"/>
    <n v="576"/>
    <x v="0"/>
    <x v="0"/>
  </r>
  <r>
    <s v="6525-AZGZ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s v="Other"/>
    <n v="0"/>
    <s v="No"/>
    <s v="Two Year"/>
    <s v="Credit Card"/>
    <n v="13"/>
    <n v="617"/>
    <x v="0"/>
    <x v="0"/>
  </r>
  <r>
    <s v="8057-UIQT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s v="Other"/>
    <n v="0"/>
    <s v="No"/>
    <s v="One Year"/>
    <s v="Credit Card"/>
    <n v="10"/>
    <n v="263"/>
    <x v="0"/>
    <x v="0"/>
  </r>
  <r>
    <s v="4748-KSPG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s v="Senior"/>
    <n v="0"/>
    <s v="Yes"/>
    <s v="One Year"/>
    <s v="Direct Debit"/>
    <n v="33"/>
    <n v="1488"/>
    <x v="0"/>
    <x v="0"/>
  </r>
  <r>
    <s v="1574-NWCM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s v="Other"/>
    <n v="0"/>
    <s v="No"/>
    <s v="Two Year"/>
    <s v="Credit Card"/>
    <n v="7"/>
    <n v="101"/>
    <x v="0"/>
    <x v="0"/>
  </r>
  <r>
    <s v="5329-OIPF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s v="Other"/>
    <n v="0"/>
    <s v="Yes"/>
    <s v="One Year"/>
    <s v="Credit Card"/>
    <n v="33"/>
    <n v="1073"/>
    <x v="0"/>
    <x v="0"/>
  </r>
  <r>
    <s v="6826-TUEE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s v="Other"/>
    <n v="0"/>
    <s v="No"/>
    <s v="Month-to-Month"/>
    <s v="Credit Card"/>
    <n v="12"/>
    <n v="37"/>
    <x v="0"/>
    <x v="0"/>
  </r>
  <r>
    <s v="2906-EWLS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s v="Other"/>
    <n v="0"/>
    <s v="No"/>
    <s v="Two Year"/>
    <s v="Direct Debit"/>
    <n v="12"/>
    <n v="801"/>
    <x v="0"/>
    <x v="0"/>
  </r>
  <r>
    <s v="8397-PHVM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s v="Other"/>
    <n v="0"/>
    <s v="Yes"/>
    <s v="Two Year"/>
    <s v="Credit Card"/>
    <n v="29"/>
    <n v="177"/>
    <x v="0"/>
    <x v="0"/>
  </r>
  <r>
    <s v="9941-TPVM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s v="Under 30"/>
    <n v="0"/>
    <s v="No"/>
    <s v="Month-to-Month"/>
    <s v="Direct Debit"/>
    <n v="27"/>
    <n v="460"/>
    <x v="0"/>
    <x v="0"/>
  </r>
  <r>
    <s v="0412-SCMW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s v="Senior"/>
    <n v="0"/>
    <s v="No"/>
    <s v="Month-to-Month"/>
    <s v="Direct Debit"/>
    <n v="44"/>
    <n v="2520"/>
    <x v="0"/>
    <x v="0"/>
  </r>
  <r>
    <s v="9050-AZQC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s v="Other"/>
    <n v="0"/>
    <s v="No"/>
    <s v="One Year"/>
    <s v="Credit Card"/>
    <n v="34"/>
    <n v="1514"/>
    <x v="0"/>
    <x v="0"/>
  </r>
  <r>
    <s v="4991-KDKC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s v="Other"/>
    <n v="0"/>
    <s v="No"/>
    <s v="Month-to-Month"/>
    <s v="Credit Card"/>
    <n v="8"/>
    <n v="17"/>
    <x v="0"/>
    <x v="0"/>
  </r>
  <r>
    <s v="8208-NXOR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s v="Other"/>
    <n v="0"/>
    <s v="No"/>
    <s v="Month-to-Month"/>
    <s v="Credit Card"/>
    <n v="7"/>
    <n v="74"/>
    <x v="0"/>
    <x v="0"/>
  </r>
  <r>
    <s v="1110-BJLP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s v="Other"/>
    <n v="0"/>
    <s v="No"/>
    <s v="One Year"/>
    <s v="Direct Debit"/>
    <n v="60"/>
    <n v="1219"/>
    <x v="0"/>
    <x v="0"/>
  </r>
  <r>
    <s v="4151-NQPS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s v="Other"/>
    <n v="0"/>
    <s v="Yes"/>
    <s v="Two Year"/>
    <s v="Direct Debit"/>
    <n v="38"/>
    <n v="2715"/>
    <x v="0"/>
    <x v="0"/>
  </r>
  <r>
    <s v="3941-ADAM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s v="Under 30"/>
    <n v="0"/>
    <s v="No"/>
    <s v="Month-to-Month"/>
    <s v="Direct Debit"/>
    <n v="22"/>
    <n v="900"/>
    <x v="0"/>
    <x v="0"/>
  </r>
  <r>
    <s v="3057-PKIE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s v="Senior"/>
    <n v="0"/>
    <s v="No"/>
    <s v="Month-to-Month"/>
    <s v="Direct Debit"/>
    <n v="59"/>
    <n v="3698"/>
    <x v="0"/>
    <x v="0"/>
  </r>
  <r>
    <s v="2244-IKCK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s v="Under 30"/>
    <n v="0"/>
    <s v="Yes"/>
    <s v="Month-to-Month"/>
    <s v="Direct Debit"/>
    <n v="22"/>
    <n v="254"/>
    <x v="0"/>
    <x v="0"/>
  </r>
  <r>
    <s v="2023-ZGXQ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s v="Senior"/>
    <n v="0"/>
    <s v="No"/>
    <s v="Month-to-Month"/>
    <s v="Direct Debit"/>
    <n v="45"/>
    <n v="294"/>
    <x v="0"/>
    <x v="0"/>
  </r>
  <r>
    <s v="0482-OSJD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s v="Other"/>
    <n v="0"/>
    <s v="No"/>
    <s v="Month-to-Month"/>
    <s v="Credit Card"/>
    <n v="12"/>
    <n v="37"/>
    <x v="0"/>
    <x v="0"/>
  </r>
  <r>
    <s v="6768-NXSX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s v="Other"/>
    <n v="0"/>
    <s v="No"/>
    <s v="Two Year"/>
    <s v="Credit Card"/>
    <n v="11"/>
    <n v="636"/>
    <x v="0"/>
    <x v="0"/>
  </r>
  <r>
    <s v="1179-RNDX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s v="Other"/>
    <n v="0"/>
    <s v="Yes"/>
    <s v="Month-to-Month"/>
    <s v="Credit Card"/>
    <n v="28"/>
    <n v="608"/>
    <x v="0"/>
    <x v="0"/>
  </r>
  <r>
    <s v="0437-TTLF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s v="Other"/>
    <n v="0"/>
    <s v="No"/>
    <s v="Month-to-Month"/>
    <s v="Credit Card"/>
    <n v="9"/>
    <n v="47"/>
    <x v="0"/>
    <x v="0"/>
  </r>
  <r>
    <s v="7034-TKWM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s v="Other"/>
    <n v="0"/>
    <s v="No"/>
    <s v="One Year"/>
    <s v="Credit Card"/>
    <n v="8"/>
    <n v="162"/>
    <x v="0"/>
    <x v="0"/>
  </r>
  <r>
    <s v="1353-YRZS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s v="Other"/>
    <n v="0"/>
    <s v="No"/>
    <s v="One Year"/>
    <s v="Credit Card"/>
    <n v="29"/>
    <n v="1897"/>
    <x v="0"/>
    <x v="0"/>
  </r>
  <r>
    <s v="3143-GXWY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s v="Under 30"/>
    <n v="0"/>
    <s v="No"/>
    <s v="Month-to-Month"/>
    <s v="Credit Card"/>
    <n v="37"/>
    <n v="1718"/>
    <x v="0"/>
    <x v="0"/>
  </r>
  <r>
    <s v="3836-LEPS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s v="Other"/>
    <n v="0"/>
    <s v="No"/>
    <s v="Month-to-Month"/>
    <s v="Credit Card"/>
    <n v="13"/>
    <n v="435"/>
    <x v="0"/>
    <x v="0"/>
  </r>
  <r>
    <s v="5769-DZFX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s v="Other"/>
    <n v="0"/>
    <s v="No"/>
    <s v="Month-to-Month"/>
    <s v="Direct Debit"/>
    <n v="20"/>
    <n v="20"/>
    <x v="0"/>
    <x v="0"/>
  </r>
  <r>
    <s v="1283-VHFY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s v="Senior"/>
    <n v="0"/>
    <s v="Yes"/>
    <s v="Two Year"/>
    <s v="Credit Card"/>
    <n v="64"/>
    <n v="4554"/>
    <x v="0"/>
    <x v="0"/>
  </r>
  <r>
    <s v="0719-QMUU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s v="Under 30"/>
    <n v="0"/>
    <s v="No"/>
    <s v="Two Year"/>
    <s v="Direct Debit"/>
    <n v="16"/>
    <n v="1086"/>
    <x v="0"/>
    <x v="0"/>
  </r>
  <r>
    <s v="8412-WZYF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s v="Other"/>
    <n v="0"/>
    <s v="No"/>
    <s v="Month-to-Month"/>
    <s v="Direct Debit"/>
    <n v="24"/>
    <n v="24"/>
    <x v="0"/>
    <x v="0"/>
  </r>
  <r>
    <s v="8265-UXNA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s v="Other"/>
    <n v="0"/>
    <s v="No"/>
    <s v="Month-to-Month"/>
    <s v="Direct Debit"/>
    <n v="45"/>
    <n v="806"/>
    <x v="0"/>
    <x v="0"/>
  </r>
  <r>
    <s v="8455-FSVF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s v="Other"/>
    <n v="0"/>
    <s v="No"/>
    <s v="Month-to-Month"/>
    <s v="Direct Debit"/>
    <n v="31"/>
    <n v="761"/>
    <x v="0"/>
    <x v="0"/>
  </r>
  <r>
    <s v="7091-XAKX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s v="Under 30"/>
    <n v="0"/>
    <s v="Yes"/>
    <s v="Two Year"/>
    <s v="Direct Debit"/>
    <n v="36"/>
    <n v="2249"/>
    <x v="0"/>
    <x v="0"/>
  </r>
  <r>
    <s v="8892-RPHK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s v="Under 30"/>
    <n v="0"/>
    <s v="No"/>
    <s v="Month-to-Month"/>
    <s v="Direct Debit"/>
    <n v="7"/>
    <n v="21"/>
    <x v="0"/>
    <x v="0"/>
  </r>
  <r>
    <s v="1945-QOKN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s v="Other"/>
    <n v="0"/>
    <s v="No"/>
    <s v="Month-to-Month"/>
    <s v="Direct Debit"/>
    <n v="11"/>
    <n v="391"/>
    <x v="0"/>
    <x v="0"/>
  </r>
  <r>
    <s v="2664-MCNF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s v="Other"/>
    <n v="0"/>
    <s v="Yes"/>
    <s v="One Year"/>
    <s v="Credit Card"/>
    <n v="19"/>
    <n v="688"/>
    <x v="0"/>
    <x v="0"/>
  </r>
  <r>
    <s v="2274-MUMX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s v="Other"/>
    <n v="0"/>
    <s v="No"/>
    <s v="Month-to-Month"/>
    <s v="Direct Debit"/>
    <n v="9"/>
    <n v="42"/>
    <x v="0"/>
    <x v="0"/>
  </r>
  <r>
    <s v="8282-JYMP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s v="Senior"/>
    <n v="0"/>
    <s v="No"/>
    <s v="Month-to-Month"/>
    <s v="Direct Debit"/>
    <n v="46"/>
    <n v="1797"/>
    <x v="0"/>
    <x v="0"/>
  </r>
  <r>
    <s v="7990-UVSL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s v="Senior"/>
    <n v="0"/>
    <s v="Yes"/>
    <s v="One Year"/>
    <s v="Direct Debit"/>
    <n v="36"/>
    <n v="1520"/>
    <x v="0"/>
    <x v="0"/>
  </r>
  <r>
    <s v="2368-CMBM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s v="Other"/>
    <n v="0"/>
    <s v="No"/>
    <s v="Two Year"/>
    <s v="Direct Debit"/>
    <n v="11"/>
    <n v="702"/>
    <x v="0"/>
    <x v="0"/>
  </r>
  <r>
    <s v="1755-RYPO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s v="Other"/>
    <n v="0"/>
    <s v="Yes"/>
    <s v="One Year"/>
    <s v="Direct Debit"/>
    <n v="45"/>
    <n v="2190"/>
    <x v="0"/>
    <x v="0"/>
  </r>
  <r>
    <s v="0021-OEBA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s v="Other"/>
    <n v="0"/>
    <s v="No"/>
    <s v="One Year"/>
    <s v="Credit Card"/>
    <n v="8"/>
    <n v="46"/>
    <x v="0"/>
    <x v="0"/>
  </r>
  <r>
    <s v="7291-BVWQ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s v="Other"/>
    <n v="0"/>
    <s v="No"/>
    <s v="Month-to-Month"/>
    <s v="Credit Card"/>
    <n v="40"/>
    <n v="120"/>
    <x v="0"/>
    <x v="0"/>
  </r>
  <r>
    <s v="3996-CPIX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s v="Other"/>
    <n v="0"/>
    <s v="Yes"/>
    <s v="One Year"/>
    <s v="Direct Debit"/>
    <n v="30"/>
    <n v="1163"/>
    <x v="0"/>
    <x v="0"/>
  </r>
  <r>
    <s v="8771-VADW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s v="Senior"/>
    <n v="0"/>
    <s v="Yes"/>
    <s v="One Year"/>
    <s v="Direct Debit"/>
    <n v="28"/>
    <n v="908"/>
    <x v="0"/>
    <x v="0"/>
  </r>
  <r>
    <s v="4331-EXSU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s v="Other"/>
    <n v="0"/>
    <s v="No"/>
    <s v="Month-to-Month"/>
    <s v="Direct Debit"/>
    <n v="13"/>
    <n v="13"/>
    <x v="0"/>
    <x v="0"/>
  </r>
  <r>
    <s v="8714-ORVN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s v="Under 30"/>
    <n v="0"/>
    <s v="Yes"/>
    <s v="One Year"/>
    <s v="Credit Card"/>
    <n v="31"/>
    <n v="1325"/>
    <x v="0"/>
    <x v="0"/>
  </r>
  <r>
    <s v="1171-PRRZ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s v="Other"/>
    <n v="0"/>
    <s v="No"/>
    <s v="Month-to-Month"/>
    <s v="Direct Debit"/>
    <n v="47"/>
    <n v="240"/>
    <x v="0"/>
    <x v="0"/>
  </r>
  <r>
    <s v="9095-LHJJ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s v="Other"/>
    <n v="0"/>
    <s v="Yes"/>
    <s v="Two Year"/>
    <s v="Credit Card"/>
    <n v="39"/>
    <n v="2812"/>
    <x v="0"/>
    <x v="0"/>
  </r>
  <r>
    <s v="6091-PWHU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s v="Other"/>
    <n v="0"/>
    <s v="No"/>
    <s v="One Year"/>
    <s v="Credit Card"/>
    <n v="10"/>
    <n v="33"/>
    <x v="0"/>
    <x v="0"/>
  </r>
  <r>
    <s v="8938-ZRXG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s v="Senior"/>
    <n v="0"/>
    <s v="Yes"/>
    <s v="Two Year"/>
    <s v="Credit Card"/>
    <n v="49"/>
    <n v="3533"/>
    <x v="0"/>
    <x v="0"/>
  </r>
  <r>
    <s v="1056-IEQH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s v="Other"/>
    <n v="0"/>
    <s v="No"/>
    <s v="One Year"/>
    <s v="Credit Card"/>
    <n v="26"/>
    <n v="888"/>
    <x v="0"/>
    <x v="0"/>
  </r>
  <r>
    <s v="5522-OYZW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s v="Other"/>
    <n v="0"/>
    <s v="No"/>
    <s v="Two Year"/>
    <s v="Direct Debit"/>
    <n v="50"/>
    <n v="3568"/>
    <x v="0"/>
    <x v="0"/>
  </r>
  <r>
    <s v="7200-EVSV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s v="Other"/>
    <n v="0"/>
    <s v="Yes"/>
    <s v="Month-to-Month"/>
    <s v="Direct Debit"/>
    <n v="51"/>
    <n v="731"/>
    <x v="0"/>
    <x v="0"/>
  </r>
  <r>
    <s v="5303-FAPU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s v="Senior"/>
    <n v="0"/>
    <s v="No"/>
    <s v="Month-to-Month"/>
    <s v="Direct Debit"/>
    <n v="49"/>
    <n v="1500"/>
    <x v="0"/>
    <x v="0"/>
  </r>
  <r>
    <s v="4333-CPAW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s v="Senior"/>
    <n v="0"/>
    <s v="No"/>
    <s v="Two Year"/>
    <s v="Direct Debit"/>
    <n v="10"/>
    <n v="681"/>
    <x v="0"/>
    <x v="0"/>
  </r>
  <r>
    <s v="0963-RQFM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s v="Other"/>
    <n v="0"/>
    <s v="No"/>
    <s v="Month-to-Month"/>
    <s v="Direct Debit"/>
    <n v="40"/>
    <n v="718"/>
    <x v="0"/>
    <x v="0"/>
  </r>
  <r>
    <s v="9139-QWZZ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s v="Other"/>
    <n v="0"/>
    <s v="No"/>
    <s v="Month-to-Month"/>
    <s v="Credit Card"/>
    <n v="13"/>
    <n v="13"/>
    <x v="0"/>
    <x v="0"/>
  </r>
  <r>
    <s v="0746-BNGH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s v="Under 30"/>
    <n v="0"/>
    <s v="No"/>
    <s v="Month-to-Month"/>
    <s v="Direct Debit"/>
    <n v="22"/>
    <n v="40"/>
    <x v="0"/>
    <x v="0"/>
  </r>
  <r>
    <s v="9064-JXSS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s v="Other"/>
    <n v="0"/>
    <s v="No"/>
    <s v="One Year"/>
    <s v="Credit Card"/>
    <n v="12"/>
    <n v="138"/>
    <x v="0"/>
    <x v="0"/>
  </r>
  <r>
    <s v="6380-CUML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s v="Other"/>
    <n v="0"/>
    <s v="Yes"/>
    <s v="Two Year"/>
    <s v="Direct Debit"/>
    <n v="53"/>
    <n v="3698"/>
    <x v="0"/>
    <x v="0"/>
  </r>
  <r>
    <s v="1014-AYIE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s v="Other"/>
    <n v="0"/>
    <s v="No"/>
    <s v="Month-to-Month"/>
    <s v="Direct Debit"/>
    <n v="8"/>
    <n v="178"/>
    <x v="0"/>
    <x v="0"/>
  </r>
  <r>
    <s v="1766-MIIU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s v="Senior"/>
    <n v="0"/>
    <s v="Yes"/>
    <s v="Two Year"/>
    <s v="Credit Card"/>
    <n v="39"/>
    <n v="1966"/>
    <x v="0"/>
    <x v="0"/>
  </r>
  <r>
    <s v="3882-TGRR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s v="Senior"/>
    <n v="0"/>
    <s v="No"/>
    <s v="Two Year"/>
    <s v="Credit Card"/>
    <n v="29"/>
    <n v="2029"/>
    <x v="0"/>
    <x v="0"/>
  </r>
  <r>
    <s v="3162-EHZA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s v="Other"/>
    <n v="0"/>
    <s v="Yes"/>
    <s v="One Year"/>
    <s v="Credit Card"/>
    <n v="56"/>
    <n v="1854"/>
    <x v="0"/>
    <x v="0"/>
  </r>
  <r>
    <s v="2797-FZGG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s v="Other"/>
    <n v="0"/>
    <s v="No"/>
    <s v="Two Year"/>
    <s v="Direct Debit"/>
    <n v="31"/>
    <n v="889"/>
    <x v="0"/>
    <x v="0"/>
  </r>
  <r>
    <s v="7899-DXYD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s v="Other"/>
    <n v="0"/>
    <s v="No"/>
    <s v="Month-to-Month"/>
    <s v="Direct Debit"/>
    <n v="28"/>
    <n v="1687"/>
    <x v="0"/>
    <x v="0"/>
  </r>
  <r>
    <s v="3161-HBYM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s v="Other"/>
    <n v="0"/>
    <s v="No"/>
    <s v="Two Year"/>
    <s v="Credit Card"/>
    <n v="11"/>
    <n v="700"/>
    <x v="0"/>
    <x v="0"/>
  </r>
  <r>
    <s v="9647-GHCY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s v="Other"/>
    <n v="0"/>
    <s v="No"/>
    <s v="Month-to-Month"/>
    <s v="Credit Card"/>
    <n v="8"/>
    <n v="77"/>
    <x v="0"/>
    <x v="0"/>
  </r>
  <r>
    <s v="2475-OLNT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s v="Other"/>
    <n v="0"/>
    <s v="No"/>
    <s v="Month-to-Month"/>
    <s v="Direct Debit"/>
    <n v="49"/>
    <n v="918"/>
    <x v="0"/>
    <x v="0"/>
  </r>
  <r>
    <s v="1091-MVOJ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s v="Other"/>
    <n v="0"/>
    <s v="No"/>
    <s v="Month-to-Month"/>
    <s v="Credit Card"/>
    <n v="7"/>
    <n v="7"/>
    <x v="0"/>
    <x v="0"/>
  </r>
  <r>
    <s v="7933-PEJN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s v="Senior"/>
    <n v="0"/>
    <s v="No"/>
    <s v="Two Year"/>
    <s v="Direct Debit"/>
    <n v="64"/>
    <n v="4373"/>
    <x v="0"/>
    <x v="0"/>
  </r>
  <r>
    <s v="0848-LPHC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s v="Senior"/>
    <n v="0"/>
    <s v="Yes"/>
    <s v="Two Year"/>
    <s v="Paper Check"/>
    <n v="69"/>
    <n v="5057"/>
    <x v="0"/>
    <x v="0"/>
  </r>
  <r>
    <s v="5230-IKFY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s v="Senior"/>
    <n v="0"/>
    <s v="No"/>
    <s v="Two Year"/>
    <s v="Paper Check"/>
    <n v="8"/>
    <n v="289"/>
    <x v="0"/>
    <x v="0"/>
  </r>
  <r>
    <s v="4652-GNBG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s v="Senior"/>
    <n v="0"/>
    <s v="No"/>
    <s v="One Year"/>
    <s v="Direct Debit"/>
    <n v="37"/>
    <n v="1521"/>
    <x v="0"/>
    <x v="0"/>
  </r>
  <r>
    <s v="9988-PPLA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s v="Under 30"/>
    <n v="0"/>
    <s v="No"/>
    <s v="One Year"/>
    <s v="Credit Card"/>
    <n v="40"/>
    <n v="1290"/>
    <x v="0"/>
    <x v="0"/>
  </r>
  <r>
    <s v="1267-MAPP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s v="Under 30"/>
    <n v="0"/>
    <s v="No"/>
    <s v="Month-to-Month"/>
    <s v="Credit Card"/>
    <n v="41"/>
    <n v="823"/>
    <x v="0"/>
    <x v="0"/>
  </r>
  <r>
    <s v="0313-HCZG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s v="Senior"/>
    <n v="0"/>
    <s v="Yes"/>
    <s v="One Year"/>
    <s v="Direct Debit"/>
    <n v="34"/>
    <n v="2031"/>
    <x v="0"/>
    <x v="0"/>
  </r>
  <r>
    <s v="8943-MCOO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s v="Other"/>
    <n v="0"/>
    <s v="No"/>
    <s v="Two Year"/>
    <s v="Credit Card"/>
    <n v="8"/>
    <n v="418"/>
    <x v="0"/>
    <x v="0"/>
  </r>
  <r>
    <s v="7151-LUOD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s v="Other"/>
    <n v="0"/>
    <s v="No"/>
    <s v="Month-to-Month"/>
    <s v="Credit Card"/>
    <n v="9"/>
    <n v="16"/>
    <x v="0"/>
    <x v="0"/>
  </r>
  <r>
    <s v="2967-KJGT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s v="Senior"/>
    <n v="0"/>
    <s v="Yes"/>
    <s v="Month-to-Month"/>
    <s v="Direct Debit"/>
    <n v="48"/>
    <n v="697"/>
    <x v="0"/>
    <x v="0"/>
  </r>
  <r>
    <s v="5727-EFEL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s v="Other"/>
    <n v="0"/>
    <s v="No"/>
    <s v="Two Year"/>
    <s v="Credit Card"/>
    <n v="7"/>
    <n v="357"/>
    <x v="0"/>
    <x v="0"/>
  </r>
  <r>
    <s v="8825-KQGX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s v="Senior"/>
    <n v="0"/>
    <s v="No"/>
    <s v="Month-to-Month"/>
    <s v="Paper Check"/>
    <n v="15"/>
    <n v="426"/>
    <x v="0"/>
    <x v="0"/>
  </r>
  <r>
    <s v="2574-QTVE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s v="Other"/>
    <n v="0"/>
    <s v="No"/>
    <s v="One Year"/>
    <s v="Credit Card"/>
    <n v="8"/>
    <n v="193"/>
    <x v="0"/>
    <x v="0"/>
  </r>
  <r>
    <s v="9708-THCO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s v="Senior"/>
    <n v="0"/>
    <s v="Yes"/>
    <s v="Month-to-Month"/>
    <s v="Direct Debit"/>
    <n v="37"/>
    <n v="627"/>
    <x v="0"/>
    <x v="0"/>
  </r>
  <r>
    <s v="9562-TXDL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s v="Senior"/>
    <n v="0"/>
    <s v="Yes"/>
    <s v="Month-to-Month"/>
    <s v="Direct Debit"/>
    <n v="67"/>
    <n v="2010"/>
    <x v="0"/>
    <x v="0"/>
  </r>
  <r>
    <s v="7875-CZLO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s v="Other"/>
    <n v="0"/>
    <s v="No"/>
    <s v="Month-to-Month"/>
    <s v="Direct Debit"/>
    <n v="27"/>
    <n v="90"/>
    <x v="0"/>
    <x v="0"/>
  </r>
  <r>
    <s v="2708-EGMT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s v="Senior"/>
    <n v="0"/>
    <s v="No"/>
    <s v="Two Year"/>
    <s v="Direct Debit"/>
    <n v="50"/>
    <n v="2985"/>
    <x v="0"/>
    <x v="0"/>
  </r>
  <r>
    <s v="3932-EPJI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s v="Other"/>
    <n v="0"/>
    <s v="No"/>
    <s v="One Year"/>
    <s v="Direct Debit"/>
    <n v="31"/>
    <n v="702"/>
    <x v="0"/>
    <x v="0"/>
  </r>
  <r>
    <s v="5492-UQFF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s v="Other"/>
    <n v="0"/>
    <s v="No"/>
    <s v="Two Year"/>
    <s v="Credit Card"/>
    <n v="35"/>
    <n v="2217"/>
    <x v="0"/>
    <x v="0"/>
  </r>
  <r>
    <s v="2773-MRVD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s v="Under 30"/>
    <n v="0"/>
    <s v="No"/>
    <s v="One Year"/>
    <s v="Direct Debit"/>
    <n v="44"/>
    <n v="1929"/>
    <x v="0"/>
    <x v="0"/>
  </r>
  <r>
    <s v="8594-SARH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s v="Other"/>
    <n v="0"/>
    <s v="Yes"/>
    <s v="One Year"/>
    <s v="Credit Card"/>
    <n v="28"/>
    <n v="1031"/>
    <x v="0"/>
    <x v="0"/>
  </r>
  <r>
    <s v="3944-OIZE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s v="Other"/>
    <n v="0"/>
    <s v="No"/>
    <s v="Month-to-Month"/>
    <s v="Credit Card"/>
    <n v="13"/>
    <n v="169"/>
    <x v="0"/>
    <x v="0"/>
  </r>
  <r>
    <s v="6857-XPYD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s v="Other"/>
    <n v="0"/>
    <s v="Yes"/>
    <s v="Month-to-Month"/>
    <s v="Direct Debit"/>
    <n v="24"/>
    <n v="777"/>
    <x v="0"/>
    <x v="0"/>
  </r>
  <r>
    <s v="3100-VBIF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s v="Under 30"/>
    <n v="0"/>
    <s v="No"/>
    <s v="Month-to-Month"/>
    <s v="Direct Debit"/>
    <n v="22"/>
    <n v="116"/>
    <x v="0"/>
    <x v="0"/>
  </r>
  <r>
    <s v="8914-ITGG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s v="Other"/>
    <n v="0"/>
    <s v="Yes"/>
    <s v="Two Year"/>
    <s v="Direct Debit"/>
    <n v="42"/>
    <n v="3026"/>
    <x v="0"/>
    <x v="0"/>
  </r>
  <r>
    <s v="6139-FETB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s v="Other"/>
    <n v="0"/>
    <s v="Yes"/>
    <s v="Two Year"/>
    <s v="Credit Card"/>
    <n v="29"/>
    <n v="2058"/>
    <x v="0"/>
    <x v="0"/>
  </r>
  <r>
    <s v="5924-RATW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s v="Other"/>
    <n v="0"/>
    <s v="No"/>
    <s v="Month-to-Month"/>
    <s v="Credit Card"/>
    <n v="9"/>
    <n v="9"/>
    <x v="0"/>
    <x v="0"/>
  </r>
  <r>
    <s v="7622-UXJR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s v="Other"/>
    <n v="0"/>
    <s v="Yes"/>
    <s v="Month-to-Month"/>
    <s v="Direct Debit"/>
    <n v="31"/>
    <n v="817"/>
    <x v="0"/>
    <x v="0"/>
  </r>
  <r>
    <s v="0607-ZPQC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s v="Under 30"/>
    <n v="0"/>
    <s v="No"/>
    <s v="Month-to-Month"/>
    <s v="Direct Debit"/>
    <n v="34"/>
    <n v="653"/>
    <x v="0"/>
    <x v="0"/>
  </r>
  <r>
    <s v="8449-OKKE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s v="Other"/>
    <n v="0"/>
    <s v="Yes"/>
    <s v="Two Year"/>
    <s v="Credit Card"/>
    <n v="45"/>
    <n v="3281"/>
    <x v="0"/>
    <x v="0"/>
  </r>
  <r>
    <s v="1462-ROGN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s v="Other"/>
    <n v="0"/>
    <s v="No"/>
    <s v="Month-to-Month"/>
    <s v="Direct Debit"/>
    <n v="14"/>
    <n v="54"/>
    <x v="0"/>
    <x v="0"/>
  </r>
  <r>
    <s v="0224-QHDV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s v="Other"/>
    <n v="0"/>
    <s v="No"/>
    <s v="Two Year"/>
    <s v="Credit Card"/>
    <n v="9"/>
    <n v="226"/>
    <x v="0"/>
    <x v="0"/>
  </r>
  <r>
    <s v="3785-JYLA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s v="Other"/>
    <n v="0"/>
    <s v="Yes"/>
    <s v="Month-to-Month"/>
    <s v="Direct Debit"/>
    <n v="37"/>
    <n v="2328"/>
    <x v="0"/>
    <x v="0"/>
  </r>
  <r>
    <s v="4713-PCMC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s v="Other"/>
    <n v="0"/>
    <s v="No"/>
    <s v="Month-to-Month"/>
    <s v="Credit Card"/>
    <n v="25"/>
    <n v="343"/>
    <x v="0"/>
    <x v="0"/>
  </r>
  <r>
    <s v="5743-HQQM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s v="Senior"/>
    <n v="0"/>
    <s v="Yes"/>
    <s v="Two Year"/>
    <s v="Direct Debit"/>
    <n v="61"/>
    <n v="4418"/>
    <x v="0"/>
    <x v="0"/>
  </r>
  <r>
    <s v="2887-ZAHB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s v="Other"/>
    <n v="0"/>
    <s v="No"/>
    <s v="Month-to-Month"/>
    <s v="Direct Debit"/>
    <n v="40"/>
    <n v="1510"/>
    <x v="0"/>
    <x v="0"/>
  </r>
  <r>
    <s v="1243-MELM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s v="Other"/>
    <n v="0"/>
    <s v="No"/>
    <s v="Month-to-Month"/>
    <s v="Credit Card"/>
    <n v="48"/>
    <n v="899"/>
    <x v="0"/>
    <x v="0"/>
  </r>
  <r>
    <s v="0535-WOQT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s v="Senior"/>
    <n v="0"/>
    <s v="Yes"/>
    <s v="Month-to-Month"/>
    <s v="Direct Debit"/>
    <n v="47"/>
    <n v="788"/>
    <x v="0"/>
    <x v="0"/>
  </r>
  <r>
    <s v="9512-KMEU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s v="Other"/>
    <n v="0"/>
    <s v="No"/>
    <s v="Month-to-Month"/>
    <s v="Direct Debit"/>
    <n v="33"/>
    <n v="1072"/>
    <x v="0"/>
    <x v="0"/>
  </r>
  <r>
    <s v="7002-UXWX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s v="Other"/>
    <n v="0"/>
    <s v="No"/>
    <s v="Month-to-Month"/>
    <s v="Direct Debit"/>
    <n v="31"/>
    <n v="1312"/>
    <x v="0"/>
    <x v="0"/>
  </r>
  <r>
    <s v="3034-DZOV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s v="Senior"/>
    <n v="0"/>
    <s v="Yes"/>
    <s v="Month-to-Month"/>
    <s v="Direct Debit"/>
    <n v="28"/>
    <n v="548"/>
    <x v="0"/>
    <x v="0"/>
  </r>
  <r>
    <s v="7838-TKEM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s v="Other"/>
    <n v="0"/>
    <s v="No"/>
    <s v="Two Year"/>
    <s v="Credit Card"/>
    <n v="10"/>
    <n v="557"/>
    <x v="0"/>
    <x v="0"/>
  </r>
  <r>
    <s v="6547-EWVY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s v="Other"/>
    <n v="0"/>
    <s v="Yes"/>
    <s v="Two Year"/>
    <s v="Direct Debit"/>
    <n v="39"/>
    <n v="2766"/>
    <x v="0"/>
    <x v="0"/>
  </r>
  <r>
    <s v="9486-SHRY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s v="Under 30"/>
    <n v="0"/>
    <s v="No"/>
    <s v="Month-to-Month"/>
    <s v="Credit Card"/>
    <n v="47"/>
    <n v="280"/>
    <x v="0"/>
    <x v="0"/>
  </r>
  <r>
    <s v="9960-FJEQ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s v="Other"/>
    <n v="0"/>
    <s v="Yes"/>
    <s v="Two Year"/>
    <s v="Direct Debit"/>
    <n v="40"/>
    <n v="2464"/>
    <x v="0"/>
    <x v="0"/>
  </r>
  <r>
    <s v="1604-THQC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s v="Other"/>
    <n v="0"/>
    <s v="No"/>
    <s v="Month-to-Month"/>
    <s v="Credit Card"/>
    <n v="12"/>
    <n v="188"/>
    <x v="0"/>
    <x v="0"/>
  </r>
  <r>
    <s v="5140-LXGA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s v="Other"/>
    <n v="0"/>
    <s v="No"/>
    <s v="Month-to-Month"/>
    <s v="Direct Debit"/>
    <n v="25"/>
    <n v="69"/>
    <x v="0"/>
    <x v="0"/>
  </r>
  <r>
    <s v="3119-YIWX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s v="Other"/>
    <n v="0"/>
    <s v="Yes"/>
    <s v="Two Year"/>
    <s v="Credit Card"/>
    <n v="57"/>
    <n v="3627"/>
    <x v="0"/>
    <x v="0"/>
  </r>
  <r>
    <s v="0155-QLMR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s v="Other"/>
    <n v="0"/>
    <s v="No"/>
    <s v="One Year"/>
    <s v="Credit Card"/>
    <n v="37"/>
    <n v="2177"/>
    <x v="0"/>
    <x v="0"/>
  </r>
  <r>
    <s v="9753-CTYE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s v="Under 30"/>
    <n v="0"/>
    <s v="No"/>
    <s v="One Year"/>
    <s v="Direct Debit"/>
    <n v="10"/>
    <n v="655"/>
    <x v="0"/>
    <x v="0"/>
  </r>
  <r>
    <s v="3411-UPCB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s v="Senior"/>
    <n v="0"/>
    <s v="No"/>
    <s v="Month-to-Month"/>
    <s v="Direct Debit"/>
    <n v="46"/>
    <n v="1564"/>
    <x v="0"/>
    <x v="0"/>
  </r>
  <r>
    <s v="1971-TKQU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s v="Other"/>
    <n v="0"/>
    <s v="No"/>
    <s v="Month-to-Month"/>
    <s v="Credit Card"/>
    <n v="12"/>
    <n v="290"/>
    <x v="0"/>
    <x v="0"/>
  </r>
  <r>
    <s v="7698-WUWH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s v="Other"/>
    <n v="0"/>
    <s v="Yes"/>
    <s v="Month-to-Month"/>
    <s v="Credit Card"/>
    <n v="14"/>
    <n v="238"/>
    <x v="0"/>
    <x v="0"/>
  </r>
  <r>
    <s v="9391-QWXD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s v="Other"/>
    <n v="0"/>
    <s v="Yes"/>
    <s v="Month-to-Month"/>
    <s v="Direct Debit"/>
    <n v="56"/>
    <n v="3686"/>
    <x v="0"/>
    <x v="0"/>
  </r>
  <r>
    <s v="2895-BXVL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s v="Other"/>
    <n v="0"/>
    <s v="No"/>
    <s v="One Year"/>
    <s v="Credit Card"/>
    <n v="10"/>
    <n v="63"/>
    <x v="0"/>
    <x v="0"/>
  </r>
  <r>
    <s v="7061-NWUF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s v="Other"/>
    <n v="0"/>
    <s v="No"/>
    <s v="Month-to-Month"/>
    <s v="Direct Debit"/>
    <n v="28"/>
    <n v="53"/>
    <x v="0"/>
    <x v="0"/>
  </r>
  <r>
    <s v="0073-KSVJ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s v="Senior"/>
    <n v="0"/>
    <s v="No"/>
    <s v="Month-to-Month"/>
    <s v="Direct Debit"/>
    <n v="29"/>
    <n v="206"/>
    <x v="0"/>
    <x v="0"/>
  </r>
  <r>
    <s v="0624-BDFT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s v="Other"/>
    <n v="0"/>
    <s v="Yes"/>
    <s v="Month-to-Month"/>
    <s v="Direct Debit"/>
    <n v="34"/>
    <n v="426"/>
    <x v="0"/>
    <x v="0"/>
  </r>
  <r>
    <s v="0853-GLQA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s v="Senior"/>
    <n v="0"/>
    <s v="Yes"/>
    <s v="One Year"/>
    <s v="Direct Debit"/>
    <n v="29"/>
    <n v="990"/>
    <x v="0"/>
    <x v="0"/>
  </r>
  <r>
    <s v="3172-FSLH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s v="Other"/>
    <n v="0"/>
    <s v="No"/>
    <s v="Month-to-Month"/>
    <s v="Credit Card"/>
    <n v="26"/>
    <n v="57"/>
    <x v="0"/>
    <x v="0"/>
  </r>
  <r>
    <s v="4891-QYOO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s v="Other"/>
    <n v="0"/>
    <s v="No"/>
    <s v="Month-to-Month"/>
    <s v="Direct Debit"/>
    <n v="37"/>
    <n v="124"/>
    <x v="0"/>
    <x v="0"/>
  </r>
  <r>
    <s v="3643-XBLR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s v="Other"/>
    <n v="0"/>
    <s v="No"/>
    <s v="One Year"/>
    <s v="Direct Debit"/>
    <n v="46"/>
    <n v="2824"/>
    <x v="0"/>
    <x v="0"/>
  </r>
  <r>
    <s v="5442-DXMH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s v="Other"/>
    <n v="0"/>
    <s v="No"/>
    <s v="Two Year"/>
    <s v="Direct Debit"/>
    <n v="8"/>
    <n v="487"/>
    <x v="0"/>
    <x v="0"/>
  </r>
  <r>
    <s v="8701-ILKP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s v="Senior"/>
    <n v="0"/>
    <s v="Yes"/>
    <s v="One Year"/>
    <s v="Direct Debit"/>
    <n v="40"/>
    <n v="1384"/>
    <x v="0"/>
    <x v="0"/>
  </r>
  <r>
    <s v="5005-PNKN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s v="Under 30"/>
    <n v="0"/>
    <s v="No"/>
    <s v="One Year"/>
    <s v="Direct Debit"/>
    <n v="38"/>
    <n v="2372"/>
    <x v="0"/>
    <x v="0"/>
  </r>
  <r>
    <s v="2666-QZTH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s v="Other"/>
    <n v="0"/>
    <s v="No"/>
    <s v="Month-to-Month"/>
    <s v="Credit Card"/>
    <n v="17"/>
    <n v="248"/>
    <x v="0"/>
    <x v="0"/>
  </r>
  <r>
    <s v="8977-YKQW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s v="Other"/>
    <n v="0"/>
    <s v="No"/>
    <s v="Month-to-Month"/>
    <s v="Credit Card"/>
    <n v="32"/>
    <n v="1792"/>
    <x v="0"/>
    <x v="0"/>
  </r>
  <r>
    <s v="0675-DWEB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s v="Other"/>
    <n v="0"/>
    <s v="No"/>
    <s v="Month-to-Month"/>
    <s v="Credit Card"/>
    <n v="27"/>
    <n v="281"/>
    <x v="0"/>
    <x v="0"/>
  </r>
  <r>
    <s v="3559-YOKS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s v="Under 30"/>
    <n v="0"/>
    <s v="No"/>
    <s v="One Year"/>
    <s v="Direct Debit"/>
    <n v="12"/>
    <n v="791"/>
    <x v="0"/>
    <x v="0"/>
  </r>
  <r>
    <s v="2565-PFRF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s v="Other"/>
    <n v="0"/>
    <s v="Yes"/>
    <s v="Two Year"/>
    <s v="Credit Card"/>
    <n v="33"/>
    <n v="2343"/>
    <x v="0"/>
    <x v="0"/>
  </r>
  <r>
    <s v="5184-JDJO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s v="Other"/>
    <n v="0"/>
    <s v="No"/>
    <s v="Two Year"/>
    <s v="Credit Card"/>
    <n v="10"/>
    <n v="360"/>
    <x v="0"/>
    <x v="0"/>
  </r>
  <r>
    <s v="2994-ZQSE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s v="Other"/>
    <n v="0"/>
    <s v="No"/>
    <s v="Month-to-Month"/>
    <s v="Direct Debit"/>
    <n v="36"/>
    <n v="594"/>
    <x v="0"/>
    <x v="0"/>
  </r>
  <r>
    <s v="2535-EFCE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s v="Under 30"/>
    <n v="0"/>
    <s v="No"/>
    <s v="Two Year"/>
    <s v="Direct Debit"/>
    <n v="12"/>
    <n v="564"/>
    <x v="0"/>
    <x v="0"/>
  </r>
  <r>
    <s v="3526-EPGZ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s v="Other"/>
    <n v="0"/>
    <s v="No"/>
    <s v="Month-to-Month"/>
    <s v="Credit Card"/>
    <n v="13"/>
    <n v="43"/>
    <x v="0"/>
    <x v="0"/>
  </r>
  <r>
    <s v="2697-IQKY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s v="Other"/>
    <n v="0"/>
    <s v="No"/>
    <s v="Month-to-Month"/>
    <s v="Credit Card"/>
    <n v="11"/>
    <n v="37"/>
    <x v="0"/>
    <x v="0"/>
  </r>
  <r>
    <s v="3944-ATLI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s v="Senior"/>
    <n v="0"/>
    <s v="No"/>
    <s v="Two Year"/>
    <s v="Credit Card"/>
    <n v="7"/>
    <n v="285"/>
    <x v="0"/>
    <x v="0"/>
  </r>
  <r>
    <s v="2801-LSIH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s v="Other"/>
    <n v="0"/>
    <s v="No"/>
    <s v="Month-to-Month"/>
    <s v="Credit Card"/>
    <n v="28"/>
    <n v="28"/>
    <x v="0"/>
    <x v="0"/>
  </r>
  <r>
    <s v="3901-WPYU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s v="Other"/>
    <n v="0"/>
    <s v="No"/>
    <s v="Month-to-Month"/>
    <s v="Direct Debit"/>
    <n v="30"/>
    <n v="544"/>
    <x v="0"/>
    <x v="0"/>
  </r>
  <r>
    <s v="3235-VSVZ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s v="Under 30"/>
    <n v="0"/>
    <s v="Yes"/>
    <s v="Two Year"/>
    <s v="Direct Debit"/>
    <n v="37"/>
    <n v="2293"/>
    <x v="0"/>
    <x v="0"/>
  </r>
  <r>
    <s v="8626-VVMO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s v="Other"/>
    <n v="0"/>
    <s v="No"/>
    <s v="One Year"/>
    <s v="Credit Card"/>
    <n v="14"/>
    <n v="35"/>
    <x v="0"/>
    <x v="0"/>
  </r>
  <r>
    <s v="0422-YMMQ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s v="Under 30"/>
    <n v="0"/>
    <s v="No"/>
    <s v="Two Year"/>
    <s v="Credit Card"/>
    <n v="32"/>
    <n v="1042"/>
    <x v="0"/>
    <x v="0"/>
  </r>
  <r>
    <s v="0242-MTMN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s v="Other"/>
    <n v="0"/>
    <s v="Yes"/>
    <s v="One Year"/>
    <s v="Direct Debit"/>
    <n v="41"/>
    <n v="1399"/>
    <x v="0"/>
    <x v="0"/>
  </r>
  <r>
    <s v="7005-QBUU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s v="Under 30"/>
    <n v="0"/>
    <s v="No"/>
    <s v="Month-to-Month"/>
    <s v="Credit Card"/>
    <n v="7"/>
    <n v="100"/>
    <x v="0"/>
    <x v="0"/>
  </r>
  <r>
    <s v="5835-RVHU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s v="Other"/>
    <n v="0"/>
    <s v="No"/>
    <s v="Month-to-Month"/>
    <s v="Direct Debit"/>
    <n v="28"/>
    <n v="1658"/>
    <x v="0"/>
    <x v="0"/>
  </r>
  <r>
    <s v="8394-MSFG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s v="Other"/>
    <n v="0"/>
    <s v="Yes"/>
    <s v="Two Year"/>
    <s v="Credit Card"/>
    <n v="55"/>
    <n v="3807"/>
    <x v="0"/>
    <x v="0"/>
  </r>
  <r>
    <s v="1656-HLAL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s v="Other"/>
    <n v="0"/>
    <s v="No"/>
    <s v="Month-to-Month"/>
    <s v="Credit Card"/>
    <n v="20"/>
    <n v="206"/>
    <x v="0"/>
    <x v="0"/>
  </r>
  <r>
    <s v="5523-ACJY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s v="Senior"/>
    <n v="0"/>
    <s v="No"/>
    <s v="Two Year"/>
    <s v="Credit Card"/>
    <n v="13"/>
    <n v="918"/>
    <x v="0"/>
    <x v="0"/>
  </r>
  <r>
    <s v="3347-DJSJ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s v="Senior"/>
    <n v="0"/>
    <s v="No"/>
    <s v="Month-to-Month"/>
    <s v="Paper Check"/>
    <n v="45"/>
    <n v="3038"/>
    <x v="0"/>
    <x v="0"/>
  </r>
  <r>
    <s v="5221-TEQT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s v="Under 30"/>
    <n v="0"/>
    <s v="No"/>
    <s v="Month-to-Month"/>
    <s v="Credit Card"/>
    <n v="17"/>
    <n v="156"/>
    <x v="0"/>
    <x v="0"/>
  </r>
  <r>
    <s v="9795-TINF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s v="Other"/>
    <n v="0"/>
    <s v="Yes"/>
    <s v="Two Year"/>
    <s v="Credit Card"/>
    <n v="57"/>
    <n v="2858"/>
    <x v="0"/>
    <x v="0"/>
  </r>
  <r>
    <s v="1845-FLCV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s v="Under 30"/>
    <n v="0"/>
    <s v="No"/>
    <s v="One Year"/>
    <s v="Direct Debit"/>
    <n v="40"/>
    <n v="2764"/>
    <x v="0"/>
    <x v="0"/>
  </r>
  <r>
    <s v="9620-HXUJ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s v="Other"/>
    <n v="0"/>
    <s v="No"/>
    <s v="Month-to-Month"/>
    <s v="Direct Debit"/>
    <n v="41"/>
    <n v="41"/>
    <x v="0"/>
    <x v="0"/>
  </r>
  <r>
    <s v="4179-WEYW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s v="Other"/>
    <n v="0"/>
    <s v="No"/>
    <s v="Month-to-Month"/>
    <s v="Credit Card"/>
    <n v="23"/>
    <n v="23"/>
    <x v="0"/>
    <x v="0"/>
  </r>
  <r>
    <s v="6351-GAJH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s v="Other"/>
    <n v="0"/>
    <s v="No"/>
    <s v="One Year"/>
    <s v="Credit Card"/>
    <n v="43"/>
    <n v="2279"/>
    <x v="0"/>
    <x v="0"/>
  </r>
  <r>
    <s v="9754-UBUS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s v="Other"/>
    <n v="0"/>
    <s v="Yes"/>
    <s v="Month-to-Month"/>
    <s v="Credit Card"/>
    <n v="37"/>
    <n v="254"/>
    <x v="0"/>
    <x v="0"/>
  </r>
  <r>
    <s v="2821-IXZZ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s v="Other"/>
    <n v="0"/>
    <s v="No"/>
    <s v="Month-to-Month"/>
    <s v="Credit Card"/>
    <n v="16"/>
    <n v="117"/>
    <x v="0"/>
    <x v="0"/>
  </r>
  <r>
    <s v="0349-EYGY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s v="Under 30"/>
    <n v="0"/>
    <s v="Yes"/>
    <s v="One Year"/>
    <s v="Credit Card"/>
    <n v="37"/>
    <n v="956"/>
    <x v="0"/>
    <x v="0"/>
  </r>
  <r>
    <s v="8403-QPGQ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s v="Under 30"/>
    <n v="0"/>
    <s v="No"/>
    <s v="Two Year"/>
    <s v="Credit Card"/>
    <n v="11"/>
    <n v="716"/>
    <x v="0"/>
    <x v="0"/>
  </r>
  <r>
    <s v="2016-GWFF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s v="Under 30"/>
    <n v="0"/>
    <s v="Yes"/>
    <s v="Two Year"/>
    <s v="Credit Card"/>
    <n v="46"/>
    <n v="3323"/>
    <x v="0"/>
    <x v="0"/>
  </r>
  <r>
    <s v="1507-BNBN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s v="Other"/>
    <n v="0"/>
    <s v="No"/>
    <s v="Month-to-Month"/>
    <s v="Credit Card"/>
    <n v="9"/>
    <n v="27"/>
    <x v="0"/>
    <x v="0"/>
  </r>
  <r>
    <s v="3538-LYLM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s v="Other"/>
    <n v="0"/>
    <s v="Yes"/>
    <s v="Two Year"/>
    <s v="Direct Debit"/>
    <n v="33"/>
    <n v="2183"/>
    <x v="0"/>
    <x v="0"/>
  </r>
  <r>
    <s v="8710-NJLX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s v="Senior"/>
    <n v="0"/>
    <s v="No"/>
    <s v="Month-to-Month"/>
    <s v="Direct Debit"/>
    <n v="50"/>
    <n v="1263"/>
    <x v="0"/>
    <x v="0"/>
  </r>
  <r>
    <s v="4056-PNPB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s v="Under 30"/>
    <n v="0"/>
    <s v="Yes"/>
    <s v="One Year"/>
    <s v="Credit Card"/>
    <n v="46"/>
    <n v="1234"/>
    <x v="0"/>
    <x v="0"/>
  </r>
  <r>
    <s v="3650-CFDJ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s v="Other"/>
    <n v="0"/>
    <s v="Yes"/>
    <s v="Month-to-Month"/>
    <s v="Direct Debit"/>
    <n v="57"/>
    <n v="313"/>
    <x v="0"/>
    <x v="0"/>
  </r>
  <r>
    <s v="2056-XWMA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s v="Under 30"/>
    <n v="0"/>
    <s v="No"/>
    <s v="One Year"/>
    <s v="Direct Debit"/>
    <n v="25"/>
    <n v="516"/>
    <x v="0"/>
    <x v="0"/>
  </r>
  <r>
    <s v="6158-GLKK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s v="Other"/>
    <n v="0"/>
    <s v="Yes"/>
    <s v="Month-to-Month"/>
    <s v="Credit Card"/>
    <n v="28"/>
    <n v="173"/>
    <x v="0"/>
    <x v="0"/>
  </r>
  <r>
    <s v="3103-UDJU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s v="Senior"/>
    <n v="0"/>
    <s v="No"/>
    <s v="Two Year"/>
    <s v="Credit Card"/>
    <n v="16"/>
    <n v="792"/>
    <x v="0"/>
    <x v="0"/>
  </r>
  <r>
    <s v="5498-PQJC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s v="Senior"/>
    <n v="0"/>
    <s v="Yes"/>
    <s v="Month-to-Month"/>
    <s v="Direct Debit"/>
    <n v="58"/>
    <n v="3660"/>
    <x v="0"/>
    <x v="0"/>
  </r>
  <r>
    <s v="9478-MPJF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s v="Other"/>
    <n v="0"/>
    <s v="No"/>
    <s v="Two Year"/>
    <s v="Direct Debit"/>
    <n v="50"/>
    <n v="3647"/>
    <x v="0"/>
    <x v="0"/>
  </r>
  <r>
    <s v="7337-DYGB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s v="Senior"/>
    <n v="0"/>
    <s v="No"/>
    <s v="Month-to-Month"/>
    <s v="Direct Debit"/>
    <n v="36"/>
    <n v="480"/>
    <x v="0"/>
    <x v="0"/>
  </r>
  <r>
    <s v="2920-DDXD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s v="Other"/>
    <n v="0"/>
    <s v="Yes"/>
    <s v="Month-to-Month"/>
    <s v="Credit Card"/>
    <n v="16"/>
    <n v="255"/>
    <x v="0"/>
    <x v="0"/>
  </r>
  <r>
    <s v="9422-EFCO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s v="Other"/>
    <n v="0"/>
    <s v="No"/>
    <s v="Month-to-Month"/>
    <s v="Direct Debit"/>
    <n v="20"/>
    <n v="730"/>
    <x v="0"/>
    <x v="0"/>
  </r>
  <r>
    <s v="2445-OVKL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s v="Other"/>
    <n v="0"/>
    <s v="No"/>
    <s v="Two Year"/>
    <s v="Direct Debit"/>
    <n v="46"/>
    <n v="3131"/>
    <x v="0"/>
    <x v="0"/>
  </r>
  <r>
    <s v="4836-CFVJ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s v="Other"/>
    <n v="0"/>
    <s v="No"/>
    <s v="Month-to-Month"/>
    <s v="Direct Debit"/>
    <n v="28"/>
    <n v="1945"/>
    <x v="0"/>
    <x v="0"/>
  </r>
  <r>
    <s v="9063-JCRW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s v="Under 30"/>
    <n v="0"/>
    <s v="No"/>
    <s v="Month-to-Month"/>
    <s v="Credit Card"/>
    <n v="63"/>
    <n v="2237"/>
    <x v="0"/>
    <x v="0"/>
  </r>
  <r>
    <s v="1188-JMCK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s v="Other"/>
    <n v="0"/>
    <s v="No"/>
    <s v="Month-to-Month"/>
    <s v="Credit Card"/>
    <n v="32"/>
    <n v="32"/>
    <x v="0"/>
    <x v="0"/>
  </r>
  <r>
    <s v="9673-WVTZ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s v="Other"/>
    <n v="0"/>
    <s v="Yes"/>
    <s v="Month-to-Month"/>
    <s v="Credit Card"/>
    <n v="24"/>
    <n v="505"/>
    <x v="0"/>
    <x v="0"/>
  </r>
  <r>
    <s v="8252-MGRD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s v="Other"/>
    <n v="0"/>
    <s v="No"/>
    <s v="Month-to-Month"/>
    <s v="Direct Debit"/>
    <n v="22"/>
    <n v="241"/>
    <x v="0"/>
    <x v="0"/>
  </r>
  <r>
    <s v="5782-WFJN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s v="Senior"/>
    <n v="0"/>
    <s v="No"/>
    <s v="One Year"/>
    <s v="Direct Debit"/>
    <n v="50"/>
    <n v="2958"/>
    <x v="0"/>
    <x v="0"/>
  </r>
  <r>
    <s v="1630-EAJH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s v="Other"/>
    <n v="0"/>
    <s v="Yes"/>
    <s v="Month-to-Month"/>
    <s v="Credit Card"/>
    <n v="16"/>
    <n v="16"/>
    <x v="0"/>
    <x v="0"/>
  </r>
  <r>
    <s v="9962-KMFR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s v="Other"/>
    <n v="0"/>
    <s v="No"/>
    <s v="Month-to-Month"/>
    <s v="Direct Debit"/>
    <n v="38"/>
    <n v="619"/>
    <x v="0"/>
    <x v="0"/>
  </r>
  <r>
    <s v="2006-CNQR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s v="Other"/>
    <n v="0"/>
    <s v="Yes"/>
    <s v="Month-to-Month"/>
    <s v="Direct Debit"/>
    <n v="39"/>
    <n v="1219"/>
    <x v="0"/>
    <x v="0"/>
  </r>
  <r>
    <s v="4381-DSZE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s v="Other"/>
    <n v="0"/>
    <s v="No"/>
    <s v="Month-to-Month"/>
    <s v="Direct Debit"/>
    <n v="55"/>
    <n v="255"/>
    <x v="0"/>
    <x v="0"/>
  </r>
  <r>
    <s v="5929-WQDF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s v="Other"/>
    <n v="0"/>
    <s v="Yes"/>
    <s v="Two Year"/>
    <s v="Direct Debit"/>
    <n v="40"/>
    <n v="2594"/>
    <x v="0"/>
    <x v="0"/>
  </r>
  <r>
    <s v="2380-GAYB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s v="Other"/>
    <n v="0"/>
    <s v="No"/>
    <s v="Month-to-Month"/>
    <s v="Direct Debit"/>
    <n v="13"/>
    <n v="370"/>
    <x v="0"/>
    <x v="0"/>
  </r>
  <r>
    <s v="6778-IZKQ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s v="Other"/>
    <n v="0"/>
    <s v="No"/>
    <s v="Two Year"/>
    <s v="Direct Debit"/>
    <n v="13"/>
    <n v="731"/>
    <x v="0"/>
    <x v="0"/>
  </r>
  <r>
    <s v="5608-YAMG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s v="Other"/>
    <n v="0"/>
    <s v="No"/>
    <s v="Month-to-Month"/>
    <s v="Credit Card"/>
    <n v="51"/>
    <n v="2321"/>
    <x v="0"/>
    <x v="0"/>
  </r>
  <r>
    <s v="5916-VJEW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s v="Other"/>
    <n v="0"/>
    <s v="No"/>
    <s v="Two Year"/>
    <s v="Direct Debit"/>
    <n v="11"/>
    <n v="559"/>
    <x v="0"/>
    <x v="0"/>
  </r>
  <r>
    <s v="8372-OQFU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s v="Other"/>
    <n v="0"/>
    <s v="No"/>
    <s v="One Year"/>
    <s v="Credit Card"/>
    <n v="32"/>
    <n v="552"/>
    <x v="0"/>
    <x v="0"/>
  </r>
  <r>
    <s v="4905-DHKR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s v="Other"/>
    <n v="0"/>
    <s v="No"/>
    <s v="One Year"/>
    <s v="Credit Card"/>
    <n v="8"/>
    <n v="126"/>
    <x v="0"/>
    <x v="0"/>
  </r>
  <r>
    <s v="0250-HALF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s v="Other"/>
    <n v="0"/>
    <s v="No"/>
    <s v="Month-to-Month"/>
    <s v="Direct Debit"/>
    <n v="28"/>
    <n v="605"/>
    <x v="0"/>
    <x v="0"/>
  </r>
  <r>
    <s v="8797-BNAG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s v="Under 30"/>
    <n v="0"/>
    <s v="Yes"/>
    <s v="One Year"/>
    <s v="Direct Debit"/>
    <n v="34"/>
    <n v="1997"/>
    <x v="0"/>
    <x v="0"/>
  </r>
  <r>
    <s v="0709-LLVR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s v="Senior"/>
    <n v="0"/>
    <s v="No"/>
    <s v="Month-to-Month"/>
    <s v="Credit Card"/>
    <n v="29"/>
    <n v="300"/>
    <x v="0"/>
    <x v="0"/>
  </r>
  <r>
    <s v="3129-KEOA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s v="Other"/>
    <n v="0"/>
    <s v="No"/>
    <s v="Month-to-Month"/>
    <s v="Direct Debit"/>
    <n v="30"/>
    <n v="61"/>
    <x v="0"/>
    <x v="0"/>
  </r>
  <r>
    <s v="2389-TADK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s v="Under 30"/>
    <n v="0"/>
    <s v="No"/>
    <s v="Two Year"/>
    <s v="Direct Debit"/>
    <n v="10"/>
    <n v="645"/>
    <x v="0"/>
    <x v="0"/>
  </r>
  <r>
    <s v="4625-SGCJ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s v="Under 30"/>
    <n v="0"/>
    <s v="No"/>
    <s v="Month-to-Month"/>
    <s v="Direct Debit"/>
    <n v="44"/>
    <n v="269"/>
    <x v="0"/>
    <x v="0"/>
  </r>
  <r>
    <s v="9137-PUYU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s v="Other"/>
    <n v="0"/>
    <s v="No"/>
    <s v="Two Year"/>
    <s v="Credit Card"/>
    <n v="10"/>
    <n v="493"/>
    <x v="0"/>
    <x v="0"/>
  </r>
  <r>
    <s v="9913-XCFO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s v="Other"/>
    <n v="0"/>
    <s v="Yes"/>
    <s v="Two Year"/>
    <s v="Direct Debit"/>
    <n v="38"/>
    <n v="1391"/>
    <x v="0"/>
    <x v="0"/>
  </r>
  <r>
    <s v="9804-POZD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s v="Other"/>
    <n v="0"/>
    <s v="No"/>
    <s v="Month-to-Month"/>
    <s v="Credit Card"/>
    <n v="15"/>
    <n v="15"/>
    <x v="0"/>
    <x v="0"/>
  </r>
  <r>
    <s v="6105-BJZO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s v="Other"/>
    <n v="0"/>
    <s v="Yes"/>
    <s v="Two Year"/>
    <s v="Credit Card"/>
    <n v="48"/>
    <n v="3385"/>
    <x v="0"/>
    <x v="0"/>
  </r>
  <r>
    <s v="5279-QDBV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s v="Senior"/>
    <n v="0"/>
    <s v="No"/>
    <s v="One Year"/>
    <s v="Direct Debit"/>
    <n v="47"/>
    <n v="2857"/>
    <x v="0"/>
    <x v="0"/>
  </r>
  <r>
    <s v="8372-KBGX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s v="Senior"/>
    <n v="0"/>
    <s v="No"/>
    <s v="One Year"/>
    <s v="Direct Debit"/>
    <n v="38"/>
    <n v="1965"/>
    <x v="0"/>
    <x v="0"/>
  </r>
  <r>
    <s v="5102-QMCN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s v="Under 30"/>
    <n v="0"/>
    <s v="Yes"/>
    <s v="One Year"/>
    <s v="Credit Card"/>
    <n v="46"/>
    <n v="2456"/>
    <x v="0"/>
    <x v="0"/>
  </r>
  <r>
    <s v="5354-UDNY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s v="Under 30"/>
    <n v="0"/>
    <s v="No"/>
    <s v="Month-to-Month"/>
    <s v="Direct Debit"/>
    <n v="26"/>
    <n v="82"/>
    <x v="0"/>
    <x v="0"/>
  </r>
  <r>
    <s v="6263-QXFY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s v="Under 30"/>
    <n v="0"/>
    <s v="Yes"/>
    <s v="Month-to-Month"/>
    <s v="Direct Debit"/>
    <n v="36"/>
    <n v="188"/>
    <x v="0"/>
    <x v="0"/>
  </r>
  <r>
    <s v="6004-ZETQ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s v="Under 30"/>
    <n v="0"/>
    <s v="No"/>
    <s v="Two Year"/>
    <s v="Credit Card"/>
    <n v="12"/>
    <n v="411"/>
    <x v="0"/>
    <x v="0"/>
  </r>
  <r>
    <s v="2705-ANAN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s v="Other"/>
    <n v="0"/>
    <s v="Yes"/>
    <s v="One Year"/>
    <s v="Direct Debit"/>
    <n v="40"/>
    <n v="1601"/>
    <x v="0"/>
    <x v="0"/>
  </r>
  <r>
    <s v="3515-OLMO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s v="Other"/>
    <n v="0"/>
    <s v="No"/>
    <s v="Month-to-Month"/>
    <s v="Credit Card"/>
    <n v="10"/>
    <n v="185"/>
    <x v="0"/>
    <x v="0"/>
  </r>
  <r>
    <s v="9220-TRQJ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s v="Senior"/>
    <n v="0"/>
    <s v="No"/>
    <s v="Two Year"/>
    <s v="Credit Card"/>
    <n v="13"/>
    <n v="618"/>
    <x v="0"/>
    <x v="0"/>
  </r>
  <r>
    <s v="6134-VRMI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s v="Other"/>
    <n v="0"/>
    <s v="No"/>
    <s v="Month-to-Month"/>
    <s v="Credit Card"/>
    <n v="13"/>
    <n v="150"/>
    <x v="0"/>
    <x v="0"/>
  </r>
  <r>
    <s v="1645-DXMN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s v="Under 30"/>
    <n v="0"/>
    <s v="No"/>
    <s v="Month-to-Month"/>
    <s v="Credit Card"/>
    <n v="45"/>
    <n v="170"/>
    <x v="0"/>
    <x v="0"/>
  </r>
  <r>
    <s v="7697-ZSBT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s v="Other"/>
    <n v="0"/>
    <s v="No"/>
    <s v="One Year"/>
    <s v="Credit Card"/>
    <n v="8"/>
    <n v="49"/>
    <x v="0"/>
    <x v="0"/>
  </r>
  <r>
    <s v="4077-COVR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s v="Other"/>
    <n v="0"/>
    <s v="Yes"/>
    <s v="One Year"/>
    <s v="Direct Debit"/>
    <n v="62"/>
    <n v="3293"/>
    <x v="0"/>
    <x v="0"/>
  </r>
  <r>
    <s v="2413-QVWD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s v="Senior"/>
    <n v="0"/>
    <s v="Yes"/>
    <s v="Month-to-Month"/>
    <s v="Direct Debit"/>
    <n v="41"/>
    <n v="2649"/>
    <x v="0"/>
    <x v="0"/>
  </r>
  <r>
    <s v="5485-ZRQK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s v="Other"/>
    <n v="0"/>
    <s v="No"/>
    <s v="Month-to-Month"/>
    <s v="Credit Card"/>
    <n v="7"/>
    <n v="37"/>
    <x v="0"/>
    <x v="0"/>
  </r>
  <r>
    <s v="5041-BYLN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s v="Senior"/>
    <n v="0"/>
    <s v="No"/>
    <s v="One Year"/>
    <s v="Paper Check"/>
    <n v="12"/>
    <n v="446"/>
    <x v="0"/>
    <x v="0"/>
  </r>
  <r>
    <s v="7436-NPIU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s v="Other"/>
    <n v="0"/>
    <s v="Yes"/>
    <s v="Month-to-Month"/>
    <s v="Credit Card"/>
    <n v="48"/>
    <n v="439"/>
    <x v="0"/>
    <x v="0"/>
  </r>
  <r>
    <s v="5451-FEHO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s v="Other"/>
    <n v="0"/>
    <s v="No"/>
    <s v="Month-to-Month"/>
    <s v="Direct Debit"/>
    <n v="35"/>
    <n v="478"/>
    <x v="0"/>
    <x v="0"/>
  </r>
  <r>
    <s v="3703-PBJP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s v="Other"/>
    <n v="0"/>
    <s v="Yes"/>
    <s v="Month-to-Month"/>
    <s v="Direct Debit"/>
    <n v="50"/>
    <n v="2983"/>
    <x v="0"/>
    <x v="0"/>
  </r>
  <r>
    <s v="6242-OLXJ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s v="Under 30"/>
    <n v="0"/>
    <s v="No"/>
    <s v="Month-to-Month"/>
    <s v="Credit Card"/>
    <n v="9"/>
    <n v="123"/>
    <x v="0"/>
    <x v="0"/>
  </r>
  <r>
    <s v="7653-WEKC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s v="Under 30"/>
    <n v="0"/>
    <s v="No"/>
    <s v="Month-to-Month"/>
    <s v="Direct Debit"/>
    <n v="29"/>
    <n v="177"/>
    <x v="0"/>
    <x v="0"/>
  </r>
  <r>
    <s v="3902-TSKF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s v="Other"/>
    <n v="0"/>
    <s v="Yes"/>
    <s v="One Year"/>
    <s v="Credit Card"/>
    <n v="40"/>
    <n v="2402"/>
    <x v="0"/>
    <x v="0"/>
  </r>
  <r>
    <s v="5612-OAEV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s v="Senior"/>
    <n v="0"/>
    <s v="No"/>
    <s v="Month-to-Month"/>
    <s v="Credit Card"/>
    <n v="27"/>
    <n v="479"/>
    <x v="0"/>
    <x v="0"/>
  </r>
  <r>
    <s v="2500-BHDQ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s v="Other"/>
    <n v="0"/>
    <s v="No"/>
    <s v="Month-to-Month"/>
    <s v="Direct Debit"/>
    <n v="22"/>
    <n v="254"/>
    <x v="0"/>
    <x v="0"/>
  </r>
  <r>
    <s v="0004-CDJU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s v="Other"/>
    <n v="0"/>
    <s v="No"/>
    <s v="One Year"/>
    <s v="Direct Debit"/>
    <n v="15"/>
    <n v="587"/>
    <x v="0"/>
    <x v="0"/>
  </r>
  <r>
    <s v="7797-ZXLP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s v="Senior"/>
    <n v="0"/>
    <s v="No"/>
    <s v="Month-to-Month"/>
    <s v="Direct Debit"/>
    <n v="45"/>
    <n v="368"/>
    <x v="0"/>
    <x v="0"/>
  </r>
  <r>
    <s v="4070-QYTV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s v="Senior"/>
    <n v="0"/>
    <s v="No"/>
    <s v="Month-to-Month"/>
    <s v="Credit Card"/>
    <n v="29"/>
    <n v="1549"/>
    <x v="0"/>
    <x v="0"/>
  </r>
  <r>
    <s v="3227-KQSS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s v="Under 30"/>
    <n v="0"/>
    <s v="No"/>
    <s v="Two Year"/>
    <s v="Credit Card"/>
    <n v="15"/>
    <n v="920"/>
    <x v="0"/>
    <x v="0"/>
  </r>
  <r>
    <s v="0560-SJCW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s v="Other"/>
    <n v="0"/>
    <s v="Yes"/>
    <s v="One Year"/>
    <s v="Credit Card"/>
    <n v="16"/>
    <n v="122"/>
    <x v="0"/>
    <x v="0"/>
  </r>
  <r>
    <s v="5049-BGXW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s v="Other"/>
    <n v="0"/>
    <s v="No"/>
    <s v="One Year"/>
    <s v="Credit Card"/>
    <n v="43"/>
    <n v="449"/>
    <x v="0"/>
    <x v="0"/>
  </r>
  <r>
    <s v="4992-ABQF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s v="Under 30"/>
    <n v="0"/>
    <s v="Yes"/>
    <s v="Two Year"/>
    <s v="Credit Card"/>
    <n v="38"/>
    <n v="2307"/>
    <x v="0"/>
    <x v="0"/>
  </r>
  <r>
    <s v="3810-WLML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s v="Under 30"/>
    <n v="0"/>
    <s v="Yes"/>
    <s v="One Year"/>
    <s v="Direct Debit"/>
    <n v="32"/>
    <n v="1740"/>
    <x v="0"/>
    <x v="0"/>
  </r>
  <r>
    <s v="8666-YDWO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s v="Other"/>
    <n v="0"/>
    <s v="No"/>
    <s v="Month-to-Month"/>
    <s v="Direct Debit"/>
    <n v="18"/>
    <n v="463"/>
    <x v="0"/>
    <x v="0"/>
  </r>
  <r>
    <s v="5765-SMSP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s v="Other"/>
    <n v="0"/>
    <s v="No"/>
    <s v="Month-to-Month"/>
    <s v="Credit Card"/>
    <n v="32"/>
    <n v="32"/>
    <x v="0"/>
    <x v="0"/>
  </r>
  <r>
    <s v="9532-MGCX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s v="Other"/>
    <n v="0"/>
    <s v="No"/>
    <s v="Month-to-Month"/>
    <s v="Direct Debit"/>
    <n v="47"/>
    <n v="1706"/>
    <x v="0"/>
    <x v="0"/>
  </r>
  <r>
    <s v="2570-EZAU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s v="Other"/>
    <n v="0"/>
    <s v="Yes"/>
    <s v="Two Year"/>
    <s v="Credit Card"/>
    <n v="37"/>
    <n v="2237"/>
    <x v="0"/>
    <x v="0"/>
  </r>
  <r>
    <s v="8414-OZPY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s v="Other"/>
    <n v="0"/>
    <s v="Yes"/>
    <s v="Two Year"/>
    <s v="Direct Debit"/>
    <n v="39"/>
    <n v="2861"/>
    <x v="0"/>
    <x v="0"/>
  </r>
  <r>
    <s v="1819-OMOQ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s v="Other"/>
    <n v="0"/>
    <s v="Yes"/>
    <s v="Two Year"/>
    <s v="Direct Debit"/>
    <n v="25"/>
    <n v="1754"/>
    <x v="0"/>
    <x v="0"/>
  </r>
  <r>
    <s v="5639-ENKY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s v="Other"/>
    <n v="0"/>
    <s v="No"/>
    <s v="Two Year"/>
    <s v="Credit Card"/>
    <n v="9"/>
    <n v="522"/>
    <x v="0"/>
    <x v="0"/>
  </r>
  <r>
    <s v="3352-BPIN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s v="Under 30"/>
    <n v="0"/>
    <s v="No"/>
    <s v="Month-to-Month"/>
    <s v="Credit Card"/>
    <n v="8"/>
    <n v="29"/>
    <x v="0"/>
    <x v="0"/>
  </r>
  <r>
    <s v="5548-MLVT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s v="Senior"/>
    <n v="0"/>
    <s v="No"/>
    <s v="Month-to-Month"/>
    <s v="Direct Debit"/>
    <n v="33"/>
    <n v="33"/>
    <x v="0"/>
    <x v="0"/>
  </r>
  <r>
    <s v="9272-GHWI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s v="Senior"/>
    <n v="0"/>
    <s v="Yes"/>
    <s v="Two Year"/>
    <s v="Credit Card"/>
    <n v="47"/>
    <n v="3185"/>
    <x v="0"/>
    <x v="0"/>
  </r>
  <r>
    <s v="0440-OQJP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s v="Other"/>
    <n v="0"/>
    <s v="Yes"/>
    <s v="Two Year"/>
    <s v="Credit Card"/>
    <n v="52"/>
    <n v="3324"/>
    <x v="0"/>
    <x v="0"/>
  </r>
  <r>
    <s v="3154-ZIIR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s v="Other"/>
    <n v="0"/>
    <s v="No"/>
    <s v="Month-to-Month"/>
    <s v="Credit Card"/>
    <n v="10"/>
    <n v="149"/>
    <x v="0"/>
    <x v="0"/>
  </r>
  <r>
    <s v="3560-ZZOB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s v="Other"/>
    <n v="0"/>
    <s v="No"/>
    <s v="One Year"/>
    <s v="Direct Debit"/>
    <n v="15"/>
    <n v="60"/>
    <x v="0"/>
    <x v="0"/>
  </r>
  <r>
    <s v="4872-DQYI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s v="Other"/>
    <n v="0"/>
    <s v="No"/>
    <s v="Month-to-Month"/>
    <s v="Credit Card"/>
    <n v="12"/>
    <n v="12"/>
    <x v="0"/>
    <x v="0"/>
  </r>
  <r>
    <s v="3783-FSYK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s v="Other"/>
    <n v="0"/>
    <s v="No"/>
    <s v="Month-to-Month"/>
    <s v="Credit Card"/>
    <n v="15"/>
    <n v="288"/>
    <x v="0"/>
    <x v="0"/>
  </r>
  <r>
    <s v="9337-GEZP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s v="Other"/>
    <n v="0"/>
    <s v="No"/>
    <s v="Month-to-Month"/>
    <s v="Credit Card"/>
    <n v="18"/>
    <n v="35"/>
    <x v="0"/>
    <x v="0"/>
  </r>
  <r>
    <s v="0006-TDMK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s v="Under 30"/>
    <n v="0"/>
    <s v="No"/>
    <s v="Month-to-Month"/>
    <s v="Credit Card"/>
    <n v="26"/>
    <n v="500"/>
    <x v="0"/>
    <x v="0"/>
  </r>
  <r>
    <s v="4387-EIZK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s v="Other"/>
    <n v="0"/>
    <s v="No"/>
    <s v="Month-to-Month"/>
    <s v="Direct Debit"/>
    <n v="47"/>
    <n v="1996"/>
    <x v="0"/>
    <x v="0"/>
  </r>
  <r>
    <s v="2227-PKXK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s v="Under 30"/>
    <n v="0"/>
    <s v="No"/>
    <s v="Month-to-Month"/>
    <s v="Credit Card"/>
    <n v="29"/>
    <n v="604"/>
    <x v="0"/>
    <x v="0"/>
  </r>
  <r>
    <s v="4960-WIUA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s v="Other"/>
    <n v="0"/>
    <s v="No"/>
    <s v="Month-to-Month"/>
    <s v="Direct Debit"/>
    <n v="26"/>
    <n v="207"/>
    <x v="0"/>
    <x v="0"/>
  </r>
  <r>
    <s v="0861-TCWP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s v="Other"/>
    <n v="0"/>
    <s v="Yes"/>
    <s v="One Year"/>
    <s v="Direct Debit"/>
    <n v="28"/>
    <n v="1374"/>
    <x v="0"/>
    <x v="0"/>
  </r>
  <r>
    <s v="4989-PYQI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s v="Other"/>
    <n v="0"/>
    <s v="No"/>
    <s v="Two Year"/>
    <s v="Direct Debit"/>
    <n v="12"/>
    <n v="867"/>
    <x v="0"/>
    <x v="0"/>
  </r>
  <r>
    <s v="0213-YZVH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s v="Other"/>
    <n v="0"/>
    <s v="Yes"/>
    <s v="Two Year"/>
    <s v="Direct Debit"/>
    <n v="45"/>
    <n v="3288"/>
    <x v="0"/>
    <x v="0"/>
  </r>
  <r>
    <s v="3102-OOVK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s v="Other"/>
    <n v="0"/>
    <s v="No"/>
    <s v="One Year"/>
    <s v="Credit Card"/>
    <n v="33"/>
    <n v="469"/>
    <x v="0"/>
    <x v="0"/>
  </r>
  <r>
    <s v="7723-CFHN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s v="Other"/>
    <n v="0"/>
    <s v="No"/>
    <s v="Month-to-Month"/>
    <s v="Direct Debit"/>
    <n v="30"/>
    <n v="179"/>
    <x v="0"/>
    <x v="0"/>
  </r>
  <r>
    <s v="3826-UHYM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s v="Under 30"/>
    <n v="0"/>
    <s v="No"/>
    <s v="One Year"/>
    <s v="Credit Card"/>
    <n v="8"/>
    <n v="113"/>
    <x v="0"/>
    <x v="0"/>
  </r>
  <r>
    <s v="9161-LAQX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s v="Other"/>
    <n v="0"/>
    <s v="No"/>
    <s v="One Year"/>
    <s v="Direct Debit"/>
    <n v="61"/>
    <n v="3981"/>
    <x v="0"/>
    <x v="0"/>
  </r>
  <r>
    <s v="7530-VRIG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s v="Other"/>
    <n v="0"/>
    <s v="Yes"/>
    <s v="One Year"/>
    <s v="Direct Debit"/>
    <n v="41"/>
    <n v="2301"/>
    <x v="0"/>
    <x v="0"/>
  </r>
  <r>
    <s v="8667-ZPCR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s v="Other"/>
    <n v="0"/>
    <s v="No"/>
    <s v="Month-to-Month"/>
    <s v="Direct Debit"/>
    <n v="31"/>
    <n v="439"/>
    <x v="0"/>
    <x v="0"/>
  </r>
  <r>
    <s v="3429-INYY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s v="Other"/>
    <n v="0"/>
    <s v="No"/>
    <s v="Month-to-Month"/>
    <s v="Direct Debit"/>
    <n v="26"/>
    <n v="1326"/>
    <x v="0"/>
    <x v="0"/>
  </r>
  <r>
    <s v="0339-TBVS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s v="Other"/>
    <n v="0"/>
    <s v="Yes"/>
    <s v="Two Year"/>
    <s v="Credit Card"/>
    <n v="40"/>
    <n v="2357"/>
    <x v="0"/>
    <x v="0"/>
  </r>
  <r>
    <s v="1668-SSTO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s v="Other"/>
    <n v="0"/>
    <s v="Yes"/>
    <s v="Month-to-Month"/>
    <s v="Credit Card"/>
    <n v="22"/>
    <n v="1452"/>
    <x v="0"/>
    <x v="0"/>
  </r>
  <r>
    <s v="6946-QPMQ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s v="Under 30"/>
    <n v="0"/>
    <s v="No"/>
    <s v="Month-to-Month"/>
    <s v="Credit Card"/>
    <n v="10"/>
    <n v="21"/>
    <x v="0"/>
    <x v="0"/>
  </r>
  <r>
    <s v="9395-YIZB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s v="Senior"/>
    <n v="0"/>
    <s v="No"/>
    <s v="Month-to-Month"/>
    <s v="Credit Card"/>
    <n v="27"/>
    <n v="165"/>
    <x v="0"/>
    <x v="0"/>
  </r>
  <r>
    <s v="6349-ABUL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s v="Senior"/>
    <n v="0"/>
    <s v="No"/>
    <s v="Month-to-Month"/>
    <s v="Direct Debit"/>
    <n v="55"/>
    <n v="3637"/>
    <x v="0"/>
    <x v="0"/>
  </r>
  <r>
    <s v="6694-HCOH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s v="Other"/>
    <n v="0"/>
    <s v="No"/>
    <s v="Month-to-Month"/>
    <s v="Credit Card"/>
    <n v="8"/>
    <n v="24"/>
    <x v="0"/>
    <x v="0"/>
  </r>
  <r>
    <s v="6055-SMGJ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s v="Senior"/>
    <n v="0"/>
    <s v="No"/>
    <s v="Month-to-Month"/>
    <s v="Direct Debit"/>
    <n v="59"/>
    <n v="1323"/>
    <x v="0"/>
    <x v="0"/>
  </r>
  <r>
    <s v="9394-CACA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s v="Senior"/>
    <n v="0"/>
    <s v="No"/>
    <s v="One Year"/>
    <s v="Paper Check"/>
    <n v="34"/>
    <n v="1317"/>
    <x v="0"/>
    <x v="0"/>
  </r>
  <r>
    <s v="8477-ILPZ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s v="Other"/>
    <n v="0"/>
    <s v="No"/>
    <s v="Two Year"/>
    <s v="Credit Card"/>
    <n v="29"/>
    <n v="2001"/>
    <x v="0"/>
    <x v="0"/>
  </r>
  <r>
    <s v="4143-KEXW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s v="Other"/>
    <n v="0"/>
    <s v="No"/>
    <s v="One Year"/>
    <s v="Credit Card"/>
    <n v="10"/>
    <n v="10"/>
    <x v="0"/>
    <x v="0"/>
  </r>
  <r>
    <s v="5312-XYVJ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s v="Other"/>
    <n v="0"/>
    <s v="No"/>
    <s v="Month-to-Month"/>
    <s v="Direct Debit"/>
    <n v="39"/>
    <n v="1239"/>
    <x v="0"/>
    <x v="0"/>
  </r>
  <r>
    <s v="3017-WWEF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s v="Senior"/>
    <n v="0"/>
    <s v="No"/>
    <s v="Month-to-Month"/>
    <s v="Credit Card"/>
    <n v="29"/>
    <n v="749"/>
    <x v="0"/>
    <x v="0"/>
  </r>
  <r>
    <s v="0619-UDUR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s v="Other"/>
    <n v="0"/>
    <s v="No"/>
    <s v="Month-to-Month"/>
    <s v="Direct Debit"/>
    <n v="7"/>
    <n v="12"/>
    <x v="0"/>
    <x v="0"/>
  </r>
  <r>
    <s v="7725-KJQT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s v="Under 30"/>
    <n v="0"/>
    <s v="Yes"/>
    <s v="One Year"/>
    <s v="Credit Card"/>
    <n v="38"/>
    <n v="1403"/>
    <x v="0"/>
    <x v="0"/>
  </r>
  <r>
    <s v="0649-IGVB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s v="Other"/>
    <n v="0"/>
    <s v="No"/>
    <s v="Month-to-Month"/>
    <s v="Credit Card"/>
    <n v="30"/>
    <n v="212"/>
    <x v="0"/>
    <x v="0"/>
  </r>
  <r>
    <s v="0915-YHYO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s v="Senior"/>
    <n v="0"/>
    <s v="No"/>
    <s v="Two Year"/>
    <s v="Credit Card"/>
    <n v="25"/>
    <n v="1447"/>
    <x v="0"/>
    <x v="0"/>
  </r>
  <r>
    <s v="3046-MPSU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s v="Other"/>
    <n v="0"/>
    <s v="No"/>
    <s v="Month-to-Month"/>
    <s v="Direct Debit"/>
    <n v="37"/>
    <n v="668"/>
    <x v="0"/>
    <x v="0"/>
  </r>
  <r>
    <s v="2324-RFFQ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s v="Senior"/>
    <n v="0"/>
    <s v="Yes"/>
    <s v="Two Year"/>
    <s v="Credit Card"/>
    <n v="33"/>
    <n v="1525"/>
    <x v="0"/>
    <x v="0"/>
  </r>
  <r>
    <s v="2291-SBUJ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s v="Senior"/>
    <n v="0"/>
    <s v="No"/>
    <s v="Month-to-Month"/>
    <s v="Direct Debit"/>
    <n v="40"/>
    <n v="166"/>
    <x v="0"/>
    <x v="0"/>
  </r>
  <r>
    <s v="9611-SQOP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s v="Other"/>
    <n v="0"/>
    <s v="No"/>
    <s v="Month-to-Month"/>
    <s v="Credit Card"/>
    <n v="13"/>
    <n v="13"/>
    <x v="0"/>
    <x v="0"/>
  </r>
  <r>
    <s v="2945-OLCI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s v="Senior"/>
    <n v="0"/>
    <s v="No"/>
    <s v="Month-to-Month"/>
    <s v="Credit Card"/>
    <n v="45"/>
    <n v="1571"/>
    <x v="0"/>
    <x v="0"/>
  </r>
  <r>
    <s v="2981-AFEP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s v="Senior"/>
    <n v="0"/>
    <s v="No"/>
    <s v="Two Year"/>
    <s v="Paper Check"/>
    <n v="8"/>
    <n v="445"/>
    <x v="0"/>
    <x v="0"/>
  </r>
  <r>
    <s v="6469-OUUN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s v="Senior"/>
    <n v="0"/>
    <s v="No"/>
    <s v="Two Year"/>
    <s v="Direct Debit"/>
    <n v="49"/>
    <n v="3083"/>
    <x v="0"/>
    <x v="0"/>
  </r>
  <r>
    <s v="2138-UXSZ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s v="Other"/>
    <n v="0"/>
    <s v="Yes"/>
    <s v="Month-to-Month"/>
    <s v="Direct Debit"/>
    <n v="26"/>
    <n v="1034"/>
    <x v="0"/>
    <x v="0"/>
  </r>
  <r>
    <s v="4004-RYDT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s v="Under 30"/>
    <n v="0"/>
    <s v="Yes"/>
    <s v="One Year"/>
    <s v="Direct Debit"/>
    <n v="59"/>
    <n v="2961"/>
    <x v="0"/>
    <x v="0"/>
  </r>
  <r>
    <s v="9961-TWLO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s v="Senior"/>
    <n v="0"/>
    <s v="No"/>
    <s v="Month-to-Month"/>
    <s v="Credit Card"/>
    <n v="10"/>
    <n v="186"/>
    <x v="0"/>
    <x v="0"/>
  </r>
  <r>
    <s v="1992-IGVJ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s v="Senior"/>
    <n v="0"/>
    <s v="Yes"/>
    <s v="Month-to-Month"/>
    <s v="Direct Debit"/>
    <n v="21"/>
    <n v="920"/>
    <x v="0"/>
    <x v="0"/>
  </r>
  <r>
    <s v="1430-LBAW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s v="Senior"/>
    <n v="0"/>
    <s v="No"/>
    <s v="Month-to-Month"/>
    <s v="Direct Debit"/>
    <n v="43"/>
    <n v="753"/>
    <x v="0"/>
    <x v="0"/>
  </r>
  <r>
    <s v="4278-LBTT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s v="Under 30"/>
    <n v="0"/>
    <s v="Yes"/>
    <s v="Two Year"/>
    <s v="Credit Card"/>
    <n v="50"/>
    <n v="3374"/>
    <x v="0"/>
    <x v="0"/>
  </r>
  <r>
    <s v="6947-PDQI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s v="Senior"/>
    <n v="0"/>
    <s v="No"/>
    <s v="Month-to-Month"/>
    <s v="Direct Debit"/>
    <n v="32"/>
    <n v="150"/>
    <x v="0"/>
    <x v="0"/>
  </r>
  <r>
    <s v="0781-HZDQ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s v="Other"/>
    <n v="0"/>
    <s v="No"/>
    <s v="Month-to-Month"/>
    <s v="Direct Debit"/>
    <n v="16"/>
    <n v="207"/>
    <x v="0"/>
    <x v="0"/>
  </r>
  <r>
    <s v="1849-FYHY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s v="Under 30"/>
    <n v="0"/>
    <s v="No"/>
    <s v="Month-to-Month"/>
    <s v="Credit Card"/>
    <n v="51"/>
    <n v="2715"/>
    <x v="0"/>
    <x v="0"/>
  </r>
  <r>
    <s v="5426-CNBO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s v="Other"/>
    <n v="0"/>
    <s v="Yes"/>
    <s v="Two Year"/>
    <s v="Direct Debit"/>
    <n v="46"/>
    <n v="2744"/>
    <x v="0"/>
    <x v="0"/>
  </r>
  <r>
    <s v="5108-SAWG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s v="Under 30"/>
    <n v="0"/>
    <s v="No"/>
    <s v="One Year"/>
    <s v="Credit Card"/>
    <n v="15"/>
    <n v="474"/>
    <x v="0"/>
    <x v="0"/>
  </r>
  <r>
    <s v="3479-OTTR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s v="Other"/>
    <n v="0"/>
    <s v="Yes"/>
    <s v="One Year"/>
    <s v="Direct Debit"/>
    <n v="22"/>
    <n v="293"/>
    <x v="0"/>
    <x v="0"/>
  </r>
  <r>
    <s v="7269-LSUD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s v="Other"/>
    <n v="0"/>
    <s v="No"/>
    <s v="Two Year"/>
    <s v="Credit Card"/>
    <n v="12"/>
    <n v="515"/>
    <x v="0"/>
    <x v="0"/>
  </r>
  <r>
    <s v="3694-PDPJ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s v="Other"/>
    <n v="0"/>
    <s v="No"/>
    <s v="One Year"/>
    <s v="Direct Debit"/>
    <n v="9"/>
    <n v="212"/>
    <x v="0"/>
    <x v="0"/>
  </r>
  <r>
    <s v="5105-HHJZ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s v="Other"/>
    <n v="0"/>
    <s v="No"/>
    <s v="Month-to-Month"/>
    <s v="Credit Card"/>
    <n v="48"/>
    <n v="3239"/>
    <x v="0"/>
    <x v="0"/>
  </r>
  <r>
    <s v="9730-QYAI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s v="Other"/>
    <n v="0"/>
    <s v="No"/>
    <s v="Two Year"/>
    <s v="Credit Card"/>
    <n v="10"/>
    <n v="632"/>
    <x v="0"/>
    <x v="0"/>
  </r>
  <r>
    <s v="8484-GHMY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s v="Other"/>
    <n v="0"/>
    <s v="Yes"/>
    <s v="Two Year"/>
    <s v="Credit Card"/>
    <n v="55"/>
    <n v="3974"/>
    <x v="0"/>
    <x v="0"/>
  </r>
  <r>
    <s v="4710-HZLK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s v="Under 30"/>
    <n v="0"/>
    <s v="No"/>
    <s v="Month-to-Month"/>
    <s v="Credit Card"/>
    <n v="12"/>
    <n v="33"/>
    <x v="0"/>
    <x v="0"/>
  </r>
  <r>
    <s v="7791-KLOZ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s v="Other"/>
    <n v="0"/>
    <s v="No"/>
    <s v="Two Year"/>
    <s v="Credit Card"/>
    <n v="15"/>
    <n v="879"/>
    <x v="0"/>
    <x v="0"/>
  </r>
  <r>
    <s v="6361-ZMWO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s v="Senior"/>
    <n v="0"/>
    <s v="No"/>
    <s v="Month-to-Month"/>
    <s v="Direct Debit"/>
    <n v="53"/>
    <n v="1733"/>
    <x v="0"/>
    <x v="0"/>
  </r>
  <r>
    <s v="9195-JBMA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s v="Senior"/>
    <n v="0"/>
    <s v="No"/>
    <s v="Month-to-Month"/>
    <s v="Direct Debit"/>
    <n v="43"/>
    <n v="2291"/>
    <x v="0"/>
    <x v="0"/>
  </r>
  <r>
    <s v="6946-GKZX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s v="Under 30"/>
    <n v="0"/>
    <s v="No"/>
    <s v="Two Year"/>
    <s v="Direct Debit"/>
    <n v="53"/>
    <n v="3873"/>
    <x v="0"/>
    <x v="0"/>
  </r>
  <r>
    <s v="2218-MIHB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s v="Senior"/>
    <n v="0"/>
    <s v="Yes"/>
    <s v="Month-to-Month"/>
    <s v="Credit Card"/>
    <n v="35"/>
    <n v="1864"/>
    <x v="0"/>
    <x v="0"/>
  </r>
  <r>
    <s v="0847-WEYC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s v="Other"/>
    <n v="0"/>
    <s v="No"/>
    <s v="One Year"/>
    <s v="Direct Debit"/>
    <n v="35"/>
    <n v="2079"/>
    <x v="0"/>
    <x v="0"/>
  </r>
  <r>
    <s v="1749-UENK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s v="Other"/>
    <n v="0"/>
    <s v="No"/>
    <s v="Two Year"/>
    <s v="Direct Debit"/>
    <n v="35"/>
    <n v="1903"/>
    <x v="0"/>
    <x v="0"/>
  </r>
  <r>
    <s v="9425-FNYR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s v="Other"/>
    <n v="0"/>
    <s v="Yes"/>
    <s v="Two Year"/>
    <s v="Direct Debit"/>
    <n v="44"/>
    <n v="2574"/>
    <x v="0"/>
    <x v="0"/>
  </r>
  <r>
    <s v="6198-RLNO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s v="Under 30"/>
    <n v="0"/>
    <s v="Yes"/>
    <s v="Two Year"/>
    <s v="Credit Card"/>
    <n v="34"/>
    <n v="2035"/>
    <x v="0"/>
    <x v="0"/>
  </r>
  <r>
    <s v="2342-UXKI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s v="Other"/>
    <n v="0"/>
    <s v="No"/>
    <s v="Month-to-Month"/>
    <s v="Direct Debit"/>
    <n v="36"/>
    <n v="106"/>
    <x v="0"/>
    <x v="0"/>
  </r>
  <r>
    <s v="8985-TXCC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s v="Other"/>
    <n v="0"/>
    <s v="No"/>
    <s v="Two Year"/>
    <s v="Direct Debit"/>
    <n v="34"/>
    <n v="2327"/>
    <x v="0"/>
    <x v="0"/>
  </r>
  <r>
    <s v="9577-JVYN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s v="Other"/>
    <n v="0"/>
    <s v="No"/>
    <s v="Month-to-Month"/>
    <s v="Credit Card"/>
    <n v="20"/>
    <n v="1170"/>
    <x v="0"/>
    <x v="0"/>
  </r>
  <r>
    <s v="8339-JMSK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s v="Other"/>
    <n v="0"/>
    <s v="No"/>
    <s v="Two Year"/>
    <s v="Direct Debit"/>
    <n v="41"/>
    <n v="2387"/>
    <x v="0"/>
    <x v="0"/>
  </r>
  <r>
    <s v="2571-BVOM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s v="Senior"/>
    <n v="0"/>
    <s v="Yes"/>
    <s v="One Year"/>
    <s v="Paper Check"/>
    <n v="42"/>
    <n v="2879"/>
    <x v="0"/>
    <x v="0"/>
  </r>
  <r>
    <s v="0607-CLFZ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s v="Other"/>
    <n v="0"/>
    <s v="No"/>
    <s v="Month-to-Month"/>
    <s v="Credit Card"/>
    <n v="10"/>
    <n v="24"/>
    <x v="0"/>
    <x v="0"/>
  </r>
  <r>
    <s v="7258-BMSC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s v="Other"/>
    <n v="0"/>
    <s v="Yes"/>
    <s v="Two Year"/>
    <s v="Credit Card"/>
    <n v="22"/>
    <n v="278"/>
    <x v="0"/>
    <x v="0"/>
  </r>
  <r>
    <s v="1540-XQHX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s v="Other"/>
    <n v="0"/>
    <s v="No"/>
    <s v="One Year"/>
    <s v="Direct Debit"/>
    <n v="47"/>
    <n v="2148"/>
    <x v="0"/>
    <x v="0"/>
  </r>
  <r>
    <s v="9538-KHKA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s v="Other"/>
    <n v="0"/>
    <s v="Yes"/>
    <s v="One Year"/>
    <s v="Direct Debit"/>
    <n v="22"/>
    <n v="580"/>
    <x v="0"/>
    <x v="0"/>
  </r>
  <r>
    <s v="3369-WQWB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s v="Other"/>
    <n v="0"/>
    <s v="Yes"/>
    <s v="Two Year"/>
    <s v="Direct Debit"/>
    <n v="34"/>
    <n v="1485"/>
    <x v="0"/>
    <x v="0"/>
  </r>
  <r>
    <s v="7730-PAUL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s v="Other"/>
    <n v="0"/>
    <s v="No"/>
    <s v="Month-to-Month"/>
    <s v="Credit Card"/>
    <n v="23"/>
    <n v="37"/>
    <x v="0"/>
    <x v="0"/>
  </r>
  <r>
    <s v="0136-NUDA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s v="Other"/>
    <n v="0"/>
    <s v="No"/>
    <s v="One Year"/>
    <s v="Direct Debit"/>
    <n v="12"/>
    <n v="250"/>
    <x v="0"/>
    <x v="0"/>
  </r>
  <r>
    <s v="6518-FZOJ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s v="Other"/>
    <n v="0"/>
    <s v="Yes"/>
    <s v="Month-to-Month"/>
    <s v="Credit Card"/>
    <n v="20"/>
    <n v="696"/>
    <x v="0"/>
    <x v="0"/>
  </r>
  <r>
    <s v="2163-ESQC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s v="Senior"/>
    <n v="0"/>
    <s v="Yes"/>
    <s v="One Year"/>
    <s v="Direct Debit"/>
    <n v="41"/>
    <n v="1056"/>
    <x v="0"/>
    <x v="0"/>
  </r>
  <r>
    <s v="0072-ESRH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s v="Other"/>
    <n v="0"/>
    <s v="No"/>
    <s v="One Year"/>
    <s v="Direct Debit"/>
    <n v="36"/>
    <n v="2034"/>
    <x v="0"/>
    <x v="0"/>
  </r>
  <r>
    <s v="2632-ENNR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s v="Other"/>
    <n v="0"/>
    <s v="Yes"/>
    <s v="Two Year"/>
    <s v="Direct Debit"/>
    <n v="43"/>
    <n v="2625"/>
    <x v="0"/>
    <x v="0"/>
  </r>
  <r>
    <s v="4650-VWAF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s v="Other"/>
    <n v="0"/>
    <s v="Yes"/>
    <s v="Two Year"/>
    <s v="Direct Debit"/>
    <n v="59"/>
    <n v="4071"/>
    <x v="0"/>
    <x v="0"/>
  </r>
  <r>
    <s v="7489-BIXX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s v="Under 30"/>
    <n v="0"/>
    <s v="No"/>
    <s v="One Year"/>
    <s v="Credit Card"/>
    <n v="8"/>
    <n v="44"/>
    <x v="0"/>
    <x v="0"/>
  </r>
  <r>
    <s v="1258-UVLW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s v="Other"/>
    <n v="0"/>
    <s v="No"/>
    <s v="Month-to-Month"/>
    <s v="Direct Debit"/>
    <n v="45"/>
    <n v="1137"/>
    <x v="0"/>
    <x v="0"/>
  </r>
  <r>
    <s v="6588-JVAT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s v="Under 30"/>
    <n v="0"/>
    <s v="No"/>
    <s v="One Year"/>
    <s v="Credit Card"/>
    <n v="25"/>
    <n v="613"/>
    <x v="0"/>
    <x v="0"/>
  </r>
  <r>
    <s v="2949-PSKF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s v="Under 30"/>
    <n v="0"/>
    <s v="No"/>
    <s v="Month-to-Month"/>
    <s v="Direct Debit"/>
    <n v="44"/>
    <n v="81"/>
    <x v="0"/>
    <x v="0"/>
  </r>
  <r>
    <s v="5144-LTAL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s v="Under 30"/>
    <n v="0"/>
    <s v="Yes"/>
    <s v="One Year"/>
    <s v="Credit Card"/>
    <n v="53"/>
    <n v="3152"/>
    <x v="0"/>
    <x v="0"/>
  </r>
  <r>
    <s v="5415-USBU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s v="Senior"/>
    <n v="0"/>
    <s v="Yes"/>
    <s v="One Year"/>
    <s v="Credit Card"/>
    <n v="26"/>
    <n v="824"/>
    <x v="0"/>
    <x v="0"/>
  </r>
  <r>
    <s v="4944-HPWQ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s v="Other"/>
    <n v="0"/>
    <s v="Yes"/>
    <s v="Two Year"/>
    <s v="Direct Debit"/>
    <n v="34"/>
    <n v="1763"/>
    <x v="0"/>
    <x v="0"/>
  </r>
  <r>
    <s v="4913-UDOI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s v="Senior"/>
    <n v="0"/>
    <s v="No"/>
    <s v="Month-to-Month"/>
    <s v="Direct Debit"/>
    <n v="20"/>
    <n v="1379"/>
    <x v="0"/>
    <x v="0"/>
  </r>
  <r>
    <s v="6887-MJMM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s v="Other"/>
    <n v="0"/>
    <s v="Yes"/>
    <s v="Two Year"/>
    <s v="Direct Debit"/>
    <n v="64"/>
    <n v="4538"/>
    <x v="0"/>
    <x v="0"/>
  </r>
  <r>
    <s v="5892-HVKH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s v="Under 30"/>
    <n v="0"/>
    <s v="Yes"/>
    <s v="One Year"/>
    <s v="Direct Debit"/>
    <n v="57"/>
    <n v="4064"/>
    <x v="0"/>
    <x v="0"/>
  </r>
  <r>
    <s v="8620-PZUY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s v="Other"/>
    <n v="0"/>
    <s v="No"/>
    <s v="Month-to-Month"/>
    <s v="Direct Debit"/>
    <n v="12"/>
    <n v="362"/>
    <x v="0"/>
    <x v="0"/>
  </r>
  <r>
    <s v="6466-UGTL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s v="Other"/>
    <n v="0"/>
    <s v="No"/>
    <s v="Month-to-Month"/>
    <s v="Direct Debit"/>
    <n v="44"/>
    <n v="88"/>
    <x v="0"/>
    <x v="0"/>
  </r>
  <r>
    <s v="5339-RIAE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s v="Other"/>
    <n v="0"/>
    <s v="No"/>
    <s v="Two Year"/>
    <s v="Credit Card"/>
    <n v="17"/>
    <n v="1220"/>
    <x v="0"/>
    <x v="0"/>
  </r>
  <r>
    <s v="0697-EVSZ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s v="Other"/>
    <n v="0"/>
    <s v="Yes"/>
    <s v="One Year"/>
    <s v="Direct Debit"/>
    <n v="24"/>
    <n v="1482"/>
    <x v="0"/>
    <x v="0"/>
  </r>
  <r>
    <s v="3478-XDKQ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s v="Senior"/>
    <n v="0"/>
    <s v="Yes"/>
    <s v="One Year"/>
    <s v="Direct Debit"/>
    <n v="42"/>
    <n v="2255"/>
    <x v="0"/>
    <x v="0"/>
  </r>
  <r>
    <s v="3137-UHYB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s v="Other"/>
    <n v="0"/>
    <s v="No"/>
    <s v="Month-to-Month"/>
    <s v="Credit Card"/>
    <n v="39"/>
    <n v="211"/>
    <x v="0"/>
    <x v="0"/>
  </r>
  <r>
    <s v="0163-JCUD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s v="Senior"/>
    <n v="0"/>
    <s v="No"/>
    <s v="Month-to-Month"/>
    <s v="Direct Debit"/>
    <n v="9"/>
    <n v="480"/>
    <x v="0"/>
    <x v="0"/>
  </r>
  <r>
    <s v="1673-RRII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s v="Other"/>
    <n v="0"/>
    <s v="Yes"/>
    <s v="One Year"/>
    <s v="Credit Card"/>
    <n v="51"/>
    <n v="2076"/>
    <x v="0"/>
    <x v="0"/>
  </r>
  <r>
    <s v="2448-FWMY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s v="Other"/>
    <n v="0"/>
    <s v="Yes"/>
    <s v="Two Year"/>
    <s v="Credit Card"/>
    <n v="28"/>
    <n v="1785"/>
    <x v="0"/>
    <x v="0"/>
  </r>
  <r>
    <s v="5336-AFDU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s v="Other"/>
    <n v="0"/>
    <s v="No"/>
    <s v="One Year"/>
    <s v="Direct Debit"/>
    <n v="53"/>
    <n v="1431"/>
    <x v="0"/>
    <x v="0"/>
  </r>
  <r>
    <s v="3643-DOCA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s v="Senior"/>
    <n v="0"/>
    <s v="Yes"/>
    <s v="Two Year"/>
    <s v="Credit Card"/>
    <n v="52"/>
    <n v="3657"/>
    <x v="0"/>
    <x v="0"/>
  </r>
  <r>
    <s v="3860-BYHK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s v="Under 30"/>
    <n v="0"/>
    <s v="Yes"/>
    <s v="Two Year"/>
    <s v="Direct Debit"/>
    <n v="63"/>
    <n v="2963"/>
    <x v="0"/>
    <x v="0"/>
  </r>
  <r>
    <s v="2475-QKWJ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s v="Other"/>
    <n v="0"/>
    <s v="Yes"/>
    <s v="Month-to-Month"/>
    <s v="Credit Card"/>
    <n v="60"/>
    <n v="1351"/>
    <x v="0"/>
    <x v="0"/>
  </r>
  <r>
    <s v="6014-SKSQ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s v="Other"/>
    <n v="0"/>
    <s v="No"/>
    <s v="Month-to-Month"/>
    <s v="Direct Debit"/>
    <n v="37"/>
    <n v="490"/>
    <x v="0"/>
    <x v="0"/>
  </r>
  <r>
    <s v="7779-QQSF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s v="Under 30"/>
    <n v="0"/>
    <s v="No"/>
    <s v="Month-to-Month"/>
    <s v="Credit Card"/>
    <n v="11"/>
    <n v="11"/>
    <x v="0"/>
    <x v="0"/>
  </r>
  <r>
    <s v="4809-TVPO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s v="Senior"/>
    <n v="0"/>
    <s v="Yes"/>
    <s v="Month-to-Month"/>
    <s v="Credit Card"/>
    <n v="36"/>
    <n v="777"/>
    <x v="0"/>
    <x v="0"/>
  </r>
  <r>
    <s v="6378-HGUY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s v="Other"/>
    <n v="0"/>
    <s v="Yes"/>
    <s v="Month-to-Month"/>
    <s v="Direct Debit"/>
    <n v="42"/>
    <n v="2076"/>
    <x v="0"/>
    <x v="0"/>
  </r>
  <r>
    <s v="1530-TLAD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s v="Other"/>
    <n v="0"/>
    <s v="No"/>
    <s v="One Year"/>
    <s v="Credit Card"/>
    <n v="8"/>
    <n v="283"/>
    <x v="0"/>
    <x v="0"/>
  </r>
  <r>
    <s v="3559-UGUG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s v="Senior"/>
    <n v="0"/>
    <s v="No"/>
    <s v="Month-to-Month"/>
    <s v="Credit Card"/>
    <n v="29"/>
    <n v="61"/>
    <x v="0"/>
    <x v="0"/>
  </r>
  <r>
    <s v="9591-UMDL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s v="Other"/>
    <n v="0"/>
    <s v="No"/>
    <s v="Month-to-Month"/>
    <s v="Direct Debit"/>
    <n v="40"/>
    <n v="649"/>
    <x v="0"/>
    <x v="0"/>
  </r>
  <r>
    <s v="2544-JENS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s v="Other"/>
    <n v="0"/>
    <s v="No"/>
    <s v="Month-to-Month"/>
    <s v="Credit Card"/>
    <n v="40"/>
    <n v="1057"/>
    <x v="0"/>
    <x v="0"/>
  </r>
  <r>
    <s v="9174-OYZD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s v="Other"/>
    <n v="0"/>
    <s v="Yes"/>
    <s v="Month-to-Month"/>
    <s v="Direct Debit"/>
    <n v="61"/>
    <n v="2573"/>
    <x v="0"/>
    <x v="0"/>
  </r>
  <r>
    <s v="6270-GJSV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s v="Other"/>
    <n v="0"/>
    <s v="No"/>
    <s v="Month-to-Month"/>
    <s v="Credit Card"/>
    <n v="31"/>
    <n v="320"/>
    <x v="0"/>
    <x v="0"/>
  </r>
  <r>
    <s v="3739-AWKE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s v="Under 30"/>
    <n v="0"/>
    <s v="No"/>
    <s v="One Year"/>
    <s v="Direct Debit"/>
    <n v="49"/>
    <n v="3074"/>
    <x v="0"/>
    <x v="0"/>
  </r>
  <r>
    <s v="4638-MOIL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s v="Other"/>
    <n v="0"/>
    <s v="No"/>
    <s v="Two Year"/>
    <s v="Credit Card"/>
    <n v="40"/>
    <n v="2644"/>
    <x v="0"/>
    <x v="0"/>
  </r>
  <r>
    <s v="7057-QIDO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s v="Other"/>
    <n v="0"/>
    <s v="Yes"/>
    <s v="One Year"/>
    <s v="Direct Debit"/>
    <n v="61"/>
    <n v="653"/>
    <x v="0"/>
    <x v="0"/>
  </r>
  <r>
    <s v="3326-XQTL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s v="Other"/>
    <n v="0"/>
    <s v="Yes"/>
    <s v="Month-to-Month"/>
    <s v="Direct Debit"/>
    <n v="21"/>
    <n v="142"/>
    <x v="0"/>
    <x v="0"/>
  </r>
  <r>
    <s v="8539-WSYE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s v="Other"/>
    <n v="0"/>
    <s v="No"/>
    <s v="Month-to-Month"/>
    <s v="Credit Card"/>
    <n v="49"/>
    <n v="89"/>
    <x v="0"/>
    <x v="0"/>
  </r>
  <r>
    <s v="5858-GSUF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s v="Under 30"/>
    <n v="0"/>
    <s v="No"/>
    <s v="Month-to-Month"/>
    <s v="Direct Debit"/>
    <n v="26"/>
    <n v="246"/>
    <x v="0"/>
    <x v="0"/>
  </r>
  <r>
    <s v="0218-VNWX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s v="Other"/>
    <n v="0"/>
    <s v="Yes"/>
    <s v="Two Year"/>
    <s v="Credit Card"/>
    <n v="28"/>
    <n v="1798"/>
    <x v="0"/>
    <x v="0"/>
  </r>
  <r>
    <s v="4583-CIEG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s v="Under 30"/>
    <n v="0"/>
    <s v="Yes"/>
    <s v="Two Year"/>
    <s v="Direct Debit"/>
    <n v="19"/>
    <n v="1351"/>
    <x v="0"/>
    <x v="0"/>
  </r>
  <r>
    <s v="6281-DTIL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s v="Other"/>
    <n v="0"/>
    <s v="No"/>
    <s v="Two Year"/>
    <s v="Direct Debit"/>
    <n v="48"/>
    <n v="3288"/>
    <x v="0"/>
    <x v="0"/>
  </r>
  <r>
    <s v="8795-HUTO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s v="Under 30"/>
    <n v="0"/>
    <s v="No"/>
    <s v="Two Year"/>
    <s v="Credit Card"/>
    <n v="10"/>
    <n v="212"/>
    <x v="0"/>
    <x v="0"/>
  </r>
  <r>
    <s v="1811-MQNE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s v="Other"/>
    <n v="0"/>
    <s v="No"/>
    <s v="Two Year"/>
    <s v="Direct Debit"/>
    <n v="12"/>
    <n v="755"/>
    <x v="0"/>
    <x v="0"/>
  </r>
  <r>
    <s v="7520-LMIM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s v="Senior"/>
    <n v="0"/>
    <s v="Yes"/>
    <s v="Month-to-Month"/>
    <s v="Direct Debit"/>
    <n v="65"/>
    <n v="4126"/>
    <x v="0"/>
    <x v="0"/>
  </r>
  <r>
    <s v="1001-EIBL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s v="Under 30"/>
    <n v="0"/>
    <s v="No"/>
    <s v="One Year"/>
    <s v="Credit Card"/>
    <n v="8"/>
    <n v="69"/>
    <x v="0"/>
    <x v="0"/>
  </r>
  <r>
    <s v="8377-ENWJ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s v="Under 30"/>
    <n v="0"/>
    <s v="No"/>
    <s v="Month-to-Month"/>
    <s v="Direct Debit"/>
    <n v="26"/>
    <n v="857"/>
    <x v="0"/>
    <x v="0"/>
  </r>
  <r>
    <s v="1523-UCHP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s v="Other"/>
    <n v="0"/>
    <s v="No"/>
    <s v="Month-to-Month"/>
    <s v="Credit Card"/>
    <n v="44"/>
    <n v="1116"/>
    <x v="0"/>
    <x v="0"/>
  </r>
  <r>
    <s v="4232-XFQN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s v="Other"/>
    <n v="0"/>
    <s v="No"/>
    <s v="One Year"/>
    <s v="Direct Debit"/>
    <n v="36"/>
    <n v="287"/>
    <x v="0"/>
    <x v="0"/>
  </r>
  <r>
    <s v="7791-ICML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s v="Senior"/>
    <n v="0"/>
    <s v="No"/>
    <s v="Month-to-Month"/>
    <s v="Credit Card"/>
    <n v="55"/>
    <n v="1969"/>
    <x v="0"/>
    <x v="0"/>
  </r>
  <r>
    <s v="3911-MFVF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s v="Senior"/>
    <n v="0"/>
    <s v="Yes"/>
    <s v="One Year"/>
    <s v="Direct Debit"/>
    <n v="35"/>
    <n v="1920"/>
    <x v="0"/>
    <x v="0"/>
  </r>
  <r>
    <s v="6930-XRIX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s v="Other"/>
    <n v="0"/>
    <s v="No"/>
    <s v="Month-to-Month"/>
    <s v="Direct Debit"/>
    <n v="40"/>
    <n v="2250"/>
    <x v="0"/>
    <x v="0"/>
  </r>
  <r>
    <s v="8421-GCFC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s v="Other"/>
    <n v="0"/>
    <s v="No"/>
    <s v="Two Year"/>
    <s v="Direct Debit"/>
    <n v="36"/>
    <n v="2579"/>
    <x v="0"/>
    <x v="0"/>
  </r>
  <r>
    <s v="7199-OHNQ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s v="Other"/>
    <n v="0"/>
    <s v="Yes"/>
    <s v="Two Year"/>
    <s v="Direct Debit"/>
    <n v="50"/>
    <n v="2618"/>
    <x v="0"/>
    <x v="0"/>
  </r>
  <r>
    <s v="6975-XJQZ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s v="Senior"/>
    <n v="0"/>
    <s v="No"/>
    <s v="One Year"/>
    <s v="Direct Debit"/>
    <n v="46"/>
    <n v="2786"/>
    <x v="0"/>
    <x v="0"/>
  </r>
  <r>
    <s v="3518-KZSV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s v="Other"/>
    <n v="0"/>
    <s v="Yes"/>
    <s v="Month-to-Month"/>
    <s v="Credit Card"/>
    <n v="32"/>
    <n v="1199"/>
    <x v="0"/>
    <x v="0"/>
  </r>
  <r>
    <s v="9959-NXUV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s v="Under 30"/>
    <n v="0"/>
    <s v="No"/>
    <s v="One Year"/>
    <s v="Credit Card"/>
    <n v="25"/>
    <n v="408"/>
    <x v="0"/>
    <x v="0"/>
  </r>
  <r>
    <s v="5450-TPGV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s v="Senior"/>
    <n v="0"/>
    <s v="Yes"/>
    <s v="One Year"/>
    <s v="Direct Debit"/>
    <n v="29"/>
    <n v="1852"/>
    <x v="0"/>
    <x v="0"/>
  </r>
  <r>
    <s v="9231-CCPV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s v="Senior"/>
    <n v="0"/>
    <s v="No"/>
    <s v="Month-to-Month"/>
    <s v="Direct Debit"/>
    <n v="30"/>
    <n v="60"/>
    <x v="0"/>
    <x v="0"/>
  </r>
  <r>
    <s v="8256-XCBD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s v="Other"/>
    <n v="0"/>
    <s v="No"/>
    <s v="One Year"/>
    <s v="Direct Debit"/>
    <n v="26"/>
    <n v="1437"/>
    <x v="0"/>
    <x v="0"/>
  </r>
  <r>
    <s v="8582-RUWH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s v="Other"/>
    <n v="0"/>
    <s v="No"/>
    <s v="Two Year"/>
    <s v="Direct Debit"/>
    <n v="15"/>
    <n v="1038"/>
    <x v="0"/>
    <x v="0"/>
  </r>
  <r>
    <s v="2451-UROH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s v="Other"/>
    <n v="0"/>
    <s v="Yes"/>
    <s v="One Year"/>
    <s v="Credit Card"/>
    <n v="31"/>
    <n v="982"/>
    <x v="0"/>
    <x v="0"/>
  </r>
  <r>
    <s v="9763-VVKT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s v="Senior"/>
    <n v="0"/>
    <s v="No"/>
    <s v="Month-to-Month"/>
    <s v="Credit Card"/>
    <n v="45"/>
    <n v="3091"/>
    <x v="0"/>
    <x v="0"/>
  </r>
  <r>
    <s v="8411-LLFB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s v="Other"/>
    <n v="0"/>
    <s v="No"/>
    <s v="One Year"/>
    <s v="Direct Debit"/>
    <n v="40"/>
    <n v="1309"/>
    <x v="0"/>
    <x v="0"/>
  </r>
  <r>
    <s v="5055-JVSR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s v="Under 30"/>
    <n v="0"/>
    <s v="No"/>
    <s v="Two Year"/>
    <s v="Credit Card"/>
    <n v="43"/>
    <n v="933"/>
    <x v="0"/>
    <x v="0"/>
  </r>
  <r>
    <s v="6433-CEGP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s v="Other"/>
    <n v="0"/>
    <s v="Yes"/>
    <s v="One Year"/>
    <s v="Direct Debit"/>
    <n v="24"/>
    <n v="1254"/>
    <x v="0"/>
    <x v="0"/>
  </r>
  <r>
    <s v="0687-ITRC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s v="Senior"/>
    <n v="0"/>
    <s v="No"/>
    <s v="One Year"/>
    <s v="Direct Debit"/>
    <n v="17"/>
    <n v="700"/>
    <x v="0"/>
    <x v="0"/>
  </r>
  <r>
    <s v="1241-AHQZ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s v="Other"/>
    <n v="0"/>
    <s v="No"/>
    <s v="Two Year"/>
    <s v="Credit Card"/>
    <n v="10"/>
    <n v="416"/>
    <x v="0"/>
    <x v="0"/>
  </r>
  <r>
    <s v="0415-GLIG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s v="Other"/>
    <n v="0"/>
    <s v="No"/>
    <s v="Two Year"/>
    <s v="Credit Card"/>
    <n v="11"/>
    <n v="202"/>
    <x v="0"/>
    <x v="0"/>
  </r>
  <r>
    <s v="2310-LYCQ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s v="Under 30"/>
    <n v="0"/>
    <s v="Yes"/>
    <s v="Month-to-Month"/>
    <s v="Credit Card"/>
    <n v="27"/>
    <n v="955"/>
    <x v="0"/>
    <x v="0"/>
  </r>
  <r>
    <s v="8579-JXKU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s v="Other"/>
    <n v="0"/>
    <s v="Yes"/>
    <s v="Two Year"/>
    <s v="Direct Debit"/>
    <n v="46"/>
    <n v="3201"/>
    <x v="0"/>
    <x v="0"/>
  </r>
  <r>
    <s v="8488-JTOK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s v="Other"/>
    <n v="0"/>
    <s v="Yes"/>
    <s v="Month-to-Month"/>
    <s v="Direct Debit"/>
    <n v="65"/>
    <n v="2135"/>
    <x v="0"/>
    <x v="0"/>
  </r>
  <r>
    <s v="4640-NWXT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s v="Other"/>
    <n v="0"/>
    <s v="No"/>
    <s v="Month-to-Month"/>
    <s v="Direct Debit"/>
    <n v="7"/>
    <n v="57"/>
    <x v="0"/>
    <x v="0"/>
  </r>
  <r>
    <s v="8639-XYGP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s v="Other"/>
    <n v="0"/>
    <s v="No"/>
    <s v="Month-to-Month"/>
    <s v="Direct Debit"/>
    <n v="50"/>
    <n v="202"/>
    <x v="0"/>
    <x v="0"/>
  </r>
  <r>
    <s v="0807-XWGX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s v="Other"/>
    <n v="0"/>
    <s v="Yes"/>
    <s v="One Year"/>
    <s v="Credit Card"/>
    <n v="45"/>
    <n v="2752"/>
    <x v="0"/>
    <x v="0"/>
  </r>
  <r>
    <s v="9595-DXJY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s v="Other"/>
    <n v="0"/>
    <s v="No"/>
    <s v="Month-to-Month"/>
    <s v="Credit Card"/>
    <n v="12"/>
    <n v="12"/>
    <x v="0"/>
    <x v="0"/>
  </r>
  <r>
    <s v="5874-SVDB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s v="Under 30"/>
    <n v="0"/>
    <s v="No"/>
    <s v="Month-to-Month"/>
    <s v="Direct Debit"/>
    <n v="42"/>
    <n v="588"/>
    <x v="0"/>
    <x v="0"/>
  </r>
  <r>
    <s v="5607-GNBZ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s v="Other"/>
    <n v="0"/>
    <s v="No"/>
    <s v="Month-to-Month"/>
    <s v="Credit Card"/>
    <n v="31"/>
    <n v="1198"/>
    <x v="0"/>
    <x v="0"/>
  </r>
  <r>
    <s v="9710-GTGX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s v="Under 30"/>
    <n v="0"/>
    <s v="No"/>
    <s v="Month-to-Month"/>
    <s v="Direct Debit"/>
    <n v="29"/>
    <n v="1752"/>
    <x v="0"/>
    <x v="0"/>
  </r>
  <r>
    <s v="6978-RZEW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s v="Senior"/>
    <n v="0"/>
    <s v="No"/>
    <s v="Month-to-Month"/>
    <s v="Credit Card"/>
    <n v="15"/>
    <n v="731"/>
    <x v="0"/>
    <x v="0"/>
  </r>
  <r>
    <s v="3853-YTYX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s v="Other"/>
    <n v="0"/>
    <s v="No"/>
    <s v="Month-to-Month"/>
    <s v="Credit Card"/>
    <n v="53"/>
    <n v="2679"/>
    <x v="0"/>
    <x v="0"/>
  </r>
  <r>
    <s v="1003-DTWA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s v="Under 30"/>
    <n v="0"/>
    <s v="No"/>
    <s v="One Year"/>
    <s v="Credit Card"/>
    <n v="27"/>
    <n v="1591"/>
    <x v="0"/>
    <x v="0"/>
  </r>
  <r>
    <s v="0993-VKYV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s v="Senior"/>
    <n v="0"/>
    <s v="No"/>
    <s v="Month-to-Month"/>
    <s v="Direct Debit"/>
    <n v="24"/>
    <n v="1182"/>
    <x v="0"/>
    <x v="0"/>
  </r>
  <r>
    <s v="6951-PXIQ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s v="Senior"/>
    <n v="0"/>
    <s v="No"/>
    <s v="Month-to-Month"/>
    <s v="Credit Card"/>
    <n v="46"/>
    <n v="864"/>
    <x v="0"/>
    <x v="0"/>
  </r>
  <r>
    <s v="6064-BNHE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s v="Under 30"/>
    <n v="0"/>
    <s v="No"/>
    <s v="Month-to-Month"/>
    <s v="Direct Debit"/>
    <n v="39"/>
    <n v="408"/>
    <x v="0"/>
    <x v="0"/>
  </r>
  <r>
    <s v="9740-OETE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s v="Other"/>
    <n v="0"/>
    <s v="No"/>
    <s v="One Year"/>
    <s v="Direct Debit"/>
    <n v="20"/>
    <n v="284"/>
    <x v="0"/>
    <x v="0"/>
  </r>
  <r>
    <s v="1003-KLHR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s v="Other"/>
    <n v="0"/>
    <s v="No"/>
    <s v="Two Year"/>
    <s v="Direct Debit"/>
    <n v="10"/>
    <n v="320"/>
    <x v="0"/>
    <x v="0"/>
  </r>
  <r>
    <s v="0366-YFPL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s v="Other"/>
    <n v="0"/>
    <s v="No"/>
    <s v="Two Year"/>
    <s v="Credit Card"/>
    <n v="11"/>
    <n v="70"/>
    <x v="0"/>
    <x v="0"/>
  </r>
  <r>
    <s v="0134-OPOO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s v="Senior"/>
    <n v="0"/>
    <s v="Yes"/>
    <s v="Two Year"/>
    <s v="Direct Debit"/>
    <n v="47"/>
    <n v="3385"/>
    <x v="0"/>
    <x v="0"/>
  </r>
  <r>
    <s v="7460-IECC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s v="Other"/>
    <n v="0"/>
    <s v="Yes"/>
    <s v="Two Year"/>
    <s v="Credit Card"/>
    <n v="51"/>
    <n v="3078"/>
    <x v="0"/>
    <x v="0"/>
  </r>
  <r>
    <s v="3849-PYYT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s v="Other"/>
    <n v="0"/>
    <s v="Yes"/>
    <s v="One Year"/>
    <s v="Direct Debit"/>
    <n v="31"/>
    <n v="1151"/>
    <x v="0"/>
    <x v="0"/>
  </r>
  <r>
    <s v="8223-LEEH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s v="Other"/>
    <n v="0"/>
    <s v="No"/>
    <s v="Month-to-Month"/>
    <s v="Credit Card"/>
    <n v="29"/>
    <n v="1851"/>
    <x v="0"/>
    <x v="0"/>
  </r>
  <r>
    <s v="7522-TTZC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s v="Other"/>
    <n v="0"/>
    <s v="No"/>
    <s v="Two Year"/>
    <s v="Direct Debit"/>
    <n v="58"/>
    <n v="3533"/>
    <x v="0"/>
    <x v="0"/>
  </r>
  <r>
    <s v="7420-ENKB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s v="Other"/>
    <n v="0"/>
    <s v="No"/>
    <s v="One Year"/>
    <s v="Credit Card"/>
    <n v="11"/>
    <n v="297"/>
    <x v="0"/>
    <x v="0"/>
  </r>
  <r>
    <s v="4023-WWDF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s v="Other"/>
    <n v="0"/>
    <s v="No"/>
    <s v="Two Year"/>
    <s v="Credit Card"/>
    <n v="11"/>
    <n v="272"/>
    <x v="0"/>
    <x v="0"/>
  </r>
  <r>
    <s v="7472-RJNC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s v="Other"/>
    <n v="0"/>
    <s v="Yes"/>
    <s v="One Year"/>
    <s v="Direct Debit"/>
    <n v="28"/>
    <n v="476"/>
    <x v="0"/>
    <x v="0"/>
  </r>
  <r>
    <s v="4952-NMOL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s v="Other"/>
    <n v="0"/>
    <s v="Yes"/>
    <s v="Month-to-Month"/>
    <s v="Direct Debit"/>
    <n v="42"/>
    <n v="2164"/>
    <x v="0"/>
    <x v="0"/>
  </r>
  <r>
    <s v="2425-CAPZ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s v="Under 30"/>
    <n v="0"/>
    <s v="No"/>
    <s v="Month-to-Month"/>
    <s v="Credit Card"/>
    <n v="9"/>
    <n v="9"/>
    <x v="0"/>
    <x v="0"/>
  </r>
  <r>
    <s v="2263-HCPL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s v="Other"/>
    <n v="0"/>
    <s v="No"/>
    <s v="Two Year"/>
    <s v="Credit Card"/>
    <n v="15"/>
    <n v="326"/>
    <x v="0"/>
    <x v="0"/>
  </r>
  <r>
    <s v="6661-EIBV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s v="Under 30"/>
    <n v="0"/>
    <s v="Yes"/>
    <s v="One Year"/>
    <s v="Direct Debit"/>
    <n v="45"/>
    <n v="2886"/>
    <x v="0"/>
    <x v="0"/>
  </r>
  <r>
    <s v="3518-XCQZ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s v="Under 30"/>
    <n v="0"/>
    <s v="Yes"/>
    <s v="Month-to-Month"/>
    <s v="Direct Debit"/>
    <n v="21"/>
    <n v="238"/>
    <x v="0"/>
    <x v="0"/>
  </r>
  <r>
    <s v="5304-FPDD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s v="Other"/>
    <n v="0"/>
    <s v="Yes"/>
    <s v="Two Year"/>
    <s v="Direct Debit"/>
    <n v="25"/>
    <n v="1848"/>
    <x v="0"/>
    <x v="0"/>
  </r>
  <r>
    <s v="0508-ETXY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s v="Other"/>
    <n v="0"/>
    <s v="No"/>
    <s v="Month-to-Month"/>
    <s v="Direct Debit"/>
    <n v="22"/>
    <n v="974"/>
    <x v="0"/>
    <x v="0"/>
  </r>
  <r>
    <s v="9665-PHYO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s v="Other"/>
    <n v="0"/>
    <s v="Yes"/>
    <s v="One Year"/>
    <s v="Credit Card"/>
    <n v="25"/>
    <n v="383"/>
    <x v="0"/>
    <x v="0"/>
  </r>
  <r>
    <s v="1765-DPOZ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s v="Senior"/>
    <n v="0"/>
    <s v="No"/>
    <s v="One Year"/>
    <s v="Direct Debit"/>
    <n v="24"/>
    <n v="1503"/>
    <x v="0"/>
    <x v="0"/>
  </r>
  <r>
    <s v="9879-PIWX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s v="Other"/>
    <n v="0"/>
    <s v="No"/>
    <s v="Month-to-Month"/>
    <s v="Direct Debit"/>
    <n v="33"/>
    <n v="846"/>
    <x v="0"/>
    <x v="0"/>
  </r>
  <r>
    <s v="5691-TANG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s v="Senior"/>
    <n v="0"/>
    <s v="No"/>
    <s v="One Year"/>
    <s v="Direct Debit"/>
    <n v="9"/>
    <n v="171"/>
    <x v="0"/>
    <x v="0"/>
  </r>
  <r>
    <s v="8821-XPPT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s v="Senior"/>
    <n v="0"/>
    <s v="No"/>
    <s v="Month-to-Month"/>
    <s v="Direct Debit"/>
    <n v="49"/>
    <n v="1375"/>
    <x v="0"/>
    <x v="0"/>
  </r>
  <r>
    <s v="5445-UARX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s v="Senior"/>
    <n v="0"/>
    <s v="No"/>
    <s v="One Year"/>
    <s v="Credit Card"/>
    <n v="41"/>
    <n v="2184"/>
    <x v="0"/>
    <x v="0"/>
  </r>
  <r>
    <s v="6925-GXRA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s v="Other"/>
    <n v="0"/>
    <s v="No"/>
    <s v="Month-to-Month"/>
    <s v="Credit Card"/>
    <n v="15"/>
    <n v="15"/>
    <x v="0"/>
    <x v="0"/>
  </r>
  <r>
    <s v="0936-ABLQ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s v="Other"/>
    <n v="0"/>
    <s v="No"/>
    <s v="Month-to-Month"/>
    <s v="Direct Debit"/>
    <n v="37"/>
    <n v="981"/>
    <x v="0"/>
    <x v="0"/>
  </r>
  <r>
    <s v="9966-MDPN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s v="Other"/>
    <n v="0"/>
    <s v="No"/>
    <s v="One Year"/>
    <s v="Direct Debit"/>
    <n v="28"/>
    <n v="883"/>
    <x v="0"/>
    <x v="0"/>
  </r>
  <r>
    <s v="2066-QUMI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s v="Other"/>
    <n v="0"/>
    <s v="No"/>
    <s v="Month-to-Month"/>
    <s v="Direct Debit"/>
    <n v="19"/>
    <n v="465"/>
    <x v="0"/>
    <x v="0"/>
  </r>
  <r>
    <s v="1126-YMHU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s v="Senior"/>
    <n v="0"/>
    <s v="Yes"/>
    <s v="Two Year"/>
    <s v="Direct Debit"/>
    <n v="20"/>
    <n v="1437"/>
    <x v="0"/>
    <x v="0"/>
  </r>
  <r>
    <s v="1397-TDZI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s v="Under 30"/>
    <n v="0"/>
    <s v="No"/>
    <s v="One Year"/>
    <s v="Direct Debit"/>
    <n v="42"/>
    <n v="2652"/>
    <x v="0"/>
    <x v="0"/>
  </r>
  <r>
    <s v="3370-INNU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s v="Other"/>
    <n v="0"/>
    <s v="No"/>
    <s v="One Year"/>
    <s v="Credit Card"/>
    <n v="7"/>
    <n v="144"/>
    <x v="0"/>
    <x v="0"/>
  </r>
  <r>
    <s v="6405-MYGN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s v="Other"/>
    <n v="0"/>
    <s v="No"/>
    <s v="Month-to-Month"/>
    <s v="Direct Debit"/>
    <n v="53"/>
    <n v="1774"/>
    <x v="0"/>
    <x v="0"/>
  </r>
  <r>
    <s v="7373-HXZP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s v="Other"/>
    <n v="0"/>
    <s v="Yes"/>
    <s v="Month-to-Month"/>
    <s v="Direct Debit"/>
    <n v="41"/>
    <n v="2339"/>
    <x v="0"/>
    <x v="0"/>
  </r>
  <r>
    <s v="2193-BCLL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s v="Other"/>
    <n v="0"/>
    <s v="Yes"/>
    <s v="Month-to-Month"/>
    <s v="Direct Debit"/>
    <n v="36"/>
    <n v="346"/>
    <x v="0"/>
    <x v="0"/>
  </r>
  <r>
    <s v="0006-WNVG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s v="Under 30"/>
    <n v="0"/>
    <s v="No"/>
    <s v="Month-to-Month"/>
    <s v="Credit Card"/>
    <n v="13"/>
    <n v="62"/>
    <x v="0"/>
    <x v="0"/>
  </r>
  <r>
    <s v="7361-ZSCI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s v="Other"/>
    <n v="0"/>
    <s v="No"/>
    <s v="Month-to-Month"/>
    <s v="Direct Debit"/>
    <n v="65"/>
    <n v="3923"/>
    <x v="0"/>
    <x v="0"/>
  </r>
  <r>
    <s v="4202-KAFH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s v="Other"/>
    <n v="0"/>
    <s v="No"/>
    <s v="Month-to-Month"/>
    <s v="Direct Debit"/>
    <n v="43"/>
    <n v="680"/>
    <x v="0"/>
    <x v="0"/>
  </r>
  <r>
    <s v="9362-UZAV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s v="Other"/>
    <n v="0"/>
    <s v="No"/>
    <s v="Month-to-Month"/>
    <s v="Credit Card"/>
    <n v="15"/>
    <n v="58"/>
    <x v="0"/>
    <x v="0"/>
  </r>
  <r>
    <s v="5630-LEZR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s v="Other"/>
    <n v="0"/>
    <s v="No"/>
    <s v="One Year"/>
    <s v="Credit Card"/>
    <n v="24"/>
    <n v="824"/>
    <x v="0"/>
    <x v="0"/>
  </r>
  <r>
    <s v="1854-XWVH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s v="Other"/>
    <n v="0"/>
    <s v="Yes"/>
    <s v="Two Year"/>
    <s v="Credit Card"/>
    <n v="42"/>
    <n v="2910"/>
    <x v="0"/>
    <x v="0"/>
  </r>
  <r>
    <s v="2370-YJDI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s v="Senior"/>
    <n v="0"/>
    <s v="Yes"/>
    <s v="Month-to-Month"/>
    <s v="Direct Debit"/>
    <n v="56"/>
    <n v="509"/>
    <x v="0"/>
    <x v="0"/>
  </r>
  <r>
    <s v="4905-BAJQ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s v="Other"/>
    <n v="0"/>
    <s v="No"/>
    <s v="Month-to-Month"/>
    <s v="Credit Card"/>
    <n v="21"/>
    <n v="441"/>
    <x v="0"/>
    <x v="0"/>
  </r>
  <r>
    <s v="9825-ZMBS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s v="Other"/>
    <n v="0"/>
    <s v="No"/>
    <s v="Month-to-Month"/>
    <s v="Credit Card"/>
    <n v="10"/>
    <n v="20"/>
    <x v="0"/>
    <x v="0"/>
  </r>
  <r>
    <s v="2553-XTKU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s v="Other"/>
    <n v="0"/>
    <s v="Yes"/>
    <s v="Two Year"/>
    <s v="Direct Debit"/>
    <n v="48"/>
    <n v="3491"/>
    <x v="0"/>
    <x v="0"/>
  </r>
  <r>
    <s v="4829-DRXX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s v="Other"/>
    <n v="0"/>
    <s v="Yes"/>
    <s v="Two Year"/>
    <s v="Credit Card"/>
    <n v="47"/>
    <n v="3310"/>
    <x v="0"/>
    <x v="0"/>
  </r>
  <r>
    <s v="1665-JDFF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s v="Senior"/>
    <n v="0"/>
    <s v="No"/>
    <s v="One Year"/>
    <s v="Credit Card"/>
    <n v="47"/>
    <n v="2515"/>
    <x v="0"/>
    <x v="0"/>
  </r>
  <r>
    <s v="6994-UIIQ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s v="Other"/>
    <n v="0"/>
    <s v="Yes"/>
    <s v="Two Year"/>
    <s v="Credit Card"/>
    <n v="55"/>
    <n v="3769"/>
    <x v="0"/>
    <x v="0"/>
  </r>
  <r>
    <s v="8384-PQLU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s v="Other"/>
    <n v="0"/>
    <s v="No"/>
    <s v="One Year"/>
    <s v="Credit Card"/>
    <n v="11"/>
    <n v="241"/>
    <x v="0"/>
    <x v="0"/>
  </r>
  <r>
    <s v="5451-KILF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s v="Senior"/>
    <n v="0"/>
    <s v="No"/>
    <s v="Month-to-Month"/>
    <s v="Direct Debit"/>
    <n v="61"/>
    <n v="3851"/>
    <x v="0"/>
    <x v="0"/>
  </r>
  <r>
    <s v="9663-FZPP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s v="Other"/>
    <n v="0"/>
    <s v="No"/>
    <s v="Two Year"/>
    <s v="Credit Card"/>
    <n v="12"/>
    <n v="881"/>
    <x v="0"/>
    <x v="0"/>
  </r>
  <r>
    <s v="6652-BAVP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s v="Other"/>
    <n v="0"/>
    <s v="No"/>
    <s v="One Year"/>
    <s v="Credit Card"/>
    <n v="35"/>
    <n v="881"/>
    <x v="0"/>
    <x v="0"/>
  </r>
  <r>
    <s v="8835-TSPE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s v="Under 30"/>
    <n v="0"/>
    <s v="No"/>
    <s v="Month-to-Month"/>
    <s v="Direct Debit"/>
    <n v="12"/>
    <n v="173"/>
    <x v="0"/>
    <x v="0"/>
  </r>
  <r>
    <s v="1364-KTKD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s v="Other"/>
    <n v="0"/>
    <s v="Yes"/>
    <s v="Two Year"/>
    <s v="Direct Debit"/>
    <n v="41"/>
    <n v="2890"/>
    <x v="0"/>
    <x v="0"/>
  </r>
  <r>
    <s v="3302-MMKE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s v="Under 30"/>
    <n v="0"/>
    <s v="Yes"/>
    <s v="One Year"/>
    <s v="Direct Debit"/>
    <n v="40"/>
    <n v="2720"/>
    <x v="0"/>
    <x v="0"/>
  </r>
  <r>
    <s v="4545-IVDM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s v="Senior"/>
    <n v="0"/>
    <s v="Yes"/>
    <s v="Two Year"/>
    <s v="Credit Card"/>
    <n v="42"/>
    <n v="2335"/>
    <x v="0"/>
    <x v="0"/>
  </r>
  <r>
    <s v="4273-XQXD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s v="Senior"/>
    <n v="0"/>
    <s v="Yes"/>
    <s v="Two Year"/>
    <s v="Credit Card"/>
    <n v="69"/>
    <n v="4941"/>
    <x v="0"/>
    <x v="0"/>
  </r>
  <r>
    <s v="4934-KHCH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s v="Other"/>
    <n v="0"/>
    <s v="No"/>
    <s v="Month-to-Month"/>
    <s v="Credit Card"/>
    <n v="44"/>
    <n v="653"/>
    <x v="0"/>
    <x v="0"/>
  </r>
  <r>
    <s v="3842-ICOT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s v="Other"/>
    <n v="0"/>
    <s v="No"/>
    <s v="Month-to-Month"/>
    <s v="Credit Card"/>
    <n v="47"/>
    <n v="235"/>
    <x v="0"/>
    <x v="0"/>
  </r>
  <r>
    <s v="9418-HNDJ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s v="Other"/>
    <n v="0"/>
    <s v="No"/>
    <s v="Month-to-Month"/>
    <s v="Credit Card"/>
    <n v="11"/>
    <n v="34"/>
    <x v="0"/>
    <x v="0"/>
  </r>
  <r>
    <s v="4297-GPDF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s v="Other"/>
    <n v="0"/>
    <s v="Yes"/>
    <s v="One Year"/>
    <s v="Credit Card"/>
    <n v="46"/>
    <n v="2147"/>
    <x v="0"/>
    <x v="0"/>
  </r>
  <r>
    <s v="3299-ZGGY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s v="Under 30"/>
    <n v="0"/>
    <s v="No"/>
    <s v="Month-to-Month"/>
    <s v="Credit Card"/>
    <n v="30"/>
    <n v="769"/>
    <x v="0"/>
    <x v="0"/>
  </r>
  <r>
    <s v="3250-UEZC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s v="Senior"/>
    <n v="0"/>
    <s v="No"/>
    <s v="Month-to-Month"/>
    <s v="Direct Debit"/>
    <n v="8"/>
    <n v="91"/>
    <x v="0"/>
    <x v="0"/>
  </r>
  <r>
    <s v="8534-RQIW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s v="Under 30"/>
    <n v="0"/>
    <s v="No"/>
    <s v="One Year"/>
    <s v="Credit Card"/>
    <n v="11"/>
    <n v="667"/>
    <x v="0"/>
    <x v="0"/>
  </r>
  <r>
    <s v="2379-LATS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s v="Under 30"/>
    <n v="0"/>
    <s v="No"/>
    <s v="One Year"/>
    <s v="Credit Card"/>
    <n v="59"/>
    <n v="397"/>
    <x v="0"/>
    <x v="0"/>
  </r>
  <r>
    <s v="5986-WTUC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s v="Senior"/>
    <n v="0"/>
    <s v="Yes"/>
    <s v="Two Year"/>
    <s v="Credit Card"/>
    <n v="53"/>
    <n v="3880"/>
    <x v="0"/>
    <x v="0"/>
  </r>
  <r>
    <s v="5538-VZYF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s v="Senior"/>
    <n v="0"/>
    <s v="No"/>
    <s v="Month-to-Month"/>
    <s v="Direct Debit"/>
    <n v="33"/>
    <n v="517"/>
    <x v="0"/>
    <x v="0"/>
  </r>
  <r>
    <s v="8501-UOBN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s v="Other"/>
    <n v="0"/>
    <s v="Yes"/>
    <s v="Month-to-Month"/>
    <s v="Credit Card"/>
    <n v="36"/>
    <n v="923"/>
    <x v="0"/>
    <x v="0"/>
  </r>
  <r>
    <s v="6699-XAVU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s v="Other"/>
    <n v="0"/>
    <s v="No"/>
    <s v="One Year"/>
    <s v="Credit Card"/>
    <n v="10"/>
    <n v="265"/>
    <x v="0"/>
    <x v="0"/>
  </r>
  <r>
    <s v="2468-TYQP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s v="Other"/>
    <n v="0"/>
    <s v="No"/>
    <s v="One Year"/>
    <s v="Credit Card"/>
    <n v="21"/>
    <n v="1515"/>
    <x v="0"/>
    <x v="0"/>
  </r>
  <r>
    <s v="9363-DSTY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s v="Other"/>
    <n v="0"/>
    <s v="No"/>
    <s v="Two Year"/>
    <s v="Credit Card"/>
    <n v="11"/>
    <n v="612"/>
    <x v="0"/>
    <x v="0"/>
  </r>
  <r>
    <s v="2028-YRYF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s v="Other"/>
    <n v="0"/>
    <s v="No"/>
    <s v="Month-to-Month"/>
    <s v="Credit Card"/>
    <n v="40"/>
    <n v="973"/>
    <x v="0"/>
    <x v="0"/>
  </r>
  <r>
    <s v="4313-VUMB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s v="Senior"/>
    <n v="0"/>
    <s v="No"/>
    <s v="Month-to-Month"/>
    <s v="Direct Debit"/>
    <n v="31"/>
    <n v="99"/>
    <x v="0"/>
    <x v="0"/>
  </r>
  <r>
    <s v="7717-GEOE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s v="Other"/>
    <n v="0"/>
    <s v="No"/>
    <s v="One Year"/>
    <s v="Direct Debit"/>
    <n v="47"/>
    <n v="2760"/>
    <x v="0"/>
    <x v="0"/>
  </r>
  <r>
    <s v="9747-LBQN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s v="Other"/>
    <n v="0"/>
    <s v="No"/>
    <s v="Month-to-Month"/>
    <s v="Credit Card"/>
    <n v="9"/>
    <n v="17"/>
    <x v="0"/>
    <x v="0"/>
  </r>
  <r>
    <s v="8827-HLMC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s v="Senior"/>
    <n v="0"/>
    <s v="No"/>
    <s v="Month-to-Month"/>
    <s v="Credit Card"/>
    <n v="10"/>
    <n v="61"/>
    <x v="0"/>
    <x v="0"/>
  </r>
  <r>
    <s v="9771-IUBS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s v="Other"/>
    <n v="0"/>
    <s v="No"/>
    <s v="Month-to-Month"/>
    <s v="Credit Card"/>
    <n v="42"/>
    <n v="1135"/>
    <x v="0"/>
    <x v="0"/>
  </r>
  <r>
    <s v="6910-TLAY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s v="Other"/>
    <n v="0"/>
    <s v="No"/>
    <s v="Two Year"/>
    <s v="Credit Card"/>
    <n v="7"/>
    <n v="241"/>
    <x v="0"/>
    <x v="0"/>
  </r>
  <r>
    <s v="5613-BFKE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s v="Other"/>
    <n v="0"/>
    <s v="Yes"/>
    <s v="Month-to-Month"/>
    <s v="Credit Card"/>
    <n v="11"/>
    <n v="300"/>
    <x v="0"/>
    <x v="0"/>
  </r>
  <r>
    <s v="3117-TDWJ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s v="Senior"/>
    <n v="0"/>
    <s v="No"/>
    <s v="Two Year"/>
    <s v="Credit Card"/>
    <n v="10"/>
    <n v="674"/>
    <x v="0"/>
    <x v="0"/>
  </r>
  <r>
    <s v="2020-TYDB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s v="Other"/>
    <n v="0"/>
    <s v="No"/>
    <s v="One Year"/>
    <s v="Direct Debit"/>
    <n v="7"/>
    <n v="306"/>
    <x v="0"/>
    <x v="0"/>
  </r>
  <r>
    <s v="2224-KZPS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s v="Other"/>
    <n v="0"/>
    <s v="Yes"/>
    <s v="Two Year"/>
    <s v="Credit Card"/>
    <n v="48"/>
    <n v="3460"/>
    <x v="0"/>
    <x v="0"/>
  </r>
  <r>
    <s v="1602-AUQD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s v="Other"/>
    <n v="0"/>
    <s v="No"/>
    <s v="One Year"/>
    <s v="Credit Card"/>
    <n v="20"/>
    <n v="917"/>
    <x v="0"/>
    <x v="0"/>
  </r>
  <r>
    <s v="1068-ERNO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s v="Other"/>
    <n v="0"/>
    <s v="No"/>
    <s v="Month-to-Month"/>
    <s v="Direct Debit"/>
    <n v="36"/>
    <n v="36"/>
    <x v="0"/>
    <x v="0"/>
  </r>
  <r>
    <s v="6598-SAVZ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s v="Other"/>
    <n v="0"/>
    <s v="Yes"/>
    <s v="One Year"/>
    <s v="Direct Debit"/>
    <n v="39"/>
    <n v="1450"/>
    <x v="0"/>
    <x v="0"/>
  </r>
  <r>
    <s v="2948-OPRS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s v="Senior"/>
    <n v="0"/>
    <s v="Yes"/>
    <s v="Month-to-Month"/>
    <s v="Direct Debit"/>
    <n v="39"/>
    <n v="1063"/>
    <x v="0"/>
    <x v="0"/>
  </r>
  <r>
    <s v="8496-VKGH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s v="Under 30"/>
    <n v="0"/>
    <s v="Yes"/>
    <s v="Month-to-Month"/>
    <s v="Direct Debit"/>
    <n v="35"/>
    <n v="1342"/>
    <x v="0"/>
    <x v="0"/>
  </r>
  <r>
    <s v="3999-FFYZ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s v="Senior"/>
    <n v="0"/>
    <s v="No"/>
    <s v="Month-to-Month"/>
    <s v="Direct Debit"/>
    <n v="48"/>
    <n v="1723"/>
    <x v="0"/>
    <x v="0"/>
  </r>
  <r>
    <s v="5085-SHZM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s v="Other"/>
    <n v="0"/>
    <s v="No"/>
    <s v="Two Year"/>
    <s v="Credit Card"/>
    <n v="55"/>
    <n v="3329"/>
    <x v="0"/>
    <x v="0"/>
  </r>
  <r>
    <s v="8170-IKAL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s v="Other"/>
    <n v="0"/>
    <s v="No"/>
    <s v="Two Year"/>
    <s v="Credit Card"/>
    <n v="7"/>
    <n v="189"/>
    <x v="0"/>
    <x v="0"/>
  </r>
  <r>
    <s v="3732-IJJW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s v="Senior"/>
    <n v="0"/>
    <s v="No"/>
    <s v="Month-to-Month"/>
    <s v="Direct Debit"/>
    <n v="16"/>
    <n v="32"/>
    <x v="0"/>
    <x v="0"/>
  </r>
  <r>
    <s v="1090-KZZG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s v="Other"/>
    <n v="0"/>
    <s v="No"/>
    <s v="Month-to-Month"/>
    <s v="Credit Card"/>
    <n v="9"/>
    <n v="66"/>
    <x v="0"/>
    <x v="0"/>
  </r>
  <r>
    <s v="5458-ZIBQ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s v="Other"/>
    <n v="0"/>
    <s v="No"/>
    <s v="One Year"/>
    <s v="Credit Card"/>
    <n v="27"/>
    <n v="971"/>
    <x v="0"/>
    <x v="0"/>
  </r>
  <r>
    <s v="4779-SFPP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s v="Other"/>
    <n v="0"/>
    <s v="No"/>
    <s v="Month-to-Month"/>
    <s v="Direct Debit"/>
    <n v="13"/>
    <n v="161"/>
    <x v="0"/>
    <x v="0"/>
  </r>
  <r>
    <s v="7972-XKEQ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s v="Other"/>
    <n v="0"/>
    <s v="No"/>
    <s v="Two Year"/>
    <s v="Direct Debit"/>
    <n v="17"/>
    <n v="1032"/>
    <x v="0"/>
    <x v="0"/>
  </r>
  <r>
    <s v="2844-RVRY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s v="Other"/>
    <n v="0"/>
    <s v="No"/>
    <s v="Two Year"/>
    <s v="Credit Card"/>
    <n v="58"/>
    <n v="4041"/>
    <x v="0"/>
    <x v="0"/>
  </r>
  <r>
    <s v="7787-TFEI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s v="Other"/>
    <n v="0"/>
    <s v="Yes"/>
    <s v="One Year"/>
    <s v="Direct Debit"/>
    <n v="22"/>
    <n v="970"/>
    <x v="0"/>
    <x v="0"/>
  </r>
  <r>
    <s v="9831-DAXP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s v="Other"/>
    <n v="0"/>
    <s v="Yes"/>
    <s v="Month-to-Month"/>
    <s v="Credit Card"/>
    <n v="21"/>
    <n v="950"/>
    <x v="0"/>
    <x v="0"/>
  </r>
  <r>
    <s v="2980-WFLV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s v="Other"/>
    <n v="0"/>
    <s v="Yes"/>
    <s v="Two Year"/>
    <s v="Credit Card"/>
    <n v="43"/>
    <n v="3031"/>
    <x v="0"/>
    <x v="0"/>
  </r>
  <r>
    <s v="9998-HXKO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s v="Other"/>
    <n v="0"/>
    <s v="No"/>
    <s v="Month-to-Month"/>
    <s v="Credit Card"/>
    <n v="34"/>
    <n v="69"/>
    <x v="1"/>
    <x v="1"/>
  </r>
  <r>
    <s v="4441-WTBT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s v="Under 30"/>
    <n v="0"/>
    <s v="Yes"/>
    <s v="Month-to-Month"/>
    <s v="Credit Card"/>
    <n v="34"/>
    <n v="321"/>
    <x v="1"/>
    <x v="1"/>
  </r>
  <r>
    <s v="7160-LCLC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s v="Senior"/>
    <n v="0"/>
    <s v="Yes"/>
    <s v="Month-to-Month"/>
    <s v="Direct Debit"/>
    <n v="15"/>
    <n v="15"/>
    <x v="2"/>
    <x v="2"/>
  </r>
  <r>
    <s v="3404-PVOS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s v="Other"/>
    <n v="0"/>
    <s v="No"/>
    <s v="Month-to-Month"/>
    <s v="Credit Card"/>
    <n v="11"/>
    <n v="11"/>
    <x v="1"/>
    <x v="1"/>
  </r>
  <r>
    <s v="5053-TIAA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s v="Under 30"/>
    <n v="0"/>
    <s v="No"/>
    <s v="Month-to-Month"/>
    <s v="Direct Debit"/>
    <n v="15"/>
    <n v="15"/>
    <x v="1"/>
    <x v="3"/>
  </r>
  <r>
    <s v="0536-HHVP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s v="Under 30"/>
    <n v="0"/>
    <s v="No"/>
    <s v="Month-to-Month"/>
    <s v="Credit Card"/>
    <n v="24"/>
    <n v="398"/>
    <x v="1"/>
    <x v="4"/>
  </r>
  <r>
    <s v="9770-VPWI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s v="Under 30"/>
    <n v="0"/>
    <s v="No"/>
    <s v="Month-to-Month"/>
    <s v="Credit Card"/>
    <n v="8"/>
    <n v="41"/>
    <x v="3"/>
    <x v="5"/>
  </r>
  <r>
    <s v="4132-IHWC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s v="Under 30"/>
    <n v="0"/>
    <s v="Yes"/>
    <s v="Two Year"/>
    <s v="Direct Debit"/>
    <n v="41"/>
    <n v="2850"/>
    <x v="1"/>
    <x v="3"/>
  </r>
  <r>
    <s v="8198-RCTF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s v="Under 30"/>
    <n v="0"/>
    <s v="Yes"/>
    <s v="Month-to-Month"/>
    <s v="Credit Card"/>
    <n v="29"/>
    <n v="741"/>
    <x v="3"/>
    <x v="5"/>
  </r>
  <r>
    <s v="8570-SXEK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s v="Senior"/>
    <n v="0"/>
    <s v="No"/>
    <s v="Month-to-Month"/>
    <s v="Direct Debit"/>
    <n v="17"/>
    <n v="17"/>
    <x v="4"/>
    <x v="6"/>
  </r>
  <r>
    <s v="8833-XHNY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s v="Other"/>
    <n v="0"/>
    <s v="No"/>
    <s v="Month-to-Month"/>
    <s v="Direct Debit"/>
    <n v="16"/>
    <n v="29"/>
    <x v="2"/>
    <x v="7"/>
  </r>
  <r>
    <s v="3028-WEEF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s v="Other"/>
    <n v="0"/>
    <s v="No"/>
    <s v="Month-to-Month"/>
    <s v="Direct Debit"/>
    <n v="45"/>
    <n v="358"/>
    <x v="2"/>
    <x v="7"/>
  </r>
  <r>
    <s v="0941-DZOC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s v="Senior"/>
    <n v="0"/>
    <s v="No"/>
    <s v="Month-to-Month"/>
    <s v="Direct Debit"/>
    <n v="29"/>
    <n v="29"/>
    <x v="1"/>
    <x v="3"/>
  </r>
  <r>
    <s v="8924-QHOG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s v="Senior"/>
    <n v="0"/>
    <s v="Yes"/>
    <s v="Month-to-Month"/>
    <s v="Direct Debit"/>
    <n v="20"/>
    <n v="1148"/>
    <x v="4"/>
    <x v="8"/>
  </r>
  <r>
    <s v="1875-TWXL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s v="Under 30"/>
    <n v="0"/>
    <s v="Yes"/>
    <s v="One Year"/>
    <s v="Direct Debit"/>
    <n v="54"/>
    <n v="2861"/>
    <x v="1"/>
    <x v="3"/>
  </r>
  <r>
    <s v="4348-HBUG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s v="Other"/>
    <n v="0"/>
    <s v="No"/>
    <s v="Month-to-Month"/>
    <s v="Direct Debit"/>
    <n v="19"/>
    <n v="19"/>
    <x v="1"/>
    <x v="3"/>
  </r>
  <r>
    <s v="4113-HFIV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s v="Other"/>
    <n v="0"/>
    <s v="No"/>
    <s v="Month-to-Month"/>
    <s v="Direct Debit"/>
    <n v="14"/>
    <n v="14"/>
    <x v="4"/>
    <x v="9"/>
  </r>
  <r>
    <s v="9593-ALKB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s v="Under 30"/>
    <n v="0"/>
    <s v="No"/>
    <s v="Month-to-Month"/>
    <s v="Credit Card"/>
    <n v="20"/>
    <n v="37"/>
    <x v="2"/>
    <x v="7"/>
  </r>
  <r>
    <s v="7208-YLRW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s v="Other"/>
    <n v="0"/>
    <s v="No"/>
    <s v="Month-to-Month"/>
    <s v="Credit Card"/>
    <n v="18"/>
    <n v="63"/>
    <x v="1"/>
    <x v="1"/>
  </r>
  <r>
    <s v="0803-WVCJ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s v="Under 30"/>
    <n v="0"/>
    <s v="No"/>
    <s v="Month-to-Month"/>
    <s v="Credit Card"/>
    <n v="31"/>
    <n v="31"/>
    <x v="4"/>
    <x v="10"/>
  </r>
  <r>
    <s v="1855-HKRM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s v="Under 30"/>
    <n v="0"/>
    <s v="No"/>
    <s v="Month-to-Month"/>
    <s v="Credit Card"/>
    <n v="25"/>
    <n v="52"/>
    <x v="5"/>
    <x v="11"/>
  </r>
  <r>
    <s v="5031-ZBSA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s v="Other"/>
    <n v="0"/>
    <s v="No"/>
    <s v="Month-to-Month"/>
    <s v="Direct Debit"/>
    <n v="40"/>
    <n v="574"/>
    <x v="1"/>
    <x v="3"/>
  </r>
  <r>
    <s v="7967-MCTP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s v="Other"/>
    <n v="0"/>
    <s v="No"/>
    <s v="Month-to-Month"/>
    <s v="Credit Card"/>
    <n v="28"/>
    <n v="28"/>
    <x v="3"/>
    <x v="5"/>
  </r>
  <r>
    <s v="6236-FNFH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s v="Other"/>
    <n v="0"/>
    <s v="No"/>
    <s v="Month-to-Month"/>
    <s v="Direct Debit"/>
    <n v="39"/>
    <n v="82"/>
    <x v="4"/>
    <x v="6"/>
  </r>
  <r>
    <s v="5377-TZAV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s v="Senior"/>
    <n v="0"/>
    <s v="No"/>
    <s v="Month-to-Month"/>
    <s v="Direct Debit"/>
    <n v="19"/>
    <n v="19"/>
    <x v="4"/>
    <x v="12"/>
  </r>
  <r>
    <s v="8708-PTFP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s v="Other"/>
    <n v="0"/>
    <s v="No"/>
    <s v="Month-to-Month"/>
    <s v="Credit Card"/>
    <n v="16"/>
    <n v="29"/>
    <x v="5"/>
    <x v="13"/>
  </r>
  <r>
    <s v="0456-YCYY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s v="Senior"/>
    <n v="0"/>
    <s v="Yes"/>
    <s v="Month-to-Month"/>
    <s v="Direct Debit"/>
    <n v="25"/>
    <n v="81"/>
    <x v="5"/>
    <x v="14"/>
  </r>
  <r>
    <s v="5879-XLWM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s v="Senior"/>
    <n v="0"/>
    <s v="Yes"/>
    <s v="Month-to-Month"/>
    <s v="Direct Debit"/>
    <n v="44"/>
    <n v="560"/>
    <x v="1"/>
    <x v="3"/>
  </r>
  <r>
    <s v="4089-RBEL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s v="Other"/>
    <n v="0"/>
    <s v="No"/>
    <s v="Two Year"/>
    <s v="Credit Card"/>
    <n v="11"/>
    <n v="633"/>
    <x v="5"/>
    <x v="11"/>
  </r>
  <r>
    <s v="2144-GJXU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s v="Senior"/>
    <n v="0"/>
    <s v="No"/>
    <s v="Month-to-Month"/>
    <s v="Direct Debit"/>
    <n v="50"/>
    <n v="805"/>
    <x v="1"/>
    <x v="3"/>
  </r>
  <r>
    <s v="9971-YEZD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s v="Other"/>
    <n v="0"/>
    <s v="No"/>
    <s v="Month-to-Month"/>
    <s v="Direct Debit"/>
    <n v="12"/>
    <n v="12"/>
    <x v="4"/>
    <x v="8"/>
  </r>
  <r>
    <s v="4120-REOY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s v="Under 30"/>
    <n v="0"/>
    <s v="No"/>
    <s v="Month-to-Month"/>
    <s v="Credit Card"/>
    <n v="35"/>
    <n v="35"/>
    <x v="3"/>
    <x v="5"/>
  </r>
  <r>
    <s v="1193-SLDB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s v="Other"/>
    <n v="0"/>
    <s v="No"/>
    <s v="Month-to-Month"/>
    <s v="Direct Debit"/>
    <n v="38"/>
    <n v="180"/>
    <x v="4"/>
    <x v="6"/>
  </r>
  <r>
    <s v="6654-VJTW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s v="Under 30"/>
    <n v="0"/>
    <s v="Yes"/>
    <s v="Month-to-Month"/>
    <s v="Direct Debit"/>
    <n v="62"/>
    <n v="3315"/>
    <x v="2"/>
    <x v="7"/>
  </r>
  <r>
    <s v="3795-BATD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s v="Other"/>
    <n v="0"/>
    <s v="Yes"/>
    <s v="Month-to-Month"/>
    <s v="Credit Card"/>
    <n v="54"/>
    <n v="1002"/>
    <x v="2"/>
    <x v="7"/>
  </r>
  <r>
    <s v="8406-NANY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s v="Other"/>
    <n v="0"/>
    <s v="No"/>
    <s v="Month-to-Month"/>
    <s v="Direct Debit"/>
    <n v="31"/>
    <n v="31"/>
    <x v="2"/>
    <x v="7"/>
  </r>
  <r>
    <s v="8289-YYQE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s v="Senior"/>
    <n v="0"/>
    <s v="No"/>
    <s v="Month-to-Month"/>
    <s v="Direct Debit"/>
    <n v="37"/>
    <n v="303"/>
    <x v="4"/>
    <x v="10"/>
  </r>
  <r>
    <s v="1259-PAGJ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s v="Other"/>
    <n v="0"/>
    <s v="No"/>
    <s v="Month-to-Month"/>
    <s v="Credit Card"/>
    <n v="27"/>
    <n v="260"/>
    <x v="1"/>
    <x v="1"/>
  </r>
  <r>
    <s v="7507-BFJR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s v="Senior"/>
    <n v="0"/>
    <s v="No"/>
    <s v="Month-to-Month"/>
    <s v="Direct Debit"/>
    <n v="50"/>
    <n v="1126"/>
    <x v="1"/>
    <x v="1"/>
  </r>
  <r>
    <s v="5598-YIKV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s v="Under 30"/>
    <n v="0"/>
    <s v="No"/>
    <s v="Month-to-Month"/>
    <s v="Credit Card"/>
    <n v="26"/>
    <n v="26"/>
    <x v="1"/>
    <x v="1"/>
  </r>
  <r>
    <s v="1753-LLGC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s v="Senior"/>
    <n v="0"/>
    <s v="No"/>
    <s v="Month-to-Month"/>
    <s v="Direct Debit"/>
    <n v="53"/>
    <n v="222"/>
    <x v="1"/>
    <x v="1"/>
  </r>
  <r>
    <s v="8967-ZTRX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s v="Senior"/>
    <n v="0"/>
    <s v="No"/>
    <s v="Month-to-Month"/>
    <s v="Direct Debit"/>
    <n v="48"/>
    <n v="1478"/>
    <x v="3"/>
    <x v="5"/>
  </r>
  <r>
    <s v="1151-RZCI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s v="Other"/>
    <n v="0"/>
    <s v="No"/>
    <s v="Month-to-Month"/>
    <s v="Direct Debit"/>
    <n v="40"/>
    <n v="208"/>
    <x v="1"/>
    <x v="1"/>
  </r>
  <r>
    <s v="2239-SOGT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s v="Other"/>
    <n v="0"/>
    <s v="No"/>
    <s v="One Year"/>
    <s v="Credit Card"/>
    <n v="35"/>
    <n v="1333"/>
    <x v="2"/>
    <x v="7"/>
  </r>
  <r>
    <s v="7890-EXWN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s v="Senior"/>
    <n v="0"/>
    <s v="Yes"/>
    <s v="Month-to-Month"/>
    <s v="Direct Debit"/>
    <n v="43"/>
    <n v="1033"/>
    <x v="1"/>
    <x v="1"/>
  </r>
  <r>
    <s v="1557-GSPG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s v="Senior"/>
    <n v="0"/>
    <s v="No"/>
    <s v="One Year"/>
    <s v="Direct Debit"/>
    <n v="51"/>
    <n v="2702"/>
    <x v="1"/>
    <x v="1"/>
  </r>
  <r>
    <s v="3015-DALS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s v="Senior"/>
    <n v="0"/>
    <s v="No"/>
    <s v="Month-to-Month"/>
    <s v="Direct Debit"/>
    <n v="38"/>
    <n v="75"/>
    <x v="2"/>
    <x v="7"/>
  </r>
  <r>
    <s v="8092-ZSSK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s v="Under 30"/>
    <n v="0"/>
    <s v="No"/>
    <s v="Month-to-Month"/>
    <s v="Direct Debit"/>
    <n v="45"/>
    <n v="310"/>
    <x v="1"/>
    <x v="1"/>
  </r>
  <r>
    <s v="5229-OAPS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s v="Other"/>
    <n v="0"/>
    <s v="Yes"/>
    <s v="Month-to-Month"/>
    <s v="Credit Card"/>
    <n v="51"/>
    <n v="98"/>
    <x v="1"/>
    <x v="1"/>
  </r>
  <r>
    <s v="2582-ZYIL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s v="Other"/>
    <n v="0"/>
    <s v="Yes"/>
    <s v="One Year"/>
    <s v="Direct Debit"/>
    <n v="26"/>
    <n v="1827"/>
    <x v="1"/>
    <x v="1"/>
  </r>
  <r>
    <s v="4425-UNOK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s v="Under 30"/>
    <n v="0"/>
    <s v="Yes"/>
    <s v="Two Year"/>
    <s v="Direct Debit"/>
    <n v="65"/>
    <n v="2956"/>
    <x v="1"/>
    <x v="1"/>
  </r>
  <r>
    <s v="3110-PUWY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s v="Other"/>
    <n v="0"/>
    <s v="Yes"/>
    <s v="Month-to-Month"/>
    <s v="Direct Debit"/>
    <n v="63"/>
    <n v="4051"/>
    <x v="1"/>
    <x v="1"/>
  </r>
  <r>
    <s v="7912-TRXF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s v="Other"/>
    <n v="0"/>
    <s v="No"/>
    <s v="Month-to-Month"/>
    <s v="Direct Debit"/>
    <n v="58"/>
    <n v="109"/>
    <x v="2"/>
    <x v="7"/>
  </r>
  <r>
    <s v="7403-HTOY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s v="Under 30"/>
    <n v="0"/>
    <s v="Yes"/>
    <s v="Month-to-Month"/>
    <s v="Direct Debit"/>
    <n v="47"/>
    <n v="205"/>
    <x v="1"/>
    <x v="1"/>
  </r>
  <r>
    <s v="4058-REIE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s v="Senior"/>
    <n v="0"/>
    <s v="No"/>
    <s v="Month-to-Month"/>
    <s v="Direct Debit"/>
    <n v="18"/>
    <n v="370"/>
    <x v="1"/>
    <x v="1"/>
  </r>
  <r>
    <s v="6819-ORJV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s v="Other"/>
    <n v="0"/>
    <s v="No"/>
    <s v="Month-to-Month"/>
    <s v="Direct Debit"/>
    <n v="43"/>
    <n v="456"/>
    <x v="1"/>
    <x v="1"/>
  </r>
  <r>
    <s v="9976-AHJN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s v="Senior"/>
    <n v="0"/>
    <s v="No"/>
    <s v="Month-to-Month"/>
    <s v="Credit Card"/>
    <n v="16"/>
    <n v="428"/>
    <x v="1"/>
    <x v="1"/>
  </r>
  <r>
    <s v="0756-BGMW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s v="Other"/>
    <n v="0"/>
    <s v="Yes"/>
    <s v="Month-to-Month"/>
    <s v="Direct Debit"/>
    <n v="57"/>
    <n v="291"/>
    <x v="1"/>
    <x v="1"/>
  </r>
  <r>
    <s v="1144-ETJW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s v="Under 30"/>
    <n v="0"/>
    <s v="No"/>
    <s v="Month-to-Month"/>
    <s v="Direct Debit"/>
    <n v="57"/>
    <n v="121"/>
    <x v="1"/>
    <x v="1"/>
  </r>
  <r>
    <s v="8080-ZOAB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s v="Other"/>
    <n v="0"/>
    <s v="Yes"/>
    <s v="Month-to-Month"/>
    <s v="Direct Debit"/>
    <n v="35"/>
    <n v="866"/>
    <x v="1"/>
    <x v="1"/>
  </r>
  <r>
    <s v="8843-SRMY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s v="Under 30"/>
    <n v="0"/>
    <s v="No"/>
    <s v="Month-to-Month"/>
    <s v="Credit Card"/>
    <n v="20"/>
    <n v="20"/>
    <x v="1"/>
    <x v="1"/>
  </r>
  <r>
    <s v="7772-ASRX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s v="Other"/>
    <n v="0"/>
    <s v="No"/>
    <s v="Month-to-Month"/>
    <s v="Credit Card"/>
    <n v="48"/>
    <n v="48"/>
    <x v="1"/>
    <x v="1"/>
  </r>
  <r>
    <s v="8843-HNDV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s v="Senior"/>
    <n v="0"/>
    <s v="No"/>
    <s v="Month-to-Month"/>
    <s v="Paper Check"/>
    <n v="12"/>
    <n v="127"/>
    <x v="1"/>
    <x v="1"/>
  </r>
  <r>
    <s v="2467-XGIS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s v="Other"/>
    <n v="0"/>
    <s v="Yes"/>
    <s v="Month-to-Month"/>
    <s v="Direct Debit"/>
    <n v="53"/>
    <n v="3017"/>
    <x v="1"/>
    <x v="1"/>
  </r>
  <r>
    <s v="3168-DHLL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s v="Senior"/>
    <n v="0"/>
    <s v="No"/>
    <s v="Month-to-Month"/>
    <s v="Credit Card"/>
    <n v="31"/>
    <n v="1070"/>
    <x v="1"/>
    <x v="1"/>
  </r>
  <r>
    <s v="4711-EVEW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s v="Under 30"/>
    <n v="0"/>
    <s v="Yes"/>
    <s v="Month-to-Month"/>
    <s v="Credit Card"/>
    <n v="65"/>
    <n v="4555"/>
    <x v="1"/>
    <x v="1"/>
  </r>
  <r>
    <s v="5415-CNJH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s v="Other"/>
    <n v="0"/>
    <s v="No"/>
    <s v="Month-to-Month"/>
    <s v="Credit Card"/>
    <n v="8"/>
    <n v="8"/>
    <x v="1"/>
    <x v="1"/>
  </r>
  <r>
    <s v="0944-PIYZ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s v="Other"/>
    <n v="0"/>
    <s v="No"/>
    <s v="Month-to-Month"/>
    <s v="Credit Card"/>
    <n v="7"/>
    <n v="7"/>
    <x v="1"/>
    <x v="1"/>
  </r>
  <r>
    <s v="6563-YQWO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s v="Senior"/>
    <n v="0"/>
    <s v="No"/>
    <s v="Month-to-Month"/>
    <s v="Direct Debit"/>
    <n v="49"/>
    <n v="141"/>
    <x v="1"/>
    <x v="1"/>
  </r>
  <r>
    <s v="0961-FZVL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s v="Under 30"/>
    <n v="0"/>
    <s v="No"/>
    <s v="Month-to-Month"/>
    <s v="Direct Debit"/>
    <n v="47"/>
    <n v="1048"/>
    <x v="1"/>
    <x v="3"/>
  </r>
  <r>
    <s v="0936-LTQE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s v="Senior"/>
    <n v="0"/>
    <s v="Yes"/>
    <s v="Month-to-Month"/>
    <s v="Direct Debit"/>
    <n v="45"/>
    <n v="45"/>
    <x v="4"/>
    <x v="6"/>
  </r>
  <r>
    <s v="3517-EVLO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s v="Under 30"/>
    <n v="0"/>
    <s v="No"/>
    <s v="Month-to-Month"/>
    <s v="Credit Card"/>
    <n v="13"/>
    <n v="771"/>
    <x v="5"/>
    <x v="14"/>
  </r>
  <r>
    <s v="3993-MIVK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s v="Other"/>
    <n v="0"/>
    <s v="No"/>
    <s v="Month-to-Month"/>
    <s v="Direct Debit"/>
    <n v="18"/>
    <n v="209"/>
    <x v="1"/>
    <x v="1"/>
  </r>
  <r>
    <s v="2957-HCPH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s v="Under 30"/>
    <n v="0"/>
    <s v="Yes"/>
    <s v="Month-to-Month"/>
    <s v="Direct Debit"/>
    <n v="59"/>
    <n v="3594"/>
    <x v="2"/>
    <x v="7"/>
  </r>
  <r>
    <s v="6608-GMUC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s v="Other"/>
    <n v="0"/>
    <s v="No"/>
    <s v="Month-to-Month"/>
    <s v="Credit Card"/>
    <n v="46"/>
    <n v="46"/>
    <x v="1"/>
    <x v="3"/>
  </r>
  <r>
    <s v="0052-KHBI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s v="Other"/>
    <n v="0"/>
    <s v="No"/>
    <s v="Month-to-Month"/>
    <s v="Direct Debit"/>
    <n v="29"/>
    <n v="798"/>
    <x v="1"/>
    <x v="3"/>
  </r>
  <r>
    <s v="0225-SXMU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s v="Under 30"/>
    <n v="0"/>
    <s v="Yes"/>
    <s v="Month-to-Month"/>
    <s v="Direct Debit"/>
    <n v="37"/>
    <n v="141"/>
    <x v="1"/>
    <x v="3"/>
  </r>
  <r>
    <s v="4913-MEPW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s v="Other"/>
    <n v="0"/>
    <s v="No"/>
    <s v="Month-to-Month"/>
    <s v="Direct Debit"/>
    <n v="63"/>
    <n v="424"/>
    <x v="1"/>
    <x v="3"/>
  </r>
  <r>
    <s v="2039-OJSL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s v="Other"/>
    <n v="0"/>
    <s v="No"/>
    <s v="Month-to-Month"/>
    <s v="Direct Debit"/>
    <n v="23"/>
    <n v="299"/>
    <x v="1"/>
    <x v="3"/>
  </r>
  <r>
    <s v="8067-GPHE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s v="Under 30"/>
    <n v="0"/>
    <s v="No"/>
    <s v="Month-to-Month"/>
    <s v="Direct Debit"/>
    <n v="25"/>
    <n v="25"/>
    <x v="1"/>
    <x v="3"/>
  </r>
  <r>
    <s v="1672-YRMP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s v="Other"/>
    <n v="0"/>
    <s v="No"/>
    <s v="Month-to-Month"/>
    <s v="Direct Debit"/>
    <n v="35"/>
    <n v="35"/>
    <x v="1"/>
    <x v="3"/>
  </r>
  <r>
    <s v="6961-ALKT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s v="Other"/>
    <n v="0"/>
    <s v="No"/>
    <s v="Month-to-Month"/>
    <s v="Direct Debit"/>
    <n v="27"/>
    <n v="632"/>
    <x v="1"/>
    <x v="3"/>
  </r>
  <r>
    <s v="8154-DHII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s v="Senior"/>
    <n v="0"/>
    <s v="No"/>
    <s v="Month-to-Month"/>
    <s v="Direct Debit"/>
    <n v="44"/>
    <n v="208"/>
    <x v="1"/>
    <x v="1"/>
  </r>
  <r>
    <s v="5146-QZLL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s v="Other"/>
    <n v="0"/>
    <s v="No"/>
    <s v="Month-to-Month"/>
    <s v="Direct Debit"/>
    <n v="33"/>
    <n v="472"/>
    <x v="1"/>
    <x v="3"/>
  </r>
  <r>
    <s v="4273-VKWW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s v="Other"/>
    <n v="0"/>
    <s v="Yes"/>
    <s v="Month-to-Month"/>
    <s v="Direct Debit"/>
    <n v="17"/>
    <n v="806"/>
    <x v="5"/>
    <x v="11"/>
  </r>
  <r>
    <s v="2287-QQND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s v="Other"/>
    <n v="0"/>
    <s v="No"/>
    <s v="Month-to-Month"/>
    <s v="Direct Debit"/>
    <n v="55"/>
    <n v="449"/>
    <x v="4"/>
    <x v="9"/>
  </r>
  <r>
    <s v="5800-ELVI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s v="Other"/>
    <n v="0"/>
    <s v="No"/>
    <s v="Month-to-Month"/>
    <s v="Direct Debit"/>
    <n v="39"/>
    <n v="39"/>
    <x v="1"/>
    <x v="3"/>
  </r>
  <r>
    <s v="8710-BSFN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s v="Under 30"/>
    <n v="0"/>
    <s v="No"/>
    <s v="Month-to-Month"/>
    <s v="Direct Debit"/>
    <n v="43"/>
    <n v="80"/>
    <x v="3"/>
    <x v="5"/>
  </r>
  <r>
    <s v="2285-BZCN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s v="Other"/>
    <n v="0"/>
    <s v="Yes"/>
    <s v="One Year"/>
    <s v="Direct Debit"/>
    <n v="22"/>
    <n v="446"/>
    <x v="4"/>
    <x v="6"/>
  </r>
  <r>
    <s v="2090-LCCO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s v="Senior"/>
    <n v="0"/>
    <s v="No"/>
    <s v="Month-to-Month"/>
    <s v="Direct Debit"/>
    <n v="15"/>
    <n v="71"/>
    <x v="4"/>
    <x v="12"/>
  </r>
  <r>
    <s v="9384-QYPC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s v="Other"/>
    <n v="0"/>
    <s v="Yes"/>
    <s v="Month-to-Month"/>
    <s v="Direct Debit"/>
    <n v="64"/>
    <n v="798"/>
    <x v="5"/>
    <x v="13"/>
  </r>
  <r>
    <s v="2440-TIIS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s v="Senior"/>
    <n v="0"/>
    <s v="Yes"/>
    <s v="Month-to-Month"/>
    <s v="Direct Debit"/>
    <n v="49"/>
    <n v="935"/>
    <x v="1"/>
    <x v="3"/>
  </r>
  <r>
    <s v="3868-VFRU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s v="Other"/>
    <n v="0"/>
    <s v="No"/>
    <s v="Month-to-Month"/>
    <s v="Direct Debit"/>
    <n v="53"/>
    <n v="94"/>
    <x v="2"/>
    <x v="7"/>
  </r>
  <r>
    <s v="5494-DMWB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s v="Other"/>
    <n v="0"/>
    <s v="No"/>
    <s v="Month-to-Month"/>
    <s v="Direct Debit"/>
    <n v="34"/>
    <n v="212"/>
    <x v="5"/>
    <x v="11"/>
  </r>
  <r>
    <s v="6069-OAFB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s v="Senior"/>
    <n v="0"/>
    <s v="No"/>
    <s v="Month-to-Month"/>
    <s v="Direct Debit"/>
    <n v="44"/>
    <n v="197"/>
    <x v="4"/>
    <x v="9"/>
  </r>
  <r>
    <s v="8965-IZMK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s v="Other"/>
    <n v="0"/>
    <s v="Yes"/>
    <s v="Month-to-Month"/>
    <s v="Direct Debit"/>
    <n v="46"/>
    <n v="1797"/>
    <x v="1"/>
    <x v="3"/>
  </r>
  <r>
    <s v="8329-FWCZ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s v="Senior"/>
    <n v="0"/>
    <s v="No"/>
    <s v="Month-to-Month"/>
    <s v="Direct Debit"/>
    <n v="27"/>
    <n v="700"/>
    <x v="3"/>
    <x v="5"/>
  </r>
  <r>
    <s v="3582-YKVE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s v="Other"/>
    <n v="0"/>
    <s v="No"/>
    <s v="Month-to-Month"/>
    <s v="Direct Debit"/>
    <n v="35"/>
    <n v="808"/>
    <x v="4"/>
    <x v="6"/>
  </r>
  <r>
    <s v="2532-FVSD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s v="Under 30"/>
    <n v="0"/>
    <s v="Yes"/>
    <s v="Month-to-Month"/>
    <s v="Direct Debit"/>
    <n v="42"/>
    <n v="1457"/>
    <x v="2"/>
    <x v="10"/>
  </r>
  <r>
    <s v="4423-TKZM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s v="Other"/>
    <n v="0"/>
    <s v="No"/>
    <s v="Month-to-Month"/>
    <s v="Direct Debit"/>
    <n v="55"/>
    <n v="55"/>
    <x v="2"/>
    <x v="7"/>
  </r>
  <r>
    <s v="3399-AZDC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s v="Other"/>
    <n v="0"/>
    <s v="No"/>
    <s v="Month-to-Month"/>
    <s v="Direct Debit"/>
    <n v="40"/>
    <n v="386"/>
    <x v="2"/>
    <x v="7"/>
  </r>
  <r>
    <s v="2210-QVLG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s v="Other"/>
    <n v="0"/>
    <s v="No"/>
    <s v="Month-to-Month"/>
    <s v="Credit Card"/>
    <n v="16"/>
    <n v="214"/>
    <x v="4"/>
    <x v="10"/>
  </r>
  <r>
    <s v="5770-GEAA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s v="Other"/>
    <n v="0"/>
    <s v="No"/>
    <s v="Month-to-Month"/>
    <s v="Credit Card"/>
    <n v="49"/>
    <n v="1871"/>
    <x v="1"/>
    <x v="3"/>
  </r>
  <r>
    <s v="1540-PTXX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s v="Other"/>
    <n v="0"/>
    <s v="No"/>
    <s v="Month-to-Month"/>
    <s v="Direct Debit"/>
    <n v="45"/>
    <n v="1439"/>
    <x v="1"/>
    <x v="3"/>
  </r>
  <r>
    <s v="4519-JHXU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s v="Other"/>
    <n v="0"/>
    <s v="Yes"/>
    <s v="Month-to-Month"/>
    <s v="Direct Debit"/>
    <n v="48"/>
    <n v="1701"/>
    <x v="1"/>
    <x v="4"/>
  </r>
  <r>
    <s v="8905-SNVM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s v="Other"/>
    <n v="0"/>
    <s v="No"/>
    <s v="One Year"/>
    <s v="Credit Card"/>
    <n v="48"/>
    <n v="2695"/>
    <x v="1"/>
    <x v="15"/>
  </r>
  <r>
    <s v="8924-KKGL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s v="Other"/>
    <n v="0"/>
    <s v="No"/>
    <s v="Month-to-Month"/>
    <s v="Credit Card"/>
    <n v="8"/>
    <n v="102"/>
    <x v="1"/>
    <x v="1"/>
  </r>
  <r>
    <s v="1885-MMAT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s v="Under 30"/>
    <n v="0"/>
    <s v="No"/>
    <s v="Month-to-Month"/>
    <s v="Paper Check"/>
    <n v="47"/>
    <n v="47"/>
    <x v="1"/>
    <x v="3"/>
  </r>
  <r>
    <s v="5348-LNSV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s v="Senior"/>
    <n v="0"/>
    <s v="Yes"/>
    <s v="Month-to-Month"/>
    <s v="Direct Debit"/>
    <n v="31"/>
    <n v="120"/>
    <x v="1"/>
    <x v="3"/>
  </r>
  <r>
    <s v="7152-QHZN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s v="Senior"/>
    <n v="0"/>
    <s v="No"/>
    <s v="Month-to-Month"/>
    <s v="Direct Debit"/>
    <n v="37"/>
    <n v="37"/>
    <x v="1"/>
    <x v="3"/>
  </r>
  <r>
    <s v="4399-SJLY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s v="Other"/>
    <n v="0"/>
    <s v="Yes"/>
    <s v="Month-to-Month"/>
    <s v="Paper Check"/>
    <n v="22"/>
    <n v="254"/>
    <x v="1"/>
    <x v="4"/>
  </r>
  <r>
    <s v="4471-WEEQ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s v="Senior"/>
    <n v="0"/>
    <s v="Yes"/>
    <s v="Month-to-Month"/>
    <s v="Direct Debit"/>
    <n v="52"/>
    <n v="3367"/>
    <x v="3"/>
    <x v="5"/>
  </r>
  <r>
    <s v="4681-MTBB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s v="Other"/>
    <n v="0"/>
    <s v="No"/>
    <s v="Month-to-Month"/>
    <s v="Direct Debit"/>
    <n v="18"/>
    <n v="151"/>
    <x v="1"/>
    <x v="15"/>
  </r>
  <r>
    <s v="6302-WHGJ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s v="Under 30"/>
    <n v="0"/>
    <s v="Yes"/>
    <s v="Month-to-Month"/>
    <s v="Paper Check"/>
    <n v="33"/>
    <n v="340"/>
    <x v="1"/>
    <x v="15"/>
  </r>
  <r>
    <s v="8809-BLER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s v="Under 30"/>
    <n v="0"/>
    <s v="No"/>
    <s v="Month-to-Month"/>
    <s v="Direct Debit"/>
    <n v="7"/>
    <n v="51"/>
    <x v="3"/>
    <x v="5"/>
  </r>
  <r>
    <s v="8663-KNUO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s v="Senior"/>
    <n v="0"/>
    <s v="No"/>
    <s v="Month-to-Month"/>
    <s v="Credit Card"/>
    <n v="34"/>
    <n v="1705"/>
    <x v="1"/>
    <x v="1"/>
  </r>
  <r>
    <s v="8161-UXWU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s v="Senior"/>
    <n v="0"/>
    <s v="Yes"/>
    <s v="Month-to-Month"/>
    <s v="Direct Debit"/>
    <n v="50"/>
    <n v="2110"/>
    <x v="1"/>
    <x v="1"/>
  </r>
  <r>
    <s v="7438-VLMJ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s v="Under 30"/>
    <n v="0"/>
    <s v="Yes"/>
    <s v="Month-to-Month"/>
    <s v="Direct Debit"/>
    <n v="45"/>
    <n v="3001"/>
    <x v="1"/>
    <x v="3"/>
  </r>
  <r>
    <s v="0770-ZYFP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s v="Senior"/>
    <n v="0"/>
    <s v="Yes"/>
    <s v="One Year"/>
    <s v="Direct Debit"/>
    <n v="36"/>
    <n v="1980"/>
    <x v="1"/>
    <x v="4"/>
  </r>
  <r>
    <s v="4658-EGQF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s v="Under 30"/>
    <n v="0"/>
    <s v="No"/>
    <s v="Month-to-Month"/>
    <s v="Direct Debit"/>
    <n v="41"/>
    <n v="410"/>
    <x v="1"/>
    <x v="15"/>
  </r>
  <r>
    <s v="3367-ERGM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s v="Other"/>
    <n v="0"/>
    <s v="No"/>
    <s v="Month-to-Month"/>
    <s v="Direct Debit"/>
    <n v="27"/>
    <n v="1180"/>
    <x v="2"/>
    <x v="7"/>
  </r>
  <r>
    <s v="2023-SSWZ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s v="Other"/>
    <n v="0"/>
    <s v="No"/>
    <s v="Month-to-Month"/>
    <s v="Direct Debit"/>
    <n v="39"/>
    <n v="39"/>
    <x v="1"/>
    <x v="3"/>
  </r>
  <r>
    <s v="3563-BJVC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s v="Senior"/>
    <n v="0"/>
    <s v="No"/>
    <s v="Month-to-Month"/>
    <s v="Direct Debit"/>
    <n v="49"/>
    <n v="975"/>
    <x v="1"/>
    <x v="3"/>
  </r>
  <r>
    <s v="0846-JCRG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s v="Other"/>
    <n v="0"/>
    <s v="No"/>
    <s v="Month-to-Month"/>
    <s v="Paper Check"/>
    <n v="27"/>
    <n v="27"/>
    <x v="1"/>
    <x v="4"/>
  </r>
  <r>
    <s v="6554-AINB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s v="Senior"/>
    <n v="0"/>
    <s v="No"/>
    <s v="Month-to-Month"/>
    <s v="Direct Debit"/>
    <n v="51"/>
    <n v="92"/>
    <x v="3"/>
    <x v="5"/>
  </r>
  <r>
    <s v="7889-HMJX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s v="Under 30"/>
    <n v="0"/>
    <s v="No"/>
    <s v="Month-to-Month"/>
    <s v="Direct Debit"/>
    <n v="31"/>
    <n v="100"/>
    <x v="1"/>
    <x v="4"/>
  </r>
  <r>
    <s v="5361-RZVA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s v="Under 30"/>
    <n v="0"/>
    <s v="Yes"/>
    <s v="Month-to-Month"/>
    <s v="Paper Check"/>
    <n v="26"/>
    <n v="26"/>
    <x v="1"/>
    <x v="15"/>
  </r>
  <r>
    <s v="8305-HRMP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s v="Senior"/>
    <n v="0"/>
    <s v="No"/>
    <s v="Month-to-Month"/>
    <s v="Direct Debit"/>
    <n v="13"/>
    <n v="108"/>
    <x v="3"/>
    <x v="5"/>
  </r>
  <r>
    <s v="6883-SUNS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s v="Other"/>
    <n v="0"/>
    <s v="No"/>
    <s v="One Year"/>
    <s v="Paper Check"/>
    <n v="7"/>
    <n v="13"/>
    <x v="3"/>
    <x v="5"/>
  </r>
  <r>
    <s v="0375-HYRG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s v="Other"/>
    <n v="0"/>
    <s v="No"/>
    <s v="Month-to-Month"/>
    <s v="Paper Check"/>
    <n v="16"/>
    <n v="64"/>
    <x v="1"/>
    <x v="1"/>
  </r>
  <r>
    <s v="4543-TATV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s v="Other"/>
    <n v="0"/>
    <s v="No"/>
    <s v="Month-to-Month"/>
    <s v="Direct Debit"/>
    <n v="31"/>
    <n v="65"/>
    <x v="1"/>
    <x v="1"/>
  </r>
  <r>
    <s v="7208-YRCL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s v="Other"/>
    <n v="0"/>
    <s v="No"/>
    <s v="Month-to-Month"/>
    <s v="Paper Check"/>
    <n v="26"/>
    <n v="108"/>
    <x v="1"/>
    <x v="3"/>
  </r>
  <r>
    <s v="6606-NYNG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s v="Under 30"/>
    <n v="0"/>
    <s v="No"/>
    <s v="Month-to-Month"/>
    <s v="Paper Check"/>
    <n v="35"/>
    <n v="35"/>
    <x v="1"/>
    <x v="1"/>
  </r>
  <r>
    <s v="3174-CMMB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s v="Senior"/>
    <n v="0"/>
    <s v="No"/>
    <s v="Month-to-Month"/>
    <s v="Direct Debit"/>
    <n v="28"/>
    <n v="1446"/>
    <x v="1"/>
    <x v="1"/>
  </r>
  <r>
    <s v="8713-IDFY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s v="Under 30"/>
    <n v="0"/>
    <s v="No"/>
    <s v="Month-to-Month"/>
    <s v="Direct Debit"/>
    <n v="15"/>
    <n v="26"/>
    <x v="1"/>
    <x v="1"/>
  </r>
  <r>
    <s v="1234-RYYB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s v="Other"/>
    <n v="0"/>
    <s v="No"/>
    <s v="Month-to-Month"/>
    <s v="Direct Debit"/>
    <n v="50"/>
    <n v="50"/>
    <x v="1"/>
    <x v="3"/>
  </r>
  <r>
    <s v="7647-GERJ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s v="Senior"/>
    <n v="0"/>
    <s v="No"/>
    <s v="Month-to-Month"/>
    <s v="Direct Debit"/>
    <n v="31"/>
    <n v="57"/>
    <x v="1"/>
    <x v="1"/>
  </r>
  <r>
    <s v="3914-NBTO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s v="Other"/>
    <n v="0"/>
    <s v="No"/>
    <s v="Month-to-Month"/>
    <s v="Credit Card"/>
    <n v="44"/>
    <n v="158"/>
    <x v="1"/>
    <x v="1"/>
  </r>
  <r>
    <s v="8947-TZTF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s v="Under 30"/>
    <n v="0"/>
    <s v="Yes"/>
    <s v="Month-to-Month"/>
    <s v="Direct Debit"/>
    <n v="24"/>
    <n v="82"/>
    <x v="1"/>
    <x v="1"/>
  </r>
  <r>
    <s v="9338-LAGF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s v="Other"/>
    <n v="0"/>
    <s v="No"/>
    <s v="Month-to-Month"/>
    <s v="Direct Debit"/>
    <n v="27"/>
    <n v="681"/>
    <x v="1"/>
    <x v="1"/>
  </r>
  <r>
    <s v="3594-GLHQ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s v="Under 30"/>
    <n v="0"/>
    <s v="No"/>
    <s v="Month-to-Month"/>
    <s v="Paper Check"/>
    <n v="9"/>
    <n v="9"/>
    <x v="1"/>
    <x v="1"/>
  </r>
  <r>
    <s v="7134-HCPD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s v="Other"/>
    <n v="0"/>
    <s v="No"/>
    <s v="Month-to-Month"/>
    <s v="Direct Debit"/>
    <n v="42"/>
    <n v="185"/>
    <x v="1"/>
    <x v="1"/>
  </r>
  <r>
    <s v="6175-PMDT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s v="Under 30"/>
    <n v="0"/>
    <s v="No"/>
    <s v="Month-to-Month"/>
    <s v="Direct Debit"/>
    <n v="20"/>
    <n v="62"/>
    <x v="2"/>
    <x v="7"/>
  </r>
  <r>
    <s v="4431-PMPF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s v="Senior"/>
    <n v="0"/>
    <s v="No"/>
    <s v="Month-to-Month"/>
    <s v="Direct Debit"/>
    <n v="48"/>
    <n v="1574"/>
    <x v="2"/>
    <x v="10"/>
  </r>
  <r>
    <s v="9605-MMZC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s v="Senior"/>
    <n v="0"/>
    <s v="Yes"/>
    <s v="Month-to-Month"/>
    <s v="Credit Card"/>
    <n v="60"/>
    <n v="1799"/>
    <x v="1"/>
    <x v="1"/>
  </r>
  <r>
    <s v="7340-EHPV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s v="Under 30"/>
    <n v="0"/>
    <s v="Yes"/>
    <s v="Month-to-Month"/>
    <s v="Direct Debit"/>
    <n v="41"/>
    <n v="1845"/>
    <x v="1"/>
    <x v="1"/>
  </r>
  <r>
    <s v="6404-DLRI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s v="Other"/>
    <n v="0"/>
    <s v="No"/>
    <s v="Month-to-Month"/>
    <s v="Direct Debit"/>
    <n v="37"/>
    <n v="374"/>
    <x v="1"/>
    <x v="1"/>
  </r>
  <r>
    <s v="4786-DMMG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s v="Senior"/>
    <n v="0"/>
    <s v="Yes"/>
    <s v="Month-to-Month"/>
    <s v="Direct Debit"/>
    <n v="41"/>
    <n v="766"/>
    <x v="1"/>
    <x v="1"/>
  </r>
  <r>
    <s v="3056-FUKO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s v="Other"/>
    <n v="0"/>
    <s v="No"/>
    <s v="Month-to-Month"/>
    <s v="Direct Debit"/>
    <n v="47"/>
    <n v="690"/>
    <x v="2"/>
    <x v="7"/>
  </r>
  <r>
    <s v="0368-DVTQ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s v="Other"/>
    <n v="0"/>
    <s v="No"/>
    <s v="Month-to-Month"/>
    <s v="Direct Debit"/>
    <n v="35"/>
    <n v="743"/>
    <x v="1"/>
    <x v="3"/>
  </r>
  <r>
    <s v="6822-DEXO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s v="Other"/>
    <n v="0"/>
    <s v="No"/>
    <s v="Month-to-Month"/>
    <s v="Direct Debit"/>
    <n v="33"/>
    <n v="97"/>
    <x v="1"/>
    <x v="3"/>
  </r>
  <r>
    <s v="5646-PIYI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s v="Other"/>
    <n v="0"/>
    <s v="No"/>
    <s v="Month-to-Month"/>
    <s v="Direct Debit"/>
    <n v="31"/>
    <n v="483"/>
    <x v="1"/>
    <x v="3"/>
  </r>
  <r>
    <s v="1332-SICA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s v="Other"/>
    <n v="0"/>
    <s v="No"/>
    <s v="Month-to-Month"/>
    <s v="Paper Check"/>
    <n v="11"/>
    <n v="11"/>
    <x v="3"/>
    <x v="5"/>
  </r>
  <r>
    <s v="4937-AWGZ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s v="Other"/>
    <n v="0"/>
    <s v="Yes"/>
    <s v="Month-to-Month"/>
    <s v="Paper Check"/>
    <n v="45"/>
    <n v="231"/>
    <x v="1"/>
    <x v="4"/>
  </r>
  <r>
    <s v="6498-RQDN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s v="Under 30"/>
    <n v="0"/>
    <s v="Yes"/>
    <s v="One Year"/>
    <s v="Direct Debit"/>
    <n v="63"/>
    <n v="1989"/>
    <x v="1"/>
    <x v="1"/>
  </r>
  <r>
    <s v="7468-USBC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s v="Other"/>
    <n v="0"/>
    <s v="No"/>
    <s v="Month-to-Month"/>
    <s v="Direct Debit"/>
    <n v="47"/>
    <n v="105"/>
    <x v="1"/>
    <x v="1"/>
  </r>
  <r>
    <s v="3237-RFQK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s v="Senior"/>
    <n v="0"/>
    <s v="No"/>
    <s v="Month-to-Month"/>
    <s v="Direct Debit"/>
    <n v="18"/>
    <n v="36"/>
    <x v="1"/>
    <x v="3"/>
  </r>
  <r>
    <s v="7675-RGES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s v="Other"/>
    <n v="0"/>
    <s v="No"/>
    <s v="Month-to-Month"/>
    <s v="Direct Debit"/>
    <n v="18"/>
    <n v="18"/>
    <x v="1"/>
    <x v="1"/>
  </r>
  <r>
    <s v="4232-DXOF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s v="Senior"/>
    <n v="0"/>
    <s v="Yes"/>
    <s v="One Year"/>
    <s v="Direct Debit"/>
    <n v="46"/>
    <n v="2057"/>
    <x v="1"/>
    <x v="1"/>
  </r>
  <r>
    <s v="5419-BCAW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s v="Other"/>
    <n v="0"/>
    <s v="Yes"/>
    <s v="One Year"/>
    <s v="Direct Debit"/>
    <n v="61"/>
    <n v="3885"/>
    <x v="3"/>
    <x v="16"/>
  </r>
  <r>
    <s v="0149-EZUH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s v="Other"/>
    <n v="0"/>
    <s v="No"/>
    <s v="Month-to-Month"/>
    <s v="Direct Debit"/>
    <n v="43"/>
    <n v="465"/>
    <x v="1"/>
    <x v="3"/>
  </r>
  <r>
    <s v="3419-WASD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s v="Other"/>
    <n v="0"/>
    <s v="No"/>
    <s v="Month-to-Month"/>
    <s v="Direct Debit"/>
    <n v="52"/>
    <n v="301"/>
    <x v="3"/>
    <x v="16"/>
  </r>
  <r>
    <s v="7964-EPFF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s v="Other"/>
    <n v="0"/>
    <s v="No"/>
    <s v="Month-to-Month"/>
    <s v="Direct Debit"/>
    <n v="37"/>
    <n v="1518"/>
    <x v="1"/>
    <x v="3"/>
  </r>
  <r>
    <s v="6145-SWCU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s v="Under 30"/>
    <n v="0"/>
    <s v="No"/>
    <s v="Month-to-Month"/>
    <s v="Direct Debit"/>
    <n v="46"/>
    <n v="46"/>
    <x v="3"/>
    <x v="5"/>
  </r>
  <r>
    <s v="0921-WYVG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s v="Under 30"/>
    <n v="0"/>
    <s v="Yes"/>
    <s v="One Year"/>
    <s v="Direct Debit"/>
    <n v="42"/>
    <n v="2423"/>
    <x v="1"/>
    <x v="1"/>
  </r>
  <r>
    <s v="8301-ZUSY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s v="Under 30"/>
    <n v="0"/>
    <s v="No"/>
    <s v="Two Year"/>
    <s v="Credit Card"/>
    <n v="67"/>
    <n v="4653"/>
    <x v="3"/>
    <x v="16"/>
  </r>
  <r>
    <s v="0684-OGXF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s v="Senior"/>
    <n v="0"/>
    <s v="Yes"/>
    <s v="Month-to-Month"/>
    <s v="Paper Check"/>
    <n v="35"/>
    <n v="73"/>
    <x v="3"/>
    <x v="16"/>
  </r>
  <r>
    <s v="3907-MYYM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s v="Under 30"/>
    <n v="0"/>
    <s v="Yes"/>
    <s v="Month-to-Month"/>
    <s v="Direct Debit"/>
    <n v="61"/>
    <n v="1277"/>
    <x v="3"/>
    <x v="16"/>
  </r>
  <r>
    <s v="4881-JTZT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s v="Other"/>
    <n v="0"/>
    <s v="Yes"/>
    <s v="Month-to-Month"/>
    <s v="Credit Card"/>
    <n v="43"/>
    <n v="686"/>
    <x v="3"/>
    <x v="5"/>
  </r>
  <r>
    <s v="6335-SWMI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s v="Senior"/>
    <n v="0"/>
    <s v="No"/>
    <s v="Month-to-Month"/>
    <s v="Direct Debit"/>
    <n v="48"/>
    <n v="326"/>
    <x v="1"/>
    <x v="1"/>
  </r>
  <r>
    <s v="2535-FWOQ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s v="Under 30"/>
    <n v="0"/>
    <s v="Yes"/>
    <s v="One Year"/>
    <s v="Direct Debit"/>
    <n v="47"/>
    <n v="2804"/>
    <x v="2"/>
    <x v="2"/>
  </r>
  <r>
    <s v="6991-XJBB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s v="Other"/>
    <n v="0"/>
    <s v="No"/>
    <s v="One Year"/>
    <s v="Direct Debit"/>
    <n v="49"/>
    <n v="2533"/>
    <x v="2"/>
    <x v="2"/>
  </r>
  <r>
    <s v="4972-HQJE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s v="Senior"/>
    <n v="0"/>
    <s v="No"/>
    <s v="Month-to-Month"/>
    <s v="Direct Debit"/>
    <n v="26"/>
    <n v="98"/>
    <x v="2"/>
    <x v="2"/>
  </r>
  <r>
    <s v="4322-NPES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s v="Other"/>
    <n v="0"/>
    <s v="No"/>
    <s v="Month-to-Month"/>
    <s v="Paper Check"/>
    <n v="24"/>
    <n v="24"/>
    <x v="1"/>
    <x v="3"/>
  </r>
  <r>
    <s v="6131-MJRE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s v="Senior"/>
    <n v="0"/>
    <s v="Yes"/>
    <s v="One Year"/>
    <s v="Direct Debit"/>
    <n v="59"/>
    <n v="3274"/>
    <x v="1"/>
    <x v="4"/>
  </r>
  <r>
    <s v="8582-OMPU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s v="Other"/>
    <n v="0"/>
    <s v="No"/>
    <s v="One Year"/>
    <s v="Direct Debit"/>
    <n v="11"/>
    <n v="129"/>
    <x v="3"/>
    <x v="5"/>
  </r>
  <r>
    <s v="1351-ERSV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s v="Under 30"/>
    <n v="0"/>
    <s v="No"/>
    <s v="Month-to-Month"/>
    <s v="Direct Debit"/>
    <n v="54"/>
    <n v="54"/>
    <x v="2"/>
    <x v="7"/>
  </r>
  <r>
    <s v="7157-CWTR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s v="Other"/>
    <n v="0"/>
    <s v="Yes"/>
    <s v="One Year"/>
    <s v="Direct Debit"/>
    <n v="46"/>
    <n v="2920"/>
    <x v="1"/>
    <x v="1"/>
  </r>
  <r>
    <s v="8759-QETC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s v="Other"/>
    <n v="0"/>
    <s v="No"/>
    <s v="Month-to-Month"/>
    <s v="Direct Debit"/>
    <n v="18"/>
    <n v="18"/>
    <x v="1"/>
    <x v="3"/>
  </r>
  <r>
    <s v="2236-LFDS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s v="Senior"/>
    <n v="0"/>
    <s v="No"/>
    <s v="Month-to-Month"/>
    <s v="Direct Debit"/>
    <n v="40"/>
    <n v="797"/>
    <x v="1"/>
    <x v="3"/>
  </r>
  <r>
    <s v="1169-ORTI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s v="Other"/>
    <n v="0"/>
    <s v="No"/>
    <s v="Month-to-Month"/>
    <s v="Direct Debit"/>
    <n v="52"/>
    <n v="168"/>
    <x v="1"/>
    <x v="3"/>
  </r>
  <r>
    <s v="1877-QGZE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s v="Other"/>
    <n v="0"/>
    <s v="No"/>
    <s v="Month-to-Month"/>
    <s v="Credit Card"/>
    <n v="42"/>
    <n v="934"/>
    <x v="1"/>
    <x v="4"/>
  </r>
  <r>
    <s v="8630-CTDU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s v="Other"/>
    <n v="0"/>
    <s v="Yes"/>
    <s v="Month-to-Month"/>
    <s v="Paper Check"/>
    <n v="39"/>
    <n v="156"/>
    <x v="1"/>
    <x v="15"/>
  </r>
  <r>
    <s v="7712-HYWS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s v="Under 30"/>
    <n v="0"/>
    <s v="No"/>
    <s v="One Year"/>
    <s v="Direct Debit"/>
    <n v="39"/>
    <n v="2298"/>
    <x v="1"/>
    <x v="15"/>
  </r>
  <r>
    <s v="2208-PXKF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s v="Other"/>
    <n v="0"/>
    <s v="No"/>
    <s v="Month-to-Month"/>
    <s v="Direct Debit"/>
    <n v="21"/>
    <n v="1265"/>
    <x v="1"/>
    <x v="15"/>
  </r>
  <r>
    <s v="4158-RXXZ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s v="Other"/>
    <n v="0"/>
    <s v="Yes"/>
    <s v="Month-to-Month"/>
    <s v="Direct Debit"/>
    <n v="70"/>
    <n v="1052"/>
    <x v="1"/>
    <x v="1"/>
  </r>
  <r>
    <s v="2960-ISNM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s v="Other"/>
    <n v="0"/>
    <s v="Yes"/>
    <s v="Month-to-Month"/>
    <s v="Direct Debit"/>
    <n v="62"/>
    <n v="588"/>
    <x v="1"/>
    <x v="1"/>
  </r>
  <r>
    <s v="1120-ZIKN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s v="Other"/>
    <n v="0"/>
    <s v="Yes"/>
    <s v="Month-to-Month"/>
    <s v="Direct Debit"/>
    <n v="40"/>
    <n v="235"/>
    <x v="1"/>
    <x v="3"/>
  </r>
  <r>
    <s v="5527-RIAL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s v="Other"/>
    <n v="0"/>
    <s v="Yes"/>
    <s v="Month-to-Month"/>
    <s v="Direct Debit"/>
    <n v="54"/>
    <n v="3335"/>
    <x v="5"/>
    <x v="11"/>
  </r>
  <r>
    <s v="5317-TKJY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s v="Other"/>
    <n v="0"/>
    <s v="Yes"/>
    <s v="Month-to-Month"/>
    <s v="Direct Debit"/>
    <n v="44"/>
    <n v="2117"/>
    <x v="5"/>
    <x v="11"/>
  </r>
  <r>
    <s v="4876-LSUC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s v="Other"/>
    <n v="0"/>
    <s v="No"/>
    <s v="Month-to-Month"/>
    <s v="Direct Debit"/>
    <n v="8"/>
    <n v="8"/>
    <x v="5"/>
    <x v="11"/>
  </r>
  <r>
    <s v="2174-JBVF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s v="Other"/>
    <n v="0"/>
    <s v="No"/>
    <s v="Month-to-Month"/>
    <s v="Direct Debit"/>
    <n v="51"/>
    <n v="581"/>
    <x v="5"/>
    <x v="11"/>
  </r>
  <r>
    <s v="4044-NTXM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s v="Under 30"/>
    <n v="0"/>
    <s v="Yes"/>
    <s v="Month-to-Month"/>
    <s v="Credit Card"/>
    <n v="50"/>
    <n v="467"/>
    <x v="5"/>
    <x v="11"/>
  </r>
  <r>
    <s v="6425-HFFL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s v="Other"/>
    <n v="0"/>
    <s v="No"/>
    <s v="Month-to-Month"/>
    <s v="Direct Debit"/>
    <n v="32"/>
    <n v="549"/>
    <x v="5"/>
    <x v="11"/>
  </r>
  <r>
    <s v="3823-OYMR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s v="Senior"/>
    <n v="0"/>
    <s v="Yes"/>
    <s v="Month-to-Month"/>
    <s v="Direct Debit"/>
    <n v="60"/>
    <n v="545"/>
    <x v="1"/>
    <x v="3"/>
  </r>
  <r>
    <s v="1347-WYMD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s v="Senior"/>
    <n v="0"/>
    <s v="No"/>
    <s v="Month-to-Month"/>
    <s v="Direct Debit"/>
    <n v="45"/>
    <n v="426"/>
    <x v="1"/>
    <x v="3"/>
  </r>
  <r>
    <s v="0619-DRLS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s v="Senior"/>
    <n v="0"/>
    <s v="No"/>
    <s v="Month-to-Month"/>
    <s v="Direct Debit"/>
    <n v="34"/>
    <n v="34"/>
    <x v="5"/>
    <x v="11"/>
  </r>
  <r>
    <s v="1505-RGNO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s v="Senior"/>
    <n v="0"/>
    <s v="No"/>
    <s v="Month-to-Month"/>
    <s v="Direct Debit"/>
    <n v="52"/>
    <n v="134"/>
    <x v="4"/>
    <x v="9"/>
  </r>
  <r>
    <s v="6752-VVVP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s v="Other"/>
    <n v="0"/>
    <s v="Yes"/>
    <s v="Month-to-Month"/>
    <s v="Direct Debit"/>
    <n v="41"/>
    <n v="476"/>
    <x v="1"/>
    <x v="3"/>
  </r>
  <r>
    <s v="7760-PAHH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s v="Senior"/>
    <n v="0"/>
    <s v="No"/>
    <s v="Month-to-Month"/>
    <s v="Direct Debit"/>
    <n v="51"/>
    <n v="216"/>
    <x v="1"/>
    <x v="3"/>
  </r>
  <r>
    <s v="4368-IOMO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s v="Other"/>
    <n v="0"/>
    <s v="No"/>
    <s v="Month-to-Month"/>
    <s v="Direct Debit"/>
    <n v="27"/>
    <n v="149"/>
    <x v="4"/>
    <x v="6"/>
  </r>
  <r>
    <s v="3425-HLPW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s v="Other"/>
    <n v="0"/>
    <s v="No"/>
    <s v="Month-to-Month"/>
    <s v="Direct Debit"/>
    <n v="29"/>
    <n v="84"/>
    <x v="2"/>
    <x v="7"/>
  </r>
  <r>
    <s v="2463-VEZT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s v="Senior"/>
    <n v="0"/>
    <s v="Yes"/>
    <s v="Month-to-Month"/>
    <s v="Direct Debit"/>
    <n v="64"/>
    <n v="2195"/>
    <x v="2"/>
    <x v="7"/>
  </r>
  <r>
    <s v="4126-AUXC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s v="Senior"/>
    <n v="0"/>
    <s v="No"/>
    <s v="Month-to-Month"/>
    <s v="Credit Card"/>
    <n v="16"/>
    <n v="30"/>
    <x v="2"/>
    <x v="7"/>
  </r>
  <r>
    <s v="6231-YBKI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s v="Under 30"/>
    <n v="0"/>
    <s v="No"/>
    <s v="Month-to-Month"/>
    <s v="Credit Card"/>
    <n v="27"/>
    <n v="27"/>
    <x v="2"/>
    <x v="7"/>
  </r>
  <r>
    <s v="4261-MXMC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s v="Other"/>
    <n v="0"/>
    <s v="No"/>
    <s v="Month-to-Month"/>
    <s v="Paper Check"/>
    <n v="26"/>
    <n v="26"/>
    <x v="4"/>
    <x v="17"/>
  </r>
  <r>
    <s v="3494-DYGO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s v="Senior"/>
    <n v="0"/>
    <s v="No"/>
    <s v="Month-to-Month"/>
    <s v="Credit Card"/>
    <n v="45"/>
    <n v="377"/>
    <x v="1"/>
    <x v="3"/>
  </r>
  <r>
    <s v="1871-TBWX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s v="Other"/>
    <n v="0"/>
    <s v="No"/>
    <s v="Month-to-Month"/>
    <s v="Direct Debit"/>
    <n v="7"/>
    <n v="43"/>
    <x v="3"/>
    <x v="5"/>
  </r>
  <r>
    <s v="5330-DBKT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s v="Other"/>
    <n v="0"/>
    <s v="No"/>
    <s v="Month-to-Month"/>
    <s v="Direct Debit"/>
    <n v="40"/>
    <n v="73"/>
    <x v="1"/>
    <x v="15"/>
  </r>
  <r>
    <s v="4155-NFJO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s v="Under 30"/>
    <n v="0"/>
    <s v="No"/>
    <s v="Month-to-Month"/>
    <s v="Direct Debit"/>
    <n v="54"/>
    <n v="54"/>
    <x v="1"/>
    <x v="1"/>
  </r>
  <r>
    <s v="3855-UUZN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s v="Senior"/>
    <n v="0"/>
    <s v="No"/>
    <s v="Month-to-Month"/>
    <s v="Direct Debit"/>
    <n v="19"/>
    <n v="853"/>
    <x v="1"/>
    <x v="3"/>
  </r>
  <r>
    <s v="8238-JOYM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s v="Under 30"/>
    <n v="0"/>
    <s v="Yes"/>
    <s v="Two Year"/>
    <s v="Direct Debit"/>
    <n v="71"/>
    <n v="4921"/>
    <x v="1"/>
    <x v="3"/>
  </r>
  <r>
    <s v="6291-RVVM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s v="Other"/>
    <n v="0"/>
    <s v="No"/>
    <s v="Month-to-Month"/>
    <s v="Direct Debit"/>
    <n v="46"/>
    <n v="46"/>
    <x v="1"/>
    <x v="4"/>
  </r>
  <r>
    <s v="5066-VNJW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s v="Senior"/>
    <n v="0"/>
    <s v="Yes"/>
    <s v="One Year"/>
    <s v="Direct Debit"/>
    <n v="56"/>
    <n v="3426"/>
    <x v="1"/>
    <x v="3"/>
  </r>
  <r>
    <s v="7806-BBUB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s v="Other"/>
    <n v="0"/>
    <s v="No"/>
    <s v="Month-to-Month"/>
    <s v="Direct Debit"/>
    <n v="58"/>
    <n v="58"/>
    <x v="1"/>
    <x v="4"/>
  </r>
  <r>
    <s v="4632-UWHX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s v="Senior"/>
    <n v="0"/>
    <s v="No"/>
    <s v="Month-to-Month"/>
    <s v="Direct Debit"/>
    <n v="38"/>
    <n v="1256"/>
    <x v="1"/>
    <x v="15"/>
  </r>
  <r>
    <s v="1350-VGWO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s v="Other"/>
    <n v="0"/>
    <s v="No"/>
    <s v="Month-to-Month"/>
    <s v="Credit Card"/>
    <n v="37"/>
    <n v="1252"/>
    <x v="1"/>
    <x v="15"/>
  </r>
  <r>
    <s v="4589-QBTU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s v="Other"/>
    <n v="0"/>
    <s v="No"/>
    <s v="Month-to-Month"/>
    <s v="Credit Card"/>
    <n v="27"/>
    <n v="935"/>
    <x v="1"/>
    <x v="15"/>
  </r>
  <r>
    <s v="0663-LWLM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s v="Senior"/>
    <n v="0"/>
    <s v="No"/>
    <s v="Month-to-Month"/>
    <s v="Direct Debit"/>
    <n v="55"/>
    <n v="247"/>
    <x v="1"/>
    <x v="1"/>
  </r>
  <r>
    <s v="0171-ZEZL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s v="Other"/>
    <n v="0"/>
    <s v="Yes"/>
    <s v="Month-to-Month"/>
    <s v="Direct Debit"/>
    <n v="50"/>
    <n v="344"/>
    <x v="1"/>
    <x v="1"/>
  </r>
  <r>
    <s v="3961-CXXF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s v="Senior"/>
    <n v="0"/>
    <s v="No"/>
    <s v="Month-to-Month"/>
    <s v="Direct Debit"/>
    <n v="42"/>
    <n v="1046"/>
    <x v="1"/>
    <x v="3"/>
  </r>
  <r>
    <s v="4388-KBKF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s v="Other"/>
    <n v="0"/>
    <s v="No"/>
    <s v="Month-to-Month"/>
    <s v="Direct Debit"/>
    <n v="35"/>
    <n v="635"/>
    <x v="1"/>
    <x v="4"/>
  </r>
  <r>
    <s v="5031-CUMQ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s v="Under 30"/>
    <n v="0"/>
    <s v="No"/>
    <s v="Month-to-Month"/>
    <s v="Direct Debit"/>
    <n v="38"/>
    <n v="66"/>
    <x v="1"/>
    <x v="3"/>
  </r>
  <r>
    <s v="9141-DZMH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s v="Other"/>
    <n v="0"/>
    <s v="No"/>
    <s v="Month-to-Month"/>
    <s v="Credit Card"/>
    <n v="65"/>
    <n v="2096"/>
    <x v="1"/>
    <x v="1"/>
  </r>
  <r>
    <s v="6200-GDMN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s v="Other"/>
    <n v="0"/>
    <s v="Yes"/>
    <s v="Month-to-Month"/>
    <s v="Direct Debit"/>
    <n v="31"/>
    <n v="534"/>
    <x v="1"/>
    <x v="3"/>
  </r>
  <r>
    <s v="8726-LCML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s v="Under 30"/>
    <n v="0"/>
    <s v="No"/>
    <s v="One Year"/>
    <s v="Credit Card"/>
    <n v="33"/>
    <n v="429"/>
    <x v="1"/>
    <x v="3"/>
  </r>
  <r>
    <s v="5611-FQLF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s v="Senior"/>
    <n v="0"/>
    <s v="Yes"/>
    <s v="Month-to-Month"/>
    <s v="Direct Debit"/>
    <n v="56"/>
    <n v="457"/>
    <x v="3"/>
    <x v="5"/>
  </r>
  <r>
    <s v="8026-UNPP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s v="Other"/>
    <n v="0"/>
    <s v="No"/>
    <s v="Month-to-Month"/>
    <s v="Direct Debit"/>
    <n v="29"/>
    <n v="707"/>
    <x v="1"/>
    <x v="4"/>
  </r>
  <r>
    <s v="9403-UEGH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s v="Senior"/>
    <n v="0"/>
    <s v="No"/>
    <s v="Month-to-Month"/>
    <s v="Paper Check"/>
    <n v="57"/>
    <n v="177"/>
    <x v="3"/>
    <x v="5"/>
  </r>
  <r>
    <s v="5581-BEMN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s v="Senior"/>
    <n v="0"/>
    <s v="Yes"/>
    <s v="Month-to-Month"/>
    <s v="Direct Debit"/>
    <n v="55"/>
    <n v="438"/>
    <x v="1"/>
    <x v="3"/>
  </r>
  <r>
    <s v="9961-JNUE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s v="Other"/>
    <n v="0"/>
    <s v="No"/>
    <s v="Month-to-Month"/>
    <s v="Direct Debit"/>
    <n v="46"/>
    <n v="1736"/>
    <x v="1"/>
    <x v="15"/>
  </r>
  <r>
    <s v="0034-TMPR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s v="Senior"/>
    <n v="0"/>
    <s v="No"/>
    <s v="Month-to-Month"/>
    <s v="Credit Card"/>
    <n v="39"/>
    <n v="549"/>
    <x v="1"/>
    <x v="15"/>
  </r>
  <r>
    <s v="5245-JWLC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s v="Other"/>
    <n v="0"/>
    <s v="No"/>
    <s v="Month-to-Month"/>
    <s v="Direct Debit"/>
    <n v="35"/>
    <n v="1174"/>
    <x v="2"/>
    <x v="7"/>
  </r>
  <r>
    <s v="9095-FZBA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s v="Other"/>
    <n v="0"/>
    <s v="No"/>
    <s v="Month-to-Month"/>
    <s v="Paper Check"/>
    <n v="8"/>
    <n v="8"/>
    <x v="1"/>
    <x v="1"/>
  </r>
  <r>
    <s v="2490-MRXZ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s v="Senior"/>
    <n v="0"/>
    <s v="Yes"/>
    <s v="Month-to-Month"/>
    <s v="Direct Debit"/>
    <n v="26"/>
    <n v="318"/>
    <x v="1"/>
    <x v="3"/>
  </r>
  <r>
    <s v="0525-VIVB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s v="Other"/>
    <n v="0"/>
    <s v="Yes"/>
    <s v="Month-to-Month"/>
    <s v="Direct Debit"/>
    <n v="14"/>
    <n v="77"/>
    <x v="1"/>
    <x v="4"/>
  </r>
  <r>
    <s v="8856-XDIV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s v="Other"/>
    <n v="0"/>
    <s v="No"/>
    <s v="Month-to-Month"/>
    <s v="Direct Debit"/>
    <n v="39"/>
    <n v="1482"/>
    <x v="1"/>
    <x v="15"/>
  </r>
  <r>
    <s v="2233-JFVD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s v="Under 30"/>
    <n v="0"/>
    <s v="No"/>
    <s v="Month-to-Month"/>
    <s v="Direct Debit"/>
    <n v="40"/>
    <n v="207"/>
    <x v="1"/>
    <x v="1"/>
  </r>
  <r>
    <s v="2695-LGED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s v="Other"/>
    <n v="0"/>
    <s v="No"/>
    <s v="Month-to-Month"/>
    <s v="Paper Check"/>
    <n v="34"/>
    <n v="335"/>
    <x v="1"/>
    <x v="3"/>
  </r>
  <r>
    <s v="4769-NONM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s v="Other"/>
    <n v="0"/>
    <s v="No"/>
    <s v="Month-to-Month"/>
    <s v="Direct Debit"/>
    <n v="34"/>
    <n v="71"/>
    <x v="1"/>
    <x v="3"/>
  </r>
  <r>
    <s v="8751-SWYJ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s v="Under 30"/>
    <n v="0"/>
    <s v="No"/>
    <s v="Month-to-Month"/>
    <s v="Direct Debit"/>
    <n v="51"/>
    <n v="1102"/>
    <x v="1"/>
    <x v="4"/>
  </r>
  <r>
    <s v="5645-IHNU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s v="Other"/>
    <n v="0"/>
    <s v="No"/>
    <s v="Month-to-Month"/>
    <s v="Direct Debit"/>
    <n v="48"/>
    <n v="1159"/>
    <x v="1"/>
    <x v="4"/>
  </r>
  <r>
    <s v="2978-AOXZ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s v="Other"/>
    <n v="0"/>
    <s v="No"/>
    <s v="Month-to-Month"/>
    <s v="Direct Debit"/>
    <n v="38"/>
    <n v="1874"/>
    <x v="1"/>
    <x v="4"/>
  </r>
  <r>
    <s v="3343-ULTF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s v="Other"/>
    <n v="0"/>
    <s v="No"/>
    <s v="Month-to-Month"/>
    <s v="Direct Debit"/>
    <n v="43"/>
    <n v="90"/>
    <x v="1"/>
    <x v="3"/>
  </r>
  <r>
    <s v="5922-OCEG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s v="Other"/>
    <n v="0"/>
    <s v="No"/>
    <s v="Month-to-Month"/>
    <s v="Credit Card"/>
    <n v="25"/>
    <n v="46"/>
    <x v="1"/>
    <x v="3"/>
  </r>
  <r>
    <s v="3639-LUCC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s v="Other"/>
    <n v="0"/>
    <s v="Yes"/>
    <s v="Month-to-Month"/>
    <s v="Direct Debit"/>
    <n v="53"/>
    <n v="385"/>
    <x v="1"/>
    <x v="3"/>
  </r>
  <r>
    <s v="4278-FLRA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s v="Under 30"/>
    <n v="0"/>
    <s v="Yes"/>
    <s v="Month-to-Month"/>
    <s v="Direct Debit"/>
    <n v="70"/>
    <n v="2757"/>
    <x v="1"/>
    <x v="1"/>
  </r>
  <r>
    <s v="3161-IDYE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s v="Other"/>
    <n v="0"/>
    <s v="No"/>
    <s v="Month-to-Month"/>
    <s v="Direct Debit"/>
    <n v="51"/>
    <n v="108"/>
    <x v="1"/>
    <x v="1"/>
  </r>
  <r>
    <s v="3178-POPI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s v="Senior"/>
    <n v="0"/>
    <s v="Yes"/>
    <s v="Month-to-Month"/>
    <s v="Direct Debit"/>
    <n v="39"/>
    <n v="488"/>
    <x v="1"/>
    <x v="3"/>
  </r>
  <r>
    <s v="1933-RXVO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s v="Senior"/>
    <n v="0"/>
    <s v="No"/>
    <s v="Month-to-Month"/>
    <s v="Direct Debit"/>
    <n v="33"/>
    <n v="391"/>
    <x v="3"/>
    <x v="5"/>
  </r>
  <r>
    <s v="6029-PZHP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s v="Senior"/>
    <n v="0"/>
    <s v="Yes"/>
    <s v="Month-to-Month"/>
    <s v="Credit Card"/>
    <n v="59"/>
    <n v="946"/>
    <x v="1"/>
    <x v="15"/>
  </r>
  <r>
    <s v="1039-GDDV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s v="Other"/>
    <n v="0"/>
    <s v="No"/>
    <s v="One Year"/>
    <s v="Direct Debit"/>
    <n v="54"/>
    <n v="1296"/>
    <x v="1"/>
    <x v="1"/>
  </r>
  <r>
    <s v="3285-BECI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s v="Under 30"/>
    <n v="0"/>
    <s v="Yes"/>
    <s v="Month-to-Month"/>
    <s v="Paper Check"/>
    <n v="22"/>
    <n v="67"/>
    <x v="1"/>
    <x v="3"/>
  </r>
  <r>
    <s v="2473-PMJM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s v="Other"/>
    <n v="0"/>
    <s v="Yes"/>
    <s v="Month-to-Month"/>
    <s v="Direct Debit"/>
    <n v="63"/>
    <n v="257"/>
    <x v="1"/>
    <x v="3"/>
  </r>
  <r>
    <s v="6773-GWCW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s v="Senior"/>
    <n v="0"/>
    <s v="Yes"/>
    <s v="Month-to-Month"/>
    <s v="Credit Card"/>
    <n v="44"/>
    <n v="1572"/>
    <x v="1"/>
    <x v="4"/>
  </r>
  <r>
    <s v="4790-WGIY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s v="Under 30"/>
    <n v="0"/>
    <s v="No"/>
    <s v="One Year"/>
    <s v="Credit Card"/>
    <n v="25"/>
    <n v="506"/>
    <x v="1"/>
    <x v="4"/>
  </r>
  <r>
    <s v="4875-FXIJ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s v="Senior"/>
    <n v="0"/>
    <s v="Yes"/>
    <s v="Month-to-Month"/>
    <s v="Direct Debit"/>
    <n v="56"/>
    <n v="2288"/>
    <x v="3"/>
    <x v="5"/>
  </r>
  <r>
    <s v="0450-ZWGZ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s v="Under 30"/>
    <n v="0"/>
    <s v="Yes"/>
    <s v="Month-to-Month"/>
    <s v="Paper Check"/>
    <n v="30"/>
    <n v="218"/>
    <x v="1"/>
    <x v="15"/>
  </r>
  <r>
    <s v="8418-BOIJ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s v="Other"/>
    <n v="0"/>
    <s v="No"/>
    <s v="Month-to-Month"/>
    <s v="Direct Debit"/>
    <n v="26"/>
    <n v="375"/>
    <x v="1"/>
    <x v="15"/>
  </r>
  <r>
    <s v="9376-TYQS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s v="Senior"/>
    <n v="0"/>
    <s v="Yes"/>
    <s v="Month-to-Month"/>
    <s v="Direct Debit"/>
    <n v="49"/>
    <n v="539"/>
    <x v="1"/>
    <x v="15"/>
  </r>
  <r>
    <s v="2517-GTQL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s v="Other"/>
    <n v="0"/>
    <s v="No"/>
    <s v="Month-to-Month"/>
    <s v="Direct Debit"/>
    <n v="19"/>
    <n v="19"/>
    <x v="2"/>
    <x v="7"/>
  </r>
  <r>
    <s v="8463-PKKE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s v="Other"/>
    <n v="0"/>
    <s v="No"/>
    <s v="Month-to-Month"/>
    <s v="Direct Debit"/>
    <n v="54"/>
    <n v="111"/>
    <x v="1"/>
    <x v="1"/>
  </r>
  <r>
    <s v="8858-SSOV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s v="Other"/>
    <n v="0"/>
    <s v="Yes"/>
    <s v="Month-to-Month"/>
    <s v="Paper Check"/>
    <n v="34"/>
    <n v="414"/>
    <x v="1"/>
    <x v="3"/>
  </r>
  <r>
    <s v="3737-SGBB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s v="Senior"/>
    <n v="0"/>
    <s v="No"/>
    <s v="Month-to-Month"/>
    <s v="Direct Debit"/>
    <n v="50"/>
    <n v="140"/>
    <x v="3"/>
    <x v="16"/>
  </r>
  <r>
    <s v="0074-DECN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s v="Other"/>
    <n v="0"/>
    <s v="No"/>
    <s v="Month-to-Month"/>
    <s v="Paper Check"/>
    <n v="12"/>
    <n v="12"/>
    <x v="3"/>
    <x v="16"/>
  </r>
  <r>
    <s v="0328-TCIE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s v="Other"/>
    <n v="0"/>
    <s v="No"/>
    <s v="Month-to-Month"/>
    <s v="Direct Debit"/>
    <n v="33"/>
    <n v="381"/>
    <x v="3"/>
    <x v="5"/>
  </r>
  <r>
    <s v="9599-LFDU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s v="Other"/>
    <n v="0"/>
    <s v="No"/>
    <s v="One Year"/>
    <s v="Direct Debit"/>
    <n v="57"/>
    <n v="3391"/>
    <x v="3"/>
    <x v="5"/>
  </r>
  <r>
    <s v="4905-NDDL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s v="Other"/>
    <n v="0"/>
    <s v="No"/>
    <s v="Month-to-Month"/>
    <s v="Direct Debit"/>
    <n v="10"/>
    <n v="10"/>
    <x v="3"/>
    <x v="5"/>
  </r>
  <r>
    <s v="9995-AOUC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s v="Other"/>
    <n v="0"/>
    <s v="Yes"/>
    <s v="Month-to-Month"/>
    <s v="Credit Card"/>
    <n v="39"/>
    <n v="240"/>
    <x v="1"/>
    <x v="3"/>
  </r>
  <r>
    <s v="3446-SRZQ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s v="Other"/>
    <n v="0"/>
    <s v="Yes"/>
    <s v="Month-to-Month"/>
    <s v="Direct Debit"/>
    <n v="61"/>
    <n v="932"/>
    <x v="3"/>
    <x v="16"/>
  </r>
  <r>
    <s v="8976-RWJP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s v="Senior"/>
    <n v="0"/>
    <s v="Yes"/>
    <s v="Month-to-Month"/>
    <s v="Direct Debit"/>
    <n v="38"/>
    <n v="782"/>
    <x v="1"/>
    <x v="3"/>
  </r>
  <r>
    <s v="1433-GJWF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s v="Under 30"/>
    <n v="0"/>
    <s v="No"/>
    <s v="Month-to-Month"/>
    <s v="Direct Debit"/>
    <n v="39"/>
    <n v="39"/>
    <x v="3"/>
    <x v="5"/>
  </r>
  <r>
    <s v="5692-OHZW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s v="Other"/>
    <n v="0"/>
    <s v="Yes"/>
    <s v="Month-to-Month"/>
    <s v="Direct Debit"/>
    <n v="45"/>
    <n v="294"/>
    <x v="1"/>
    <x v="1"/>
  </r>
  <r>
    <s v="8400-NAYB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s v="Other"/>
    <n v="0"/>
    <s v="No"/>
    <s v="One Year"/>
    <s v="Direct Debit"/>
    <n v="45"/>
    <n v="2331"/>
    <x v="2"/>
    <x v="2"/>
  </r>
  <r>
    <s v="5778-CDIC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s v="Under 30"/>
    <n v="0"/>
    <s v="No"/>
    <s v="Month-to-Month"/>
    <s v="Direct Debit"/>
    <n v="33"/>
    <n v="33"/>
    <x v="2"/>
    <x v="2"/>
  </r>
  <r>
    <s v="5126-FVXO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s v="Other"/>
    <n v="0"/>
    <s v="No"/>
    <s v="Month-to-Month"/>
    <s v="Direct Debit"/>
    <n v="32"/>
    <n v="32"/>
    <x v="2"/>
    <x v="2"/>
  </r>
  <r>
    <s v="9091-PBKJ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s v="Other"/>
    <n v="0"/>
    <s v="No"/>
    <s v="Month-to-Month"/>
    <s v="Direct Debit"/>
    <n v="35"/>
    <n v="580"/>
    <x v="1"/>
    <x v="4"/>
  </r>
  <r>
    <s v="3062-LMKL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s v="Other"/>
    <n v="0"/>
    <s v="No"/>
    <s v="Month-to-Month"/>
    <s v="Direct Debit"/>
    <n v="38"/>
    <n v="427"/>
    <x v="1"/>
    <x v="3"/>
  </r>
  <r>
    <s v="1229-MHLH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s v="Other"/>
    <n v="0"/>
    <s v="No"/>
    <s v="Month-to-Month"/>
    <s v="Direct Debit"/>
    <n v="50"/>
    <n v="889"/>
    <x v="1"/>
    <x v="3"/>
  </r>
  <r>
    <s v="0253-EAQU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s v="Other"/>
    <n v="0"/>
    <s v="No"/>
    <s v="Month-to-Month"/>
    <s v="Direct Debit"/>
    <n v="50"/>
    <n v="155"/>
    <x v="1"/>
    <x v="4"/>
  </r>
  <r>
    <s v="0454-FERN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s v="Other"/>
    <n v="0"/>
    <s v="No"/>
    <s v="Month-to-Month"/>
    <s v="Credit Card"/>
    <n v="42"/>
    <n v="1064"/>
    <x v="2"/>
    <x v="7"/>
  </r>
  <r>
    <s v="7298-KVHY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s v="Under 30"/>
    <n v="0"/>
    <s v="No"/>
    <s v="Month-to-Month"/>
    <s v="Direct Debit"/>
    <n v="27"/>
    <n v="52"/>
    <x v="2"/>
    <x v="7"/>
  </r>
  <r>
    <s v="7078-CYAE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s v="Other"/>
    <n v="0"/>
    <s v="No"/>
    <s v="Month-to-Month"/>
    <s v="Credit Card"/>
    <n v="23"/>
    <n v="23"/>
    <x v="2"/>
    <x v="7"/>
  </r>
  <r>
    <s v="5739-YBPF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s v="Other"/>
    <n v="0"/>
    <s v="No"/>
    <s v="Month-to-Month"/>
    <s v="Direct Debit"/>
    <n v="33"/>
    <n v="534"/>
    <x v="2"/>
    <x v="7"/>
  </r>
  <r>
    <s v="2325-JKUT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s v="Other"/>
    <n v="0"/>
    <s v="No"/>
    <s v="Month-to-Month"/>
    <s v="Direct Debit"/>
    <n v="39"/>
    <n v="1279"/>
    <x v="2"/>
    <x v="7"/>
  </r>
  <r>
    <s v="8751-DTMW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s v="Other"/>
    <n v="0"/>
    <s v="No"/>
    <s v="Month-to-Month"/>
    <s v="Direct Debit"/>
    <n v="41"/>
    <n v="123"/>
    <x v="1"/>
    <x v="1"/>
  </r>
  <r>
    <s v="8643-YRPN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s v="Senior"/>
    <n v="0"/>
    <s v="No"/>
    <s v="Month-to-Month"/>
    <s v="Direct Debit"/>
    <n v="47"/>
    <n v="744"/>
    <x v="2"/>
    <x v="7"/>
  </r>
  <r>
    <s v="9170-NYEH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s v="Other"/>
    <n v="0"/>
    <s v="No"/>
    <s v="Month-to-Month"/>
    <s v="Direct Debit"/>
    <n v="25"/>
    <n v="25"/>
    <x v="2"/>
    <x v="10"/>
  </r>
  <r>
    <s v="3345-CWXW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s v="Other"/>
    <n v="0"/>
    <s v="No"/>
    <s v="Month-to-Month"/>
    <s v="Direct Debit"/>
    <n v="8"/>
    <n v="113"/>
    <x v="5"/>
    <x v="14"/>
  </r>
  <r>
    <s v="6014-KDYR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s v="Other"/>
    <n v="0"/>
    <s v="No"/>
    <s v="Month-to-Month"/>
    <s v="Direct Debit"/>
    <n v="31"/>
    <n v="344"/>
    <x v="1"/>
    <x v="3"/>
  </r>
  <r>
    <s v="3011-XSEU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s v="Under 30"/>
    <n v="0"/>
    <s v="No"/>
    <s v="Month-to-Month"/>
    <s v="Credit Card"/>
    <n v="30"/>
    <n v="30"/>
    <x v="1"/>
    <x v="3"/>
  </r>
  <r>
    <s v="4390-JIZZ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s v="Other"/>
    <n v="0"/>
    <s v="No"/>
    <s v="Month-to-Month"/>
    <s v="Direct Debit"/>
    <n v="25"/>
    <n v="25"/>
    <x v="1"/>
    <x v="3"/>
  </r>
  <r>
    <s v="7986-ZPAI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s v="Other"/>
    <n v="0"/>
    <s v="No"/>
    <s v="Month-to-Month"/>
    <s v="Direct Debit"/>
    <n v="35"/>
    <n v="229"/>
    <x v="1"/>
    <x v="3"/>
  </r>
  <r>
    <s v="2346-FUIP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s v="Other"/>
    <n v="0"/>
    <s v="No"/>
    <s v="Month-to-Month"/>
    <s v="Direct Debit"/>
    <n v="16"/>
    <n v="31"/>
    <x v="4"/>
    <x v="6"/>
  </r>
  <r>
    <s v="1952-VNQF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s v="Senior"/>
    <n v="0"/>
    <s v="No"/>
    <s v="One Year"/>
    <s v="Credit Card"/>
    <n v="60"/>
    <n v="2805"/>
    <x v="1"/>
    <x v="3"/>
  </r>
  <r>
    <s v="2466-VACQ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s v="Senior"/>
    <n v="0"/>
    <s v="No"/>
    <s v="Month-to-Month"/>
    <s v="Direct Debit"/>
    <n v="35"/>
    <n v="2397"/>
    <x v="1"/>
    <x v="3"/>
  </r>
  <r>
    <s v="8214-HDWF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s v="Other"/>
    <n v="0"/>
    <s v="Yes"/>
    <s v="One Year"/>
    <s v="Direct Debit"/>
    <n v="60"/>
    <n v="3521"/>
    <x v="4"/>
    <x v="6"/>
  </r>
  <r>
    <s v="1653-DTWM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s v="Senior"/>
    <n v="0"/>
    <s v="No"/>
    <s v="Month-to-Month"/>
    <s v="Direct Debit"/>
    <n v="42"/>
    <n v="318"/>
    <x v="4"/>
    <x v="6"/>
  </r>
  <r>
    <s v="8388-DFRE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s v="Under 30"/>
    <n v="0"/>
    <s v="No"/>
    <s v="Month-to-Month"/>
    <s v="Direct Debit"/>
    <n v="41"/>
    <n v="346"/>
    <x v="4"/>
    <x v="6"/>
  </r>
  <r>
    <s v="5094-PVHV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s v="Other"/>
    <n v="0"/>
    <s v="No"/>
    <s v="Month-to-Month"/>
    <s v="Direct Debit"/>
    <n v="28"/>
    <n v="171"/>
    <x v="4"/>
    <x v="6"/>
  </r>
  <r>
    <s v="7795-QKXX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s v="Other"/>
    <n v="0"/>
    <s v="No"/>
    <s v="Month-to-Month"/>
    <s v="Direct Debit"/>
    <n v="24"/>
    <n v="259"/>
    <x v="1"/>
    <x v="3"/>
  </r>
  <r>
    <s v="8378-GXFA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s v="Senior"/>
    <n v="0"/>
    <s v="No"/>
    <s v="Month-to-Month"/>
    <s v="Direct Debit"/>
    <n v="43"/>
    <n v="676"/>
    <x v="1"/>
    <x v="3"/>
  </r>
  <r>
    <s v="1556-USEI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s v="Other"/>
    <n v="0"/>
    <s v="Yes"/>
    <s v="One Year"/>
    <s v="Credit Card"/>
    <n v="73"/>
    <n v="5129"/>
    <x v="4"/>
    <x v="6"/>
  </r>
  <r>
    <s v="0051-DWVS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s v="Senior"/>
    <n v="0"/>
    <s v="No"/>
    <s v="Month-to-Month"/>
    <s v="Direct Debit"/>
    <n v="36"/>
    <n v="534"/>
    <x v="4"/>
    <x v="6"/>
  </r>
  <r>
    <s v="8002-KJGJ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s v="Under 30"/>
    <n v="0"/>
    <s v="No"/>
    <s v="Month-to-Month"/>
    <s v="Direct Debit"/>
    <n v="53"/>
    <n v="968"/>
    <x v="2"/>
    <x v="7"/>
  </r>
  <r>
    <s v="0621-FMCQ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s v="Other"/>
    <n v="0"/>
    <s v="No"/>
    <s v="Month-to-Month"/>
    <s v="Direct Debit"/>
    <n v="55"/>
    <n v="1806"/>
    <x v="2"/>
    <x v="7"/>
  </r>
  <r>
    <s v="7125-DGJC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s v="Other"/>
    <n v="0"/>
    <s v="Yes"/>
    <s v="Month-to-Month"/>
    <s v="Direct Debit"/>
    <n v="59"/>
    <n v="2751"/>
    <x v="1"/>
    <x v="1"/>
  </r>
  <r>
    <s v="3277-HHVT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s v="Other"/>
    <n v="0"/>
    <s v="Yes"/>
    <s v="One Year"/>
    <s v="Direct Debit"/>
    <n v="34"/>
    <n v="1324"/>
    <x v="4"/>
    <x v="10"/>
  </r>
  <r>
    <s v="0501-RQTP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s v="Other"/>
    <n v="0"/>
    <s v="No"/>
    <s v="Month-to-Month"/>
    <s v="Credit Card"/>
    <n v="8"/>
    <n v="8"/>
    <x v="4"/>
    <x v="17"/>
  </r>
  <r>
    <s v="5947-IHMM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s v="Other"/>
    <n v="0"/>
    <s v="No"/>
    <s v="Month-to-Month"/>
    <s v="Credit Card"/>
    <n v="11"/>
    <n v="42"/>
    <x v="5"/>
    <x v="14"/>
  </r>
  <r>
    <s v="2046-VRMT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s v="Senior"/>
    <n v="0"/>
    <s v="No"/>
    <s v="Month-to-Month"/>
    <s v="Direct Debit"/>
    <n v="40"/>
    <n v="40"/>
    <x v="3"/>
    <x v="5"/>
  </r>
  <r>
    <s v="1264-QMKN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s v="Other"/>
    <n v="0"/>
    <s v="Yes"/>
    <s v="One Year"/>
    <s v="Direct Debit"/>
    <n v="34"/>
    <n v="2021"/>
    <x v="1"/>
    <x v="15"/>
  </r>
  <r>
    <s v="9728-NKFJ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s v="Senior"/>
    <n v="0"/>
    <s v="No"/>
    <s v="Month-to-Month"/>
    <s v="Direct Debit"/>
    <n v="15"/>
    <n v="15"/>
    <x v="1"/>
    <x v="1"/>
  </r>
  <r>
    <s v="7866-HCTO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s v="Other"/>
    <n v="0"/>
    <s v="No"/>
    <s v="Month-to-Month"/>
    <s v="Credit Card"/>
    <n v="19"/>
    <n v="40"/>
    <x v="1"/>
    <x v="3"/>
  </r>
  <r>
    <s v="7292-PDJJ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s v="Other"/>
    <n v="0"/>
    <s v="No"/>
    <s v="Month-to-Month"/>
    <s v="Credit Card"/>
    <n v="10"/>
    <n v="10"/>
    <x v="5"/>
    <x v="14"/>
  </r>
  <r>
    <s v="2470-WZJM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s v="Under 30"/>
    <n v="0"/>
    <s v="Yes"/>
    <s v="Month-to-Month"/>
    <s v="Credit Card"/>
    <n v="47"/>
    <n v="3176"/>
    <x v="1"/>
    <x v="3"/>
  </r>
  <r>
    <s v="6706-PLUD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s v="Other"/>
    <n v="0"/>
    <s v="No"/>
    <s v="Month-to-Month"/>
    <s v="Credit Card"/>
    <n v="34"/>
    <n v="106"/>
    <x v="1"/>
    <x v="3"/>
  </r>
  <r>
    <s v="7277-BTWZ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s v="Other"/>
    <n v="0"/>
    <s v="Yes"/>
    <s v="Month-to-Month"/>
    <s v="Direct Debit"/>
    <n v="42"/>
    <n v="612"/>
    <x v="1"/>
    <x v="1"/>
  </r>
  <r>
    <s v="6277-EIKM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s v="Other"/>
    <n v="0"/>
    <s v="No"/>
    <s v="Month-to-Month"/>
    <s v="Direct Debit"/>
    <n v="33"/>
    <n v="349"/>
    <x v="1"/>
    <x v="3"/>
  </r>
  <r>
    <s v="0996-BPST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s v="Other"/>
    <n v="0"/>
    <s v="No"/>
    <s v="Month-to-Month"/>
    <s v="Direct Debit"/>
    <n v="55"/>
    <n v="1012"/>
    <x v="1"/>
    <x v="15"/>
  </r>
  <r>
    <s v="8389-RTBE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s v="Other"/>
    <n v="0"/>
    <s v="No"/>
    <s v="Month-to-Month"/>
    <s v="Direct Debit"/>
    <n v="62"/>
    <n v="580"/>
    <x v="1"/>
    <x v="15"/>
  </r>
  <r>
    <s v="7986-FVUK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s v="Senior"/>
    <n v="0"/>
    <s v="No"/>
    <s v="Month-to-Month"/>
    <s v="Direct Debit"/>
    <n v="55"/>
    <n v="740"/>
    <x v="1"/>
    <x v="1"/>
  </r>
  <r>
    <s v="9865-PETU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s v="Other"/>
    <n v="0"/>
    <s v="No"/>
    <s v="Month-to-Month"/>
    <s v="Direct Debit"/>
    <n v="37"/>
    <n v="154"/>
    <x v="1"/>
    <x v="1"/>
  </r>
  <r>
    <s v="3700-WJCG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s v="Other"/>
    <n v="0"/>
    <s v="No"/>
    <s v="Month-to-Month"/>
    <s v="Direct Debit"/>
    <n v="35"/>
    <n v="118"/>
    <x v="1"/>
    <x v="3"/>
  </r>
  <r>
    <s v="0614-UYAE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s v="Under 30"/>
    <n v="0"/>
    <s v="No"/>
    <s v="Month-to-Month"/>
    <s v="Direct Debit"/>
    <n v="27"/>
    <n v="1618"/>
    <x v="1"/>
    <x v="4"/>
  </r>
  <r>
    <s v="1872-KSLW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s v="Other"/>
    <n v="0"/>
    <s v="No"/>
    <s v="Month-to-Month"/>
    <s v="Direct Debit"/>
    <n v="53"/>
    <n v="500"/>
    <x v="1"/>
    <x v="15"/>
  </r>
  <r>
    <s v="5049-ATEA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s v="Senior"/>
    <n v="0"/>
    <s v="No"/>
    <s v="Month-to-Month"/>
    <s v="Direct Debit"/>
    <n v="51"/>
    <n v="51"/>
    <x v="1"/>
    <x v="1"/>
  </r>
  <r>
    <s v="8235-ATDB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s v="Other"/>
    <n v="0"/>
    <s v="Yes"/>
    <s v="One Year"/>
    <s v="Credit Card"/>
    <n v="24"/>
    <n v="117"/>
    <x v="1"/>
    <x v="3"/>
  </r>
  <r>
    <s v="9486-APOG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s v="Other"/>
    <n v="0"/>
    <s v="No"/>
    <s v="Month-to-Month"/>
    <s v="Direct Debit"/>
    <n v="26"/>
    <n v="26"/>
    <x v="1"/>
    <x v="3"/>
  </r>
  <r>
    <s v="4668-DZEM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s v="Under 30"/>
    <n v="0"/>
    <s v="No"/>
    <s v="Month-to-Month"/>
    <s v="Direct Debit"/>
    <n v="38"/>
    <n v="847"/>
    <x v="1"/>
    <x v="4"/>
  </r>
  <r>
    <s v="4989-KKTB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s v="Senior"/>
    <n v="0"/>
    <s v="Yes"/>
    <s v="Month-to-Month"/>
    <s v="Direct Debit"/>
    <n v="55"/>
    <n v="1885"/>
    <x v="1"/>
    <x v="3"/>
  </r>
  <r>
    <s v="2083-SPHH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s v="Other"/>
    <n v="0"/>
    <s v="Yes"/>
    <s v="One Year"/>
    <s v="Direct Debit"/>
    <n v="28"/>
    <n v="1170"/>
    <x v="1"/>
    <x v="4"/>
  </r>
  <r>
    <s v="8600-YQVP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s v="Other"/>
    <n v="0"/>
    <s v="Yes"/>
    <s v="One Year"/>
    <s v="Credit Card"/>
    <n v="46"/>
    <n v="2885"/>
    <x v="1"/>
    <x v="3"/>
  </r>
  <r>
    <s v="7289-BUQV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s v="Other"/>
    <n v="0"/>
    <s v="Yes"/>
    <s v="Month-to-Month"/>
    <s v="Credit Card"/>
    <n v="43"/>
    <n v="190"/>
    <x v="1"/>
    <x v="3"/>
  </r>
  <r>
    <s v="3772-TDDC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s v="Under 30"/>
    <n v="0"/>
    <s v="No"/>
    <s v="Month-to-Month"/>
    <s v="Direct Debit"/>
    <n v="22"/>
    <n v="351"/>
    <x v="1"/>
    <x v="15"/>
  </r>
  <r>
    <s v="9848-BXBL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s v="Under 30"/>
    <n v="0"/>
    <s v="No"/>
    <s v="Month-to-Month"/>
    <s v="Direct Debit"/>
    <n v="27"/>
    <n v="27"/>
    <x v="1"/>
    <x v="1"/>
  </r>
  <r>
    <s v="8889-JYZU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s v="Senior"/>
    <n v="0"/>
    <s v="No"/>
    <s v="Month-to-Month"/>
    <s v="Direct Debit"/>
    <n v="46"/>
    <n v="85"/>
    <x v="2"/>
    <x v="10"/>
  </r>
  <r>
    <s v="0667-KDKU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s v="Other"/>
    <n v="0"/>
    <s v="Yes"/>
    <s v="Month-to-Month"/>
    <s v="Direct Debit"/>
    <n v="36"/>
    <n v="553"/>
    <x v="1"/>
    <x v="3"/>
  </r>
  <r>
    <s v="3025-XUAO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s v="Senior"/>
    <n v="0"/>
    <s v="No"/>
    <s v="Month-to-Month"/>
    <s v="Credit Card"/>
    <n v="51"/>
    <n v="440"/>
    <x v="3"/>
    <x v="5"/>
  </r>
  <r>
    <s v="9380-STXW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s v="Other"/>
    <n v="0"/>
    <s v="Yes"/>
    <s v="Month-to-Month"/>
    <s v="Direct Debit"/>
    <n v="67"/>
    <n v="996"/>
    <x v="1"/>
    <x v="15"/>
  </r>
  <r>
    <s v="2428-RJUE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s v="Other"/>
    <n v="0"/>
    <s v="No"/>
    <s v="Month-to-Month"/>
    <s v="Direct Debit"/>
    <n v="29"/>
    <n v="29"/>
    <x v="1"/>
    <x v="1"/>
  </r>
  <r>
    <s v="4734-LFVJ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s v="Under 30"/>
    <n v="0"/>
    <s v="No"/>
    <s v="Month-to-Month"/>
    <s v="Credit Card"/>
    <n v="46"/>
    <n v="521"/>
    <x v="1"/>
    <x v="3"/>
  </r>
  <r>
    <s v="3407-ZQGN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s v="Other"/>
    <n v="0"/>
    <s v="Yes"/>
    <s v="Month-to-Month"/>
    <s v="Direct Debit"/>
    <n v="38"/>
    <n v="81"/>
    <x v="1"/>
    <x v="3"/>
  </r>
  <r>
    <s v="8718-OEDV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s v="Senior"/>
    <n v="0"/>
    <s v="Yes"/>
    <s v="Month-to-Month"/>
    <s v="Credit Card"/>
    <n v="44"/>
    <n v="204"/>
    <x v="1"/>
    <x v="3"/>
  </r>
  <r>
    <s v="2219-SVUF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s v="Other"/>
    <n v="0"/>
    <s v="No"/>
    <s v="Month-to-Month"/>
    <s v="Credit Card"/>
    <n v="51"/>
    <n v="209"/>
    <x v="1"/>
    <x v="4"/>
  </r>
  <r>
    <s v="7407-KMDX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s v="Other"/>
    <n v="0"/>
    <s v="No"/>
    <s v="Month-to-Month"/>
    <s v="Direct Debit"/>
    <n v="45"/>
    <n v="686"/>
    <x v="1"/>
    <x v="3"/>
  </r>
  <r>
    <s v="5058-KIOU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s v="Other"/>
    <n v="0"/>
    <s v="No"/>
    <s v="Month-to-Month"/>
    <s v="Direct Debit"/>
    <n v="10"/>
    <n v="10"/>
    <x v="3"/>
    <x v="16"/>
  </r>
  <r>
    <s v="3080-NRIP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s v="Under 30"/>
    <n v="0"/>
    <s v="Yes"/>
    <s v="Month-to-Month"/>
    <s v="Direct Debit"/>
    <n v="36"/>
    <n v="180"/>
    <x v="1"/>
    <x v="3"/>
  </r>
  <r>
    <s v="6086-FDXF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s v="Under 30"/>
    <n v="0"/>
    <s v="No"/>
    <s v="Month-to-Month"/>
    <s v="Direct Debit"/>
    <n v="34"/>
    <n v="137"/>
    <x v="1"/>
    <x v="3"/>
  </r>
  <r>
    <s v="6403-DPQT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s v="Under 30"/>
    <n v="0"/>
    <s v="No"/>
    <s v="Month-to-Month"/>
    <s v="Direct Debit"/>
    <n v="58"/>
    <n v="2038"/>
    <x v="1"/>
    <x v="1"/>
  </r>
  <r>
    <s v="5557-IGGS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s v="Other"/>
    <n v="0"/>
    <s v="No"/>
    <s v="Month-to-Month"/>
    <s v="Credit Card"/>
    <n v="29"/>
    <n v="355"/>
    <x v="1"/>
    <x v="1"/>
  </r>
  <r>
    <s v="3230-GUHN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s v="Other"/>
    <n v="0"/>
    <s v="Yes"/>
    <s v="Month-to-Month"/>
    <s v="Direct Debit"/>
    <n v="50"/>
    <n v="1214"/>
    <x v="1"/>
    <x v="3"/>
  </r>
  <r>
    <s v="6567-NVEU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s v="Other"/>
    <n v="0"/>
    <s v="No"/>
    <s v="One Year"/>
    <s v="Direct Debit"/>
    <n v="41"/>
    <n v="2542"/>
    <x v="1"/>
    <x v="4"/>
  </r>
  <r>
    <s v="6893-XFBQ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s v="Under 30"/>
    <n v="0"/>
    <s v="Yes"/>
    <s v="Month-to-Month"/>
    <s v="Direct Debit"/>
    <n v="58"/>
    <n v="2426"/>
    <x v="1"/>
    <x v="3"/>
  </r>
  <r>
    <s v="5210-JTGK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s v="Senior"/>
    <n v="0"/>
    <s v="No"/>
    <s v="Month-to-Month"/>
    <s v="Direct Debit"/>
    <n v="62"/>
    <n v="1340"/>
    <x v="1"/>
    <x v="1"/>
  </r>
  <r>
    <s v="1896-JWOH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s v="Other"/>
    <n v="0"/>
    <s v="No"/>
    <s v="Month-to-Month"/>
    <s v="Credit Card"/>
    <n v="27"/>
    <n v="51"/>
    <x v="1"/>
    <x v="3"/>
  </r>
  <r>
    <s v="6674-IPEO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s v="Senior"/>
    <n v="0"/>
    <s v="No"/>
    <s v="Month-to-Month"/>
    <s v="Direct Debit"/>
    <n v="51"/>
    <n v="1017"/>
    <x v="1"/>
    <x v="3"/>
  </r>
  <r>
    <s v="2916-OPPI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s v="Other"/>
    <n v="0"/>
    <s v="No"/>
    <s v="One Year"/>
    <s v="Credit Card"/>
    <n v="10"/>
    <n v="73"/>
    <x v="5"/>
    <x v="14"/>
  </r>
  <r>
    <s v="5105-VSLF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s v="Senior"/>
    <n v="0"/>
    <s v="No"/>
    <s v="Month-to-Month"/>
    <s v="Direct Debit"/>
    <n v="27"/>
    <n v="406"/>
    <x v="3"/>
    <x v="5"/>
  </r>
  <r>
    <s v="1088-RDOQ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s v="Senior"/>
    <n v="0"/>
    <s v="No"/>
    <s v="Month-to-Month"/>
    <s v="Direct Debit"/>
    <n v="50"/>
    <n v="50"/>
    <x v="1"/>
    <x v="3"/>
  </r>
  <r>
    <s v="8754-WUTE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s v="Senior"/>
    <n v="0"/>
    <s v="Yes"/>
    <s v="Month-to-Month"/>
    <s v="Direct Debit"/>
    <n v="34"/>
    <n v="582"/>
    <x v="1"/>
    <x v="15"/>
  </r>
  <r>
    <s v="4120-LSAS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s v="Senior"/>
    <n v="0"/>
    <s v="No"/>
    <s v="Month-to-Month"/>
    <s v="Paper Check"/>
    <n v="10"/>
    <n v="10"/>
    <x v="1"/>
    <x v="3"/>
  </r>
  <r>
    <s v="3760-KQYS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s v="Other"/>
    <n v="0"/>
    <s v="No"/>
    <s v="Month-to-Month"/>
    <s v="Direct Debit"/>
    <n v="16"/>
    <n v="27"/>
    <x v="1"/>
    <x v="15"/>
  </r>
  <r>
    <s v="2764-IZEK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s v="Other"/>
    <n v="0"/>
    <s v="Yes"/>
    <s v="Month-to-Month"/>
    <s v="Direct Debit"/>
    <n v="35"/>
    <n v="1011"/>
    <x v="1"/>
    <x v="1"/>
  </r>
  <r>
    <s v="9524-FGIL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s v="Other"/>
    <n v="0"/>
    <s v="Yes"/>
    <s v="Month-to-Month"/>
    <s v="Credit Card"/>
    <n v="59"/>
    <n v="124"/>
    <x v="1"/>
    <x v="1"/>
  </r>
  <r>
    <s v="7874-NXFM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s v="Other"/>
    <n v="0"/>
    <s v="Yes"/>
    <s v="Month-to-Month"/>
    <s v="Direct Debit"/>
    <n v="27"/>
    <n v="368"/>
    <x v="3"/>
    <x v="16"/>
  </r>
  <r>
    <s v="2782-OASB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s v="Other"/>
    <n v="0"/>
    <s v="No"/>
    <s v="Month-to-Month"/>
    <s v="Direct Debit"/>
    <n v="38"/>
    <n v="305"/>
    <x v="3"/>
    <x v="16"/>
  </r>
  <r>
    <s v="0328-MGTB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s v="Other"/>
    <n v="0"/>
    <s v="No"/>
    <s v="Month-to-Month"/>
    <s v="Direct Debit"/>
    <n v="44"/>
    <n v="208"/>
    <x v="3"/>
    <x v="16"/>
  </r>
  <r>
    <s v="6704-AGYM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s v="Other"/>
    <n v="0"/>
    <s v="Yes"/>
    <s v="One Year"/>
    <s v="Direct Debit"/>
    <n v="66"/>
    <n v="4204"/>
    <x v="3"/>
    <x v="5"/>
  </r>
  <r>
    <s v="7429-GPCO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s v="Other"/>
    <n v="0"/>
    <s v="No"/>
    <s v="Month-to-Month"/>
    <s v="Credit Card"/>
    <n v="16"/>
    <n v="16"/>
    <x v="3"/>
    <x v="5"/>
  </r>
  <r>
    <s v="0750-KZHP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s v="Other"/>
    <n v="0"/>
    <s v="Yes"/>
    <s v="One Year"/>
    <s v="Direct Debit"/>
    <n v="44"/>
    <n v="2380"/>
    <x v="3"/>
    <x v="5"/>
  </r>
  <r>
    <s v="3115-ONXY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s v="Under 30"/>
    <n v="0"/>
    <s v="No"/>
    <s v="Month-to-Month"/>
    <s v="Direct Debit"/>
    <n v="59"/>
    <n v="59"/>
    <x v="3"/>
    <x v="16"/>
  </r>
  <r>
    <s v="0296-VMZL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s v="Other"/>
    <n v="0"/>
    <s v="Yes"/>
    <s v="Month-to-Month"/>
    <s v="Credit Card"/>
    <n v="48"/>
    <n v="779"/>
    <x v="3"/>
    <x v="16"/>
  </r>
  <r>
    <s v="4504-TAXX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s v="Other"/>
    <n v="0"/>
    <s v="No"/>
    <s v="Month-to-Month"/>
    <s v="Direct Debit"/>
    <n v="34"/>
    <n v="34"/>
    <x v="1"/>
    <x v="3"/>
  </r>
  <r>
    <s v="7963-VKVH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s v="Senior"/>
    <n v="0"/>
    <s v="No"/>
    <s v="Month-to-Month"/>
    <s v="Direct Debit"/>
    <n v="54"/>
    <n v="510"/>
    <x v="1"/>
    <x v="1"/>
  </r>
  <r>
    <s v="2796-LQVD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s v="Senior"/>
    <n v="0"/>
    <s v="No"/>
    <s v="Month-to-Month"/>
    <s v="Direct Debit"/>
    <n v="24"/>
    <n v="68"/>
    <x v="1"/>
    <x v="1"/>
  </r>
  <r>
    <s v="2584-HBVQ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s v="Senior"/>
    <n v="0"/>
    <s v="Yes"/>
    <s v="Month-to-Month"/>
    <s v="Direct Debit"/>
    <n v="38"/>
    <n v="2538"/>
    <x v="2"/>
    <x v="2"/>
  </r>
  <r>
    <s v="7146-VPOA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s v="Other"/>
    <n v="0"/>
    <s v="Yes"/>
    <s v="One Year"/>
    <s v="Direct Debit"/>
    <n v="43"/>
    <n v="743"/>
    <x v="1"/>
    <x v="3"/>
  </r>
  <r>
    <s v="5531-FXZN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s v="Other"/>
    <n v="0"/>
    <s v="No"/>
    <s v="Month-to-Month"/>
    <s v="Credit Card"/>
    <n v="37"/>
    <n v="258"/>
    <x v="2"/>
    <x v="2"/>
  </r>
  <r>
    <s v="8258-IYWV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s v="Senior"/>
    <n v="0"/>
    <s v="No"/>
    <s v="Month-to-Month"/>
    <s v="Direct Debit"/>
    <n v="39"/>
    <n v="459"/>
    <x v="1"/>
    <x v="1"/>
  </r>
  <r>
    <s v="2907-ZUIM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s v="Other"/>
    <n v="0"/>
    <s v="No"/>
    <s v="Month-to-Month"/>
    <s v="Credit Card"/>
    <n v="45"/>
    <n v="1959"/>
    <x v="1"/>
    <x v="1"/>
  </r>
  <r>
    <s v="5145-LGKL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s v="Senior"/>
    <n v="0"/>
    <s v="No"/>
    <s v="Month-to-Month"/>
    <s v="Direct Debit"/>
    <n v="27"/>
    <n v="61"/>
    <x v="1"/>
    <x v="1"/>
  </r>
  <r>
    <s v="3236-UCZA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s v="Senior"/>
    <n v="0"/>
    <s v="Yes"/>
    <s v="Month-to-Month"/>
    <s v="Direct Debit"/>
    <n v="58"/>
    <n v="58"/>
    <x v="1"/>
    <x v="1"/>
  </r>
  <r>
    <s v="2765-ZVMY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s v="Other"/>
    <n v="0"/>
    <s v="No"/>
    <s v="Month-to-Month"/>
    <s v="Direct Debit"/>
    <n v="35"/>
    <n v="1070"/>
    <x v="1"/>
    <x v="1"/>
  </r>
  <r>
    <s v="2865-ZOYK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s v="Other"/>
    <n v="0"/>
    <s v="No"/>
    <s v="Month-to-Month"/>
    <s v="Direct Debit"/>
    <n v="23"/>
    <n v="349"/>
    <x v="1"/>
    <x v="1"/>
  </r>
  <r>
    <s v="3314-XRFV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s v="Senior"/>
    <n v="0"/>
    <s v="No"/>
    <s v="Month-to-Month"/>
    <s v="Direct Debit"/>
    <n v="49"/>
    <n v="647"/>
    <x v="1"/>
    <x v="1"/>
  </r>
  <r>
    <s v="0471-LINO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s v="Other"/>
    <n v="0"/>
    <s v="Yes"/>
    <s v="One Year"/>
    <s v="Direct Debit"/>
    <n v="29"/>
    <n v="1989"/>
    <x v="1"/>
    <x v="1"/>
  </r>
  <r>
    <s v="8404-HDTO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s v="Senior"/>
    <n v="0"/>
    <s v="No"/>
    <s v="Month-to-Month"/>
    <s v="Direct Debit"/>
    <n v="46"/>
    <n v="1108"/>
    <x v="1"/>
    <x v="1"/>
  </r>
  <r>
    <s v="1251-IRYQ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s v="Other"/>
    <n v="0"/>
    <s v="No"/>
    <s v="Month-to-Month"/>
    <s v="Direct Debit"/>
    <n v="46"/>
    <n v="1621"/>
    <x v="1"/>
    <x v="1"/>
  </r>
  <r>
    <s v="8901-MBJL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s v="Under 30"/>
    <n v="0"/>
    <s v="No"/>
    <s v="One Year"/>
    <s v="Direct Debit"/>
    <n v="59"/>
    <n v="3294"/>
    <x v="1"/>
    <x v="1"/>
  </r>
  <r>
    <s v="5308-DGIF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s v="Other"/>
    <n v="0"/>
    <s v="Yes"/>
    <s v="Month-to-Month"/>
    <s v="Direct Debit"/>
    <n v="48"/>
    <n v="420"/>
    <x v="1"/>
    <x v="1"/>
  </r>
  <r>
    <s v="5725-EIGQ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s v="Senior"/>
    <n v="0"/>
    <s v="Yes"/>
    <s v="Month-to-Month"/>
    <s v="Direct Debit"/>
    <n v="39"/>
    <n v="661"/>
    <x v="1"/>
    <x v="1"/>
  </r>
  <r>
    <s v="9515-FYOF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s v="Other"/>
    <n v="0"/>
    <s v="Yes"/>
    <s v="One Year"/>
    <s v="Credit Card"/>
    <n v="36"/>
    <n v="1730"/>
    <x v="2"/>
    <x v="7"/>
  </r>
  <r>
    <s v="6840-JQVM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s v="Senior"/>
    <n v="0"/>
    <s v="No"/>
    <s v="Month-to-Month"/>
    <s v="Direct Debit"/>
    <n v="30"/>
    <n v="511"/>
    <x v="1"/>
    <x v="1"/>
  </r>
  <r>
    <s v="5441-MHBB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s v="Under 30"/>
    <n v="0"/>
    <s v="Yes"/>
    <s v="Month-to-Month"/>
    <s v="Credit Card"/>
    <n v="49"/>
    <n v="1597"/>
    <x v="1"/>
    <x v="1"/>
  </r>
  <r>
    <s v="1098-PAMC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s v="Senior"/>
    <n v="0"/>
    <s v="No"/>
    <s v="Month-to-Month"/>
    <s v="Direct Debit"/>
    <n v="54"/>
    <n v="2278"/>
    <x v="1"/>
    <x v="1"/>
  </r>
  <r>
    <s v="0259-JFWD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s v="Senior"/>
    <n v="0"/>
    <s v="No"/>
    <s v="Month-to-Month"/>
    <s v="Direct Debit"/>
    <n v="37"/>
    <n v="410"/>
    <x v="1"/>
    <x v="1"/>
  </r>
  <r>
    <s v="5393-HSVT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s v="Under 30"/>
    <n v="0"/>
    <s v="No"/>
    <s v="Month-to-Month"/>
    <s v="Credit Card"/>
    <n v="42"/>
    <n v="42"/>
    <x v="1"/>
    <x v="1"/>
  </r>
  <r>
    <s v="8022-IYTZ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s v="Senior"/>
    <n v="0"/>
    <s v="No"/>
    <s v="Month-to-Month"/>
    <s v="Direct Debit"/>
    <n v="34"/>
    <n v="34"/>
    <x v="1"/>
    <x v="1"/>
  </r>
  <r>
    <s v="8137-OXUW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s v="Under 30"/>
    <n v="0"/>
    <s v="No"/>
    <s v="Month-to-Month"/>
    <s v="Credit Card"/>
    <n v="18"/>
    <n v="54"/>
    <x v="5"/>
    <x v="18"/>
  </r>
  <r>
    <s v="9900-FDLV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s v="Other"/>
    <n v="0"/>
    <s v="Yes"/>
    <s v="Month-to-Month"/>
    <s v="Credit Card"/>
    <n v="43"/>
    <n v="2143"/>
    <x v="5"/>
    <x v="18"/>
  </r>
  <r>
    <s v="5690-ODWA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s v="Other"/>
    <n v="0"/>
    <s v="No"/>
    <s v="Month-to-Month"/>
    <s v="Direct Debit"/>
    <n v="39"/>
    <n v="182"/>
    <x v="1"/>
    <x v="3"/>
  </r>
  <r>
    <s v="1824-PKQW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s v="Other"/>
    <n v="0"/>
    <s v="No"/>
    <s v="Month-to-Month"/>
    <s v="Direct Debit"/>
    <n v="50"/>
    <n v="2536"/>
    <x v="1"/>
    <x v="3"/>
  </r>
  <r>
    <s v="0534-HKWQ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s v="Other"/>
    <n v="0"/>
    <s v="No"/>
    <s v="Month-to-Month"/>
    <s v="Direct Debit"/>
    <n v="32"/>
    <n v="1484"/>
    <x v="5"/>
    <x v="18"/>
  </r>
  <r>
    <s v="6110-TLUE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s v="Senior"/>
    <n v="0"/>
    <s v="Yes"/>
    <s v="Month-to-Month"/>
    <s v="Paper Check"/>
    <n v="20"/>
    <n v="20"/>
    <x v="1"/>
    <x v="1"/>
  </r>
  <r>
    <s v="4427-DAAE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s v="Other"/>
    <n v="0"/>
    <s v="Yes"/>
    <s v="Month-to-Month"/>
    <s v="Direct Debit"/>
    <n v="64"/>
    <n v="2602"/>
    <x v="5"/>
    <x v="18"/>
  </r>
  <r>
    <s v="0170-MZAM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s v="Other"/>
    <n v="0"/>
    <s v="No"/>
    <s v="Month-to-Month"/>
    <s v="Direct Debit"/>
    <n v="47"/>
    <n v="1435"/>
    <x v="5"/>
    <x v="18"/>
  </r>
  <r>
    <s v="3085-LHIC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s v="Other"/>
    <n v="0"/>
    <s v="No"/>
    <s v="Month-to-Month"/>
    <s v="Direct Debit"/>
    <n v="26"/>
    <n v="688"/>
    <x v="2"/>
    <x v="7"/>
  </r>
  <r>
    <s v="2745-BGCB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s v="Other"/>
    <n v="0"/>
    <s v="No"/>
    <s v="Month-to-Month"/>
    <s v="Direct Debit"/>
    <n v="18"/>
    <n v="18"/>
    <x v="2"/>
    <x v="7"/>
  </r>
  <r>
    <s v="3990-MCLL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s v="Other"/>
    <n v="0"/>
    <s v="No"/>
    <s v="Month-to-Month"/>
    <s v="Direct Debit"/>
    <n v="55"/>
    <n v="171"/>
    <x v="2"/>
    <x v="7"/>
  </r>
  <r>
    <s v="8309-IQCR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s v="Other"/>
    <n v="0"/>
    <s v="Yes"/>
    <s v="One Year"/>
    <s v="Credit Card"/>
    <n v="60"/>
    <n v="3860"/>
    <x v="1"/>
    <x v="3"/>
  </r>
  <r>
    <s v="9543-RJPY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s v="Under 30"/>
    <n v="0"/>
    <s v="Yes"/>
    <s v="Month-to-Month"/>
    <s v="Direct Debit"/>
    <n v="59"/>
    <n v="1251"/>
    <x v="3"/>
    <x v="5"/>
  </r>
  <r>
    <s v="5397-XQQM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s v="Other"/>
    <n v="0"/>
    <s v="Yes"/>
    <s v="Month-to-Month"/>
    <s v="Direct Debit"/>
    <n v="34"/>
    <n v="34"/>
    <x v="1"/>
    <x v="3"/>
  </r>
  <r>
    <s v="6125-EDRV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s v="Other"/>
    <n v="0"/>
    <s v="Yes"/>
    <s v="Month-to-Month"/>
    <s v="Direct Debit"/>
    <n v="33"/>
    <n v="133"/>
    <x v="3"/>
    <x v="5"/>
  </r>
  <r>
    <s v="5317-BRZN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s v="Under 30"/>
    <n v="0"/>
    <s v="No"/>
    <s v="Month-to-Month"/>
    <s v="Credit Card"/>
    <n v="33"/>
    <n v="288"/>
    <x v="3"/>
    <x v="5"/>
  </r>
  <r>
    <s v="2727-ZPCO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s v="Other"/>
    <n v="0"/>
    <s v="No"/>
    <s v="Month-to-Month"/>
    <s v="Direct Debit"/>
    <n v="25"/>
    <n v="25"/>
    <x v="3"/>
    <x v="5"/>
  </r>
  <r>
    <s v="2445-DVET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s v="Senior"/>
    <n v="0"/>
    <s v="No"/>
    <s v="Month-to-Month"/>
    <s v="Direct Debit"/>
    <n v="39"/>
    <n v="39"/>
    <x v="1"/>
    <x v="3"/>
  </r>
  <r>
    <s v="3113-DBEI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s v="Other"/>
    <n v="0"/>
    <s v="No"/>
    <s v="Month-to-Month"/>
    <s v="Direct Debit"/>
    <n v="25"/>
    <n v="227"/>
    <x v="1"/>
    <x v="3"/>
  </r>
  <r>
    <s v="3867-PRSF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s v="Other"/>
    <n v="0"/>
    <s v="No"/>
    <s v="Month-to-Month"/>
    <s v="Credit Card"/>
    <n v="10"/>
    <n v="10"/>
    <x v="3"/>
    <x v="5"/>
  </r>
  <r>
    <s v="6399-HUHA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s v="Other"/>
    <n v="0"/>
    <s v="No"/>
    <s v="Month-to-Month"/>
    <s v="Direct Debit"/>
    <n v="36"/>
    <n v="36"/>
    <x v="3"/>
    <x v="5"/>
  </r>
  <r>
    <s v="1374-XEQS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s v="Other"/>
    <n v="0"/>
    <s v="No"/>
    <s v="Month-to-Month"/>
    <s v="Direct Debit"/>
    <n v="43"/>
    <n v="90"/>
    <x v="2"/>
    <x v="7"/>
  </r>
  <r>
    <s v="4944-ODJP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s v="Other"/>
    <n v="0"/>
    <s v="No"/>
    <s v="Month-to-Month"/>
    <s v="Direct Debit"/>
    <n v="56"/>
    <n v="176"/>
    <x v="1"/>
    <x v="3"/>
  </r>
  <r>
    <s v="4501-CUTW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s v="Other"/>
    <n v="0"/>
    <s v="No"/>
    <s v="Month-to-Month"/>
    <s v="Direct Debit"/>
    <n v="56"/>
    <n v="740"/>
    <x v="3"/>
    <x v="5"/>
  </r>
  <r>
    <s v="8749-FMVJ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s v="Other"/>
    <n v="0"/>
    <s v="Yes"/>
    <s v="Month-to-Month"/>
    <s v="Direct Debit"/>
    <n v="38"/>
    <n v="1586"/>
    <x v="3"/>
    <x v="5"/>
  </r>
  <r>
    <s v="8407-LHGI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s v="Senior"/>
    <n v="0"/>
    <s v="No"/>
    <s v="Month-to-Month"/>
    <s v="Direct Debit"/>
    <n v="58"/>
    <n v="763"/>
    <x v="1"/>
    <x v="3"/>
  </r>
  <r>
    <s v="3717-CYYJ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s v="Other"/>
    <n v="0"/>
    <s v="No"/>
    <s v="Month-to-Month"/>
    <s v="Direct Debit"/>
    <n v="37"/>
    <n v="67"/>
    <x v="3"/>
    <x v="5"/>
  </r>
  <r>
    <s v="1230-EIWA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s v="Other"/>
    <n v="0"/>
    <s v="No"/>
    <s v="One Year"/>
    <s v="Direct Debit"/>
    <n v="11"/>
    <n v="211"/>
    <x v="3"/>
    <x v="5"/>
  </r>
  <r>
    <s v="9398-HRMV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s v="Other"/>
    <n v="0"/>
    <s v="No"/>
    <s v="Month-to-Month"/>
    <s v="Direct Debit"/>
    <n v="47"/>
    <n v="47"/>
    <x v="1"/>
    <x v="3"/>
  </r>
  <r>
    <s v="8672-DRXJ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s v="Other"/>
    <n v="0"/>
    <s v="No"/>
    <s v="Month-to-Month"/>
    <s v="Credit Card"/>
    <n v="9"/>
    <n v="35"/>
    <x v="3"/>
    <x v="5"/>
  </r>
  <r>
    <s v="3845-KEVP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s v="Under 30"/>
    <n v="0"/>
    <s v="Yes"/>
    <s v="Month-to-Month"/>
    <s v="Credit Card"/>
    <n v="29"/>
    <n v="1136"/>
    <x v="3"/>
    <x v="5"/>
  </r>
  <r>
    <s v="0532-IOSX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s v="Other"/>
    <n v="0"/>
    <s v="No"/>
    <s v="Month-to-Month"/>
    <s v="Direct Debit"/>
    <n v="32"/>
    <n v="394"/>
    <x v="3"/>
    <x v="5"/>
  </r>
  <r>
    <s v="2491-UVYW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s v="Under 30"/>
    <n v="0"/>
    <s v="Yes"/>
    <s v="Month-to-Month"/>
    <s v="Credit Card"/>
    <n v="58"/>
    <n v="1141"/>
    <x v="3"/>
    <x v="5"/>
  </r>
  <r>
    <s v="9776-JHCF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s v="Other"/>
    <n v="0"/>
    <s v="No"/>
    <s v="Month-to-Month"/>
    <s v="Direct Debit"/>
    <n v="59"/>
    <n v="580"/>
    <x v="3"/>
    <x v="5"/>
  </r>
  <r>
    <s v="4115-JHUK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s v="Other"/>
    <n v="0"/>
    <s v="Yes"/>
    <s v="Month-to-Month"/>
    <s v="Direct Debit"/>
    <n v="31"/>
    <n v="31"/>
    <x v="3"/>
    <x v="5"/>
  </r>
  <r>
    <s v="6176-BUQQ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s v="Other"/>
    <n v="0"/>
    <s v="No"/>
    <s v="Month-to-Month"/>
    <s v="Direct Debit"/>
    <n v="34"/>
    <n v="714"/>
    <x v="1"/>
    <x v="3"/>
  </r>
  <r>
    <s v="3243-RJCF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s v="Senior"/>
    <n v="0"/>
    <s v="No"/>
    <s v="Month-to-Month"/>
    <s v="Direct Debit"/>
    <n v="30"/>
    <n v="926"/>
    <x v="3"/>
    <x v="5"/>
  </r>
  <r>
    <s v="8197-UIEU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s v="Senior"/>
    <n v="0"/>
    <s v="No"/>
    <s v="Month-to-Month"/>
    <s v="Direct Debit"/>
    <n v="36"/>
    <n v="1119"/>
    <x v="1"/>
    <x v="3"/>
  </r>
  <r>
    <s v="4886-BAFO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s v="Other"/>
    <n v="0"/>
    <s v="No"/>
    <s v="Month-to-Month"/>
    <s v="Credit Card"/>
    <n v="47"/>
    <n v="1477"/>
    <x v="3"/>
    <x v="5"/>
  </r>
  <r>
    <s v="9621-MCGM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s v="Other"/>
    <n v="0"/>
    <s v="No"/>
    <s v="Month-to-Month"/>
    <s v="Credit Card"/>
    <n v="44"/>
    <n v="842"/>
    <x v="3"/>
    <x v="5"/>
  </r>
  <r>
    <s v="1113-HDJO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s v="Senior"/>
    <n v="0"/>
    <s v="No"/>
    <s v="Month-to-Month"/>
    <s v="Direct Debit"/>
    <n v="26"/>
    <n v="1514"/>
    <x v="3"/>
    <x v="5"/>
  </r>
  <r>
    <s v="4011-FESI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s v="Senior"/>
    <n v="0"/>
    <s v="No"/>
    <s v="Month-to-Month"/>
    <s v="Direct Debit"/>
    <n v="24"/>
    <n v="24"/>
    <x v="3"/>
    <x v="5"/>
  </r>
  <r>
    <s v="6440-SFZJ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s v="Other"/>
    <n v="0"/>
    <s v="No"/>
    <s v="Month-to-Month"/>
    <s v="Direct Debit"/>
    <n v="53"/>
    <n v="1180"/>
    <x v="1"/>
    <x v="3"/>
  </r>
  <r>
    <s v="1172-PSYO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s v="Other"/>
    <n v="0"/>
    <s v="No"/>
    <s v="Month-to-Month"/>
    <s v="Direct Debit"/>
    <n v="11"/>
    <n v="11"/>
    <x v="3"/>
    <x v="5"/>
  </r>
  <r>
    <s v="8210-YLXP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s v="Other"/>
    <n v="0"/>
    <s v="Yes"/>
    <s v="Two Year"/>
    <s v="Direct Debit"/>
    <n v="57"/>
    <n v="3641"/>
    <x v="3"/>
    <x v="5"/>
  </r>
  <r>
    <s v="5957-GNOP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s v="Other"/>
    <n v="0"/>
    <s v="No"/>
    <s v="Month-to-Month"/>
    <s v="Direct Debit"/>
    <n v="21"/>
    <n v="183"/>
    <x v="3"/>
    <x v="5"/>
  </r>
  <r>
    <s v="3903-EJCW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s v="Other"/>
    <n v="0"/>
    <s v="No"/>
    <s v="Month-to-Month"/>
    <s v="Direct Debit"/>
    <n v="15"/>
    <n v="29"/>
    <x v="3"/>
    <x v="5"/>
  </r>
  <r>
    <s v="6427-RUJP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s v="Other"/>
    <n v="0"/>
    <s v="No"/>
    <s v="Month-to-Month"/>
    <s v="Credit Card"/>
    <n v="21"/>
    <n v="21"/>
    <x v="3"/>
    <x v="5"/>
  </r>
  <r>
    <s v="5188-QOGI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s v="Under 30"/>
    <n v="0"/>
    <s v="No"/>
    <s v="Month-to-Month"/>
    <s v="Direct Debit"/>
    <n v="22"/>
    <n v="22"/>
    <x v="3"/>
    <x v="5"/>
  </r>
  <r>
    <s v="7581-HOEB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s v="Senior"/>
    <n v="0"/>
    <s v="Yes"/>
    <s v="Month-to-Month"/>
    <s v="Direct Debit"/>
    <n v="27"/>
    <n v="27"/>
    <x v="2"/>
    <x v="10"/>
  </r>
  <r>
    <s v="6615-ZYUQ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s v="Other"/>
    <n v="0"/>
    <s v="No"/>
    <s v="Month-to-Month"/>
    <s v="Credit Card"/>
    <n v="35"/>
    <n v="1372"/>
    <x v="3"/>
    <x v="5"/>
  </r>
  <r>
    <s v="1599-ACJB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s v="Other"/>
    <n v="0"/>
    <s v="No"/>
    <s v="Month-to-Month"/>
    <s v="Direct Debit"/>
    <n v="38"/>
    <n v="752"/>
    <x v="3"/>
    <x v="5"/>
  </r>
  <r>
    <s v="2977-SBBW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s v="Other"/>
    <n v="0"/>
    <s v="No"/>
    <s v="Month-to-Month"/>
    <s v="Direct Debit"/>
    <n v="36"/>
    <n v="1810"/>
    <x v="3"/>
    <x v="5"/>
  </r>
  <r>
    <s v="9966-SNEI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s v="Under 30"/>
    <n v="0"/>
    <s v="No"/>
    <s v="Month-to-Month"/>
    <s v="Credit Card"/>
    <n v="30"/>
    <n v="30"/>
    <x v="3"/>
    <x v="5"/>
  </r>
  <r>
    <s v="8434-SEID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s v="Other"/>
    <n v="0"/>
    <s v="No"/>
    <s v="Month-to-Month"/>
    <s v="Direct Debit"/>
    <n v="53"/>
    <n v="156"/>
    <x v="3"/>
    <x v="5"/>
  </r>
  <r>
    <s v="2738-LIKF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s v="Other"/>
    <n v="0"/>
    <s v="No"/>
    <s v="Month-to-Month"/>
    <s v="Direct Debit"/>
    <n v="25"/>
    <n v="25"/>
    <x v="3"/>
    <x v="5"/>
  </r>
  <r>
    <s v="1588-JEHL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s v="Other"/>
    <n v="0"/>
    <s v="No"/>
    <s v="Month-to-Month"/>
    <s v="Direct Debit"/>
    <n v="40"/>
    <n v="76"/>
    <x v="3"/>
    <x v="5"/>
  </r>
  <r>
    <s v="8682-IUUE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s v="Senior"/>
    <n v="0"/>
    <s v="No"/>
    <s v="Month-to-Month"/>
    <s v="Direct Debit"/>
    <n v="67"/>
    <n v="2423"/>
    <x v="3"/>
    <x v="5"/>
  </r>
  <r>
    <s v="5604-JBZP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s v="Other"/>
    <n v="0"/>
    <s v="No"/>
    <s v="Month-to-Month"/>
    <s v="Direct Debit"/>
    <n v="43"/>
    <n v="699"/>
    <x v="1"/>
    <x v="3"/>
  </r>
  <r>
    <s v="2803-RSUC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s v="Other"/>
    <n v="0"/>
    <s v="No"/>
    <s v="Month-to-Month"/>
    <s v="Direct Debit"/>
    <n v="11"/>
    <n v="11"/>
    <x v="3"/>
    <x v="5"/>
  </r>
  <r>
    <s v="9370-UKHS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s v="Senior"/>
    <n v="0"/>
    <s v="No"/>
    <s v="Month-to-Month"/>
    <s v="Credit Card"/>
    <n v="30"/>
    <n v="30"/>
    <x v="1"/>
    <x v="3"/>
  </r>
  <r>
    <s v="5763-AFJN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s v="Senior"/>
    <n v="0"/>
    <s v="No"/>
    <s v="Month-to-Month"/>
    <s v="Direct Debit"/>
    <n v="20"/>
    <n v="597"/>
    <x v="3"/>
    <x v="5"/>
  </r>
  <r>
    <s v="3446-VRVY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s v="Senior"/>
    <n v="0"/>
    <s v="No"/>
    <s v="Month-to-Month"/>
    <s v="Direct Debit"/>
    <n v="44"/>
    <n v="210"/>
    <x v="3"/>
    <x v="5"/>
  </r>
  <r>
    <s v="7383-CPZC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s v="Under 30"/>
    <n v="0"/>
    <s v="No"/>
    <s v="Month-to-Month"/>
    <s v="Direct Debit"/>
    <n v="47"/>
    <n v="2554"/>
    <x v="3"/>
    <x v="5"/>
  </r>
  <r>
    <s v="0376-XCOY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s v="Other"/>
    <n v="0"/>
    <s v="Yes"/>
    <s v="Month-to-Month"/>
    <s v="Direct Debit"/>
    <n v="56"/>
    <n v="2554"/>
    <x v="3"/>
    <x v="5"/>
  </r>
  <r>
    <s v="6795-YZRP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s v="Other"/>
    <n v="0"/>
    <s v="Yes"/>
    <s v="Month-to-Month"/>
    <s v="Credit Card"/>
    <n v="21"/>
    <n v="21"/>
    <x v="3"/>
    <x v="5"/>
  </r>
  <r>
    <s v="7614-VZDW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s v="Under 30"/>
    <n v="0"/>
    <s v="Yes"/>
    <s v="Month-to-Month"/>
    <s v="Direct Debit"/>
    <n v="36"/>
    <n v="1749"/>
    <x v="3"/>
    <x v="5"/>
  </r>
  <r>
    <s v="3675-TPGD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s v="Other"/>
    <n v="0"/>
    <s v="Yes"/>
    <s v="Month-to-Month"/>
    <s v="Direct Debit"/>
    <n v="55"/>
    <n v="2624"/>
    <x v="3"/>
    <x v="5"/>
  </r>
  <r>
    <s v="7194-CLRJ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s v="Other"/>
    <n v="0"/>
    <s v="No"/>
    <s v="Month-to-Month"/>
    <s v="Credit Card"/>
    <n v="9"/>
    <n v="303"/>
    <x v="3"/>
    <x v="5"/>
  </r>
  <r>
    <s v="7783-OAIM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s v="Other"/>
    <n v="0"/>
    <s v="No"/>
    <s v="Month-to-Month"/>
    <s v="Direct Debit"/>
    <n v="31"/>
    <n v="98"/>
    <x v="3"/>
    <x v="5"/>
  </r>
  <r>
    <s v="9555-LTPC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s v="Other"/>
    <n v="0"/>
    <s v="No"/>
    <s v="Month-to-Month"/>
    <s v="Paper Check"/>
    <n v="9"/>
    <n v="72"/>
    <x v="3"/>
    <x v="5"/>
  </r>
  <r>
    <s v="0636-KCLF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s v="Other"/>
    <n v="0"/>
    <s v="No"/>
    <s v="Month-to-Month"/>
    <s v="Direct Debit"/>
    <n v="36"/>
    <n v="71"/>
    <x v="1"/>
    <x v="1"/>
  </r>
  <r>
    <s v="2205-MYBK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s v="Under 30"/>
    <n v="0"/>
    <s v="No"/>
    <s v="Month-to-Month"/>
    <s v="Direct Debit"/>
    <n v="61"/>
    <n v="3957"/>
    <x v="1"/>
    <x v="1"/>
  </r>
  <r>
    <s v="6487-BTYP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s v="Other"/>
    <n v="0"/>
    <s v="No"/>
    <s v="Month-to-Month"/>
    <s v="Direct Debit"/>
    <n v="42"/>
    <n v="42"/>
    <x v="1"/>
    <x v="1"/>
  </r>
  <r>
    <s v="8082-DOLG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s v="Other"/>
    <n v="0"/>
    <s v="No"/>
    <s v="Month-to-Month"/>
    <s v="Direct Debit"/>
    <n v="45"/>
    <n v="45"/>
    <x v="1"/>
    <x v="1"/>
  </r>
  <r>
    <s v="3127-ARSV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s v="Other"/>
    <n v="0"/>
    <s v="No"/>
    <s v="Month-to-Month"/>
    <s v="Direct Debit"/>
    <n v="22"/>
    <n v="532"/>
    <x v="2"/>
    <x v="7"/>
  </r>
  <r>
    <s v="9449-EGMU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s v="Other"/>
    <n v="0"/>
    <s v="Yes"/>
    <s v="One Year"/>
    <s v="Credit Card"/>
    <n v="49"/>
    <n v="3310"/>
    <x v="1"/>
    <x v="1"/>
  </r>
  <r>
    <s v="6303-CXPN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s v="Other"/>
    <n v="0"/>
    <s v="No"/>
    <s v="Month-to-Month"/>
    <s v="Direct Debit"/>
    <n v="36"/>
    <n v="258"/>
    <x v="1"/>
    <x v="1"/>
  </r>
  <r>
    <s v="5684-GYOW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s v="Other"/>
    <n v="0"/>
    <s v="No"/>
    <s v="Month-to-Month"/>
    <s v="Direct Debit"/>
    <n v="35"/>
    <n v="381"/>
    <x v="1"/>
    <x v="1"/>
  </r>
  <r>
    <s v="4506-PCCZ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s v="Senior"/>
    <n v="0"/>
    <s v="No"/>
    <s v="Month-to-Month"/>
    <s v="Direct Debit"/>
    <n v="58"/>
    <n v="58"/>
    <x v="1"/>
    <x v="1"/>
  </r>
  <r>
    <s v="6994-ISVM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s v="Other"/>
    <n v="0"/>
    <s v="Yes"/>
    <s v="Month-to-Month"/>
    <s v="Credit Card"/>
    <n v="56"/>
    <n v="3224"/>
    <x v="1"/>
    <x v="1"/>
  </r>
  <r>
    <s v="1601-OBXY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s v="Senior"/>
    <n v="0"/>
    <s v="No"/>
    <s v="Month-to-Month"/>
    <s v="Direct Debit"/>
    <n v="35"/>
    <n v="489"/>
    <x v="1"/>
    <x v="1"/>
  </r>
  <r>
    <s v="5935-USEP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s v="Other"/>
    <n v="0"/>
    <s v="No"/>
    <s v="Month-to-Month"/>
    <s v="Paper Check"/>
    <n v="12"/>
    <n v="129"/>
    <x v="1"/>
    <x v="1"/>
  </r>
  <r>
    <s v="2841-LJMI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s v="Other"/>
    <n v="0"/>
    <s v="Yes"/>
    <s v="Month-to-Month"/>
    <s v="Direct Debit"/>
    <n v="34"/>
    <n v="871"/>
    <x v="1"/>
    <x v="1"/>
  </r>
  <r>
    <s v="6273-XHIK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s v="Senior"/>
    <n v="0"/>
    <s v="Yes"/>
    <s v="One Year"/>
    <s v="Direct Debit"/>
    <n v="65"/>
    <n v="3753"/>
    <x v="1"/>
    <x v="1"/>
  </r>
  <r>
    <s v="5612-QHIR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s v="Senior"/>
    <n v="0"/>
    <s v="No"/>
    <s v="Month-to-Month"/>
    <s v="Direct Debit"/>
    <n v="47"/>
    <n v="750"/>
    <x v="3"/>
    <x v="5"/>
  </r>
  <r>
    <s v="5795-JZKS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s v="Other"/>
    <n v="0"/>
    <s v="No"/>
    <s v="Month-to-Month"/>
    <s v="Direct Debit"/>
    <n v="25"/>
    <n v="25"/>
    <x v="1"/>
    <x v="1"/>
  </r>
  <r>
    <s v="2679-OHJL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s v="Senior"/>
    <n v="0"/>
    <s v="No"/>
    <s v="Month-to-Month"/>
    <s v="Direct Debit"/>
    <n v="37"/>
    <n v="37"/>
    <x v="1"/>
    <x v="1"/>
  </r>
  <r>
    <s v="9874-SWKH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s v="Under 30"/>
    <n v="0"/>
    <s v="No"/>
    <s v="Month-to-Month"/>
    <s v="Direct Debit"/>
    <n v="23"/>
    <n v="51"/>
    <x v="1"/>
    <x v="1"/>
  </r>
  <r>
    <s v="1144-VYWT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s v="Other"/>
    <n v="0"/>
    <s v="No"/>
    <s v="Month-to-Month"/>
    <s v="Direct Debit"/>
    <n v="28"/>
    <n v="635"/>
    <x v="1"/>
    <x v="1"/>
  </r>
  <r>
    <s v="5426-DBAB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s v="Other"/>
    <n v="0"/>
    <s v="Yes"/>
    <s v="Two Year"/>
    <s v="Direct Debit"/>
    <n v="53"/>
    <n v="3030"/>
    <x v="1"/>
    <x v="1"/>
  </r>
  <r>
    <s v="7920-ZYLE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s v="Under 30"/>
    <n v="0"/>
    <s v="Yes"/>
    <s v="Month-to-Month"/>
    <s v="Paper Check"/>
    <n v="46"/>
    <n v="1099"/>
    <x v="1"/>
    <x v="1"/>
  </r>
  <r>
    <s v="3385-ABGE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s v="Other"/>
    <n v="0"/>
    <s v="No"/>
    <s v="One Year"/>
    <s v="Paper Check"/>
    <n v="56"/>
    <n v="2735"/>
    <x v="2"/>
    <x v="10"/>
  </r>
  <r>
    <s v="4952-THCQ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s v="Under 30"/>
    <n v="0"/>
    <s v="No"/>
    <s v="Month-to-Month"/>
    <s v="Direct Debit"/>
    <n v="18"/>
    <n v="85"/>
    <x v="1"/>
    <x v="1"/>
  </r>
  <r>
    <s v="2248-BSDE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s v="Other"/>
    <n v="0"/>
    <s v="No"/>
    <s v="Month-to-Month"/>
    <s v="Direct Debit"/>
    <n v="48"/>
    <n v="108"/>
    <x v="1"/>
    <x v="1"/>
  </r>
  <r>
    <s v="3208-CIJJ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s v="Other"/>
    <n v="0"/>
    <s v="Yes"/>
    <s v="Month-to-Month"/>
    <s v="Paper Check"/>
    <n v="43"/>
    <n v="167"/>
    <x v="1"/>
    <x v="1"/>
  </r>
  <r>
    <s v="7642-VMZC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s v="Under 30"/>
    <n v="0"/>
    <s v="No"/>
    <s v="Month-to-Month"/>
    <s v="Direct Debit"/>
    <n v="40"/>
    <n v="188"/>
    <x v="1"/>
    <x v="1"/>
  </r>
  <r>
    <s v="2818-PTHL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s v="Other"/>
    <n v="0"/>
    <s v="Yes"/>
    <s v="Month-to-Month"/>
    <s v="Direct Debit"/>
    <n v="58"/>
    <n v="2665"/>
    <x v="1"/>
    <x v="1"/>
  </r>
  <r>
    <s v="8951-HHTR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s v="Other"/>
    <n v="0"/>
    <s v="No"/>
    <s v="Month-to-Month"/>
    <s v="Direct Debit"/>
    <n v="43"/>
    <n v="415"/>
    <x v="1"/>
    <x v="1"/>
  </r>
  <r>
    <s v="2247-XWFH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s v="Other"/>
    <n v="0"/>
    <s v="No"/>
    <s v="Month-to-Month"/>
    <s v="Paper Check"/>
    <n v="28"/>
    <n v="28"/>
    <x v="1"/>
    <x v="1"/>
  </r>
  <r>
    <s v="3310-LBYD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s v="Other"/>
    <n v="0"/>
    <s v="Yes"/>
    <s v="One Year"/>
    <s v="Direct Debit"/>
    <n v="69"/>
    <n v="4683"/>
    <x v="4"/>
    <x v="9"/>
  </r>
  <r>
    <s v="7905-WITA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s v="Senior"/>
    <n v="0"/>
    <s v="No"/>
    <s v="Month-to-Month"/>
    <s v="Direct Debit"/>
    <n v="33"/>
    <n v="152"/>
    <x v="1"/>
    <x v="1"/>
  </r>
  <r>
    <s v="8544-QSTN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s v="Other"/>
    <n v="0"/>
    <s v="No"/>
    <s v="One Year"/>
    <s v="Credit Card"/>
    <n v="40"/>
    <n v="2698"/>
    <x v="1"/>
    <x v="1"/>
  </r>
  <r>
    <s v="0533-DQZK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s v="Under 30"/>
    <n v="0"/>
    <s v="No"/>
    <s v="Month-to-Month"/>
    <s v="Direct Debit"/>
    <n v="31"/>
    <n v="482"/>
    <x v="4"/>
    <x v="9"/>
  </r>
  <r>
    <s v="8893-FKLG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s v="Other"/>
    <n v="0"/>
    <s v="No"/>
    <s v="Month-to-Month"/>
    <s v="Paper Check"/>
    <n v="12"/>
    <n v="12"/>
    <x v="5"/>
    <x v="14"/>
  </r>
  <r>
    <s v="0041-BBWW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s v="Other"/>
    <n v="0"/>
    <s v="No"/>
    <s v="Month-to-Month"/>
    <s v="Direct Debit"/>
    <n v="56"/>
    <n v="1465"/>
    <x v="2"/>
    <x v="7"/>
  </r>
  <r>
    <s v="9908-QUXM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s v="Other"/>
    <n v="0"/>
    <s v="No"/>
    <s v="Month-to-Month"/>
    <s v="Direct Debit"/>
    <n v="30"/>
    <n v="644"/>
    <x v="4"/>
    <x v="9"/>
  </r>
  <r>
    <s v="3683-JLGS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s v="Senior"/>
    <n v="0"/>
    <s v="Yes"/>
    <s v="Month-to-Month"/>
    <s v="Direct Debit"/>
    <n v="40"/>
    <n v="837"/>
    <x v="4"/>
    <x v="9"/>
  </r>
  <r>
    <s v="4553-EGBN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s v="Under 30"/>
    <n v="0"/>
    <s v="Yes"/>
    <s v="Month-to-Month"/>
    <s v="Direct Debit"/>
    <n v="35"/>
    <n v="1688"/>
    <x v="4"/>
    <x v="9"/>
  </r>
  <r>
    <s v="8199-QWBH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s v="Under 30"/>
    <n v="0"/>
    <s v="No"/>
    <s v="Month-to-Month"/>
    <s v="Direct Debit"/>
    <n v="33"/>
    <n v="71"/>
    <x v="1"/>
    <x v="1"/>
  </r>
  <r>
    <s v="8265-KAPL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s v="Under 30"/>
    <n v="0"/>
    <s v="No"/>
    <s v="Month-to-Month"/>
    <s v="Direct Debit"/>
    <n v="47"/>
    <n v="1044"/>
    <x v="4"/>
    <x v="9"/>
  </r>
  <r>
    <s v="6344-ZFMK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s v="Senior"/>
    <n v="0"/>
    <s v="Yes"/>
    <s v="Month-to-Month"/>
    <s v="Direct Debit"/>
    <n v="18"/>
    <n v="125"/>
    <x v="2"/>
    <x v="7"/>
  </r>
  <r>
    <s v="2004-EZCY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s v="Under 30"/>
    <n v="0"/>
    <s v="No"/>
    <s v="Month-to-Month"/>
    <s v="Direct Debit"/>
    <n v="49"/>
    <n v="49"/>
    <x v="2"/>
    <x v="7"/>
  </r>
  <r>
    <s v="5657-UNOF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s v="Other"/>
    <n v="0"/>
    <s v="No"/>
    <s v="Month-to-Month"/>
    <s v="Credit Card"/>
    <n v="38"/>
    <n v="1856"/>
    <x v="2"/>
    <x v="7"/>
  </r>
  <r>
    <s v="4902-CEUB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s v="Other"/>
    <n v="0"/>
    <s v="No"/>
    <s v="Month-to-Month"/>
    <s v="Credit Card"/>
    <n v="40"/>
    <n v="1722"/>
    <x v="1"/>
    <x v="1"/>
  </r>
  <r>
    <s v="3835-TBQO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s v="Other"/>
    <n v="0"/>
    <s v="No"/>
    <s v="Month-to-Month"/>
    <s v="Direct Debit"/>
    <n v="28"/>
    <n v="28"/>
    <x v="4"/>
    <x v="17"/>
  </r>
  <r>
    <s v="1225-WYVV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s v="Other"/>
    <n v="0"/>
    <s v="No"/>
    <s v="Month-to-Month"/>
    <s v="Paper Check"/>
    <n v="7"/>
    <n v="7"/>
    <x v="3"/>
    <x v="5"/>
  </r>
  <r>
    <s v="5146-MSLW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s v="Other"/>
    <n v="0"/>
    <s v="No"/>
    <s v="Month-to-Month"/>
    <s v="Direct Debit"/>
    <n v="38"/>
    <n v="38"/>
    <x v="3"/>
    <x v="5"/>
  </r>
  <r>
    <s v="1389-XQWD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s v="Senior"/>
    <n v="0"/>
    <s v="No"/>
    <s v="Month-to-Month"/>
    <s v="Direct Debit"/>
    <n v="31"/>
    <n v="984"/>
    <x v="1"/>
    <x v="1"/>
  </r>
  <r>
    <s v="4632-EFZO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s v="Other"/>
    <n v="0"/>
    <s v="No"/>
    <s v="Month-to-Month"/>
    <s v="Direct Debit"/>
    <n v="46"/>
    <n v="791"/>
    <x v="1"/>
    <x v="3"/>
  </r>
  <r>
    <s v="6933-QJFI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s v="Other"/>
    <n v="0"/>
    <s v="No"/>
    <s v="Month-to-Month"/>
    <s v="Direct Debit"/>
    <n v="12"/>
    <n v="49"/>
    <x v="3"/>
    <x v="16"/>
  </r>
  <r>
    <s v="7182-AJTD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s v="Other"/>
    <n v="0"/>
    <s v="No"/>
    <s v="Month-to-Month"/>
    <s v="Direct Debit"/>
    <n v="48"/>
    <n v="48"/>
    <x v="3"/>
    <x v="5"/>
  </r>
  <r>
    <s v="6766-MBGM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s v="Other"/>
    <n v="0"/>
    <s v="No"/>
    <s v="Month-to-Month"/>
    <s v="Direct Debit"/>
    <n v="9"/>
    <n v="9"/>
    <x v="3"/>
    <x v="5"/>
  </r>
  <r>
    <s v="5549-LJPR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s v="Other"/>
    <n v="0"/>
    <s v="Yes"/>
    <s v="One Year"/>
    <s v="Direct Debit"/>
    <n v="62"/>
    <n v="2347"/>
    <x v="3"/>
    <x v="5"/>
  </r>
  <r>
    <s v="5471-TCKN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s v="Other"/>
    <n v="0"/>
    <s v="No"/>
    <s v="Month-to-Month"/>
    <s v="Credit Card"/>
    <n v="47"/>
    <n v="350"/>
    <x v="1"/>
    <x v="3"/>
  </r>
  <r>
    <s v="0527-TLXB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s v="Other"/>
    <n v="0"/>
    <s v="No"/>
    <s v="Month-to-Month"/>
    <s v="Direct Debit"/>
    <n v="44"/>
    <n v="143"/>
    <x v="3"/>
    <x v="16"/>
  </r>
  <r>
    <s v="8333-MMGL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s v="Under 30"/>
    <n v="0"/>
    <s v="Yes"/>
    <s v="Month-to-Month"/>
    <s v="Direct Debit"/>
    <n v="25"/>
    <n v="25"/>
    <x v="3"/>
    <x v="16"/>
  </r>
  <r>
    <s v="4744-IIWQ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s v="Other"/>
    <n v="0"/>
    <s v="No"/>
    <s v="Month-to-Month"/>
    <s v="Direct Debit"/>
    <n v="14"/>
    <n v="57"/>
    <x v="1"/>
    <x v="3"/>
  </r>
  <r>
    <s v="0968-PJPX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s v="Other"/>
    <n v="0"/>
    <s v="Yes"/>
    <s v="One Year"/>
    <s v="Direct Debit"/>
    <n v="21"/>
    <n v="840"/>
    <x v="3"/>
    <x v="5"/>
  </r>
  <r>
    <s v="8737-SETI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s v="Other"/>
    <n v="0"/>
    <s v="No"/>
    <s v="Month-to-Month"/>
    <s v="Direct Debit"/>
    <n v="34"/>
    <n v="34"/>
    <x v="3"/>
    <x v="5"/>
  </r>
  <r>
    <s v="3295-QHUA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s v="Under 30"/>
    <n v="0"/>
    <s v="No"/>
    <s v="One Year"/>
    <s v="Direct Debit"/>
    <n v="47"/>
    <n v="2423"/>
    <x v="1"/>
    <x v="1"/>
  </r>
  <r>
    <s v="8734-WNFZ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s v="Senior"/>
    <n v="0"/>
    <s v="No"/>
    <s v="Month-to-Month"/>
    <s v="Direct Debit"/>
    <n v="46"/>
    <n v="46"/>
    <x v="3"/>
    <x v="16"/>
  </r>
  <r>
    <s v="9862-JSJV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s v="Other"/>
    <n v="0"/>
    <s v="No"/>
    <s v="Month-to-Month"/>
    <s v="Credit Card"/>
    <n v="33"/>
    <n v="1054"/>
    <x v="3"/>
    <x v="16"/>
  </r>
  <r>
    <s v="3382-KXJD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s v="Under 30"/>
    <n v="0"/>
    <s v="No"/>
    <s v="Month-to-Month"/>
    <s v="Direct Debit"/>
    <n v="35"/>
    <n v="1088"/>
    <x v="2"/>
    <x v="7"/>
  </r>
  <r>
    <s v="1649-LSVH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s v="Under 30"/>
    <n v="0"/>
    <s v="No"/>
    <s v="Month-to-Month"/>
    <s v="Direct Debit"/>
    <n v="31"/>
    <n v="70"/>
    <x v="3"/>
    <x v="5"/>
  </r>
  <r>
    <s v="4710-CFKL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s v="Other"/>
    <n v="0"/>
    <s v="Yes"/>
    <s v="Month-to-Month"/>
    <s v="Direct Debit"/>
    <n v="39"/>
    <n v="83"/>
    <x v="1"/>
    <x v="3"/>
  </r>
  <r>
    <s v="1861-AZFB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s v="Senior"/>
    <n v="0"/>
    <s v="Yes"/>
    <s v="Month-to-Month"/>
    <s v="Direct Debit"/>
    <n v="39"/>
    <n v="1179"/>
    <x v="3"/>
    <x v="16"/>
  </r>
  <r>
    <s v="9926-ZTQQ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s v="Senior"/>
    <n v="0"/>
    <s v="No"/>
    <s v="Month-to-Month"/>
    <s v="Direct Debit"/>
    <n v="37"/>
    <n v="478"/>
    <x v="1"/>
    <x v="3"/>
  </r>
  <r>
    <s v="7466-VVCY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s v="Senior"/>
    <n v="0"/>
    <s v="No"/>
    <s v="Month-to-Month"/>
    <s v="Credit Card"/>
    <n v="46"/>
    <n v="323"/>
    <x v="3"/>
    <x v="16"/>
  </r>
  <r>
    <s v="7698-NKTE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s v="Other"/>
    <n v="0"/>
    <s v="No"/>
    <s v="Month-to-Month"/>
    <s v="Direct Debit"/>
    <n v="30"/>
    <n v="914"/>
    <x v="3"/>
    <x v="5"/>
  </r>
  <r>
    <s v="7493-SCAT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s v="Senior"/>
    <n v="0"/>
    <s v="Yes"/>
    <s v="Month-to-Month"/>
    <s v="Direct Debit"/>
    <n v="41"/>
    <n v="83"/>
    <x v="1"/>
    <x v="3"/>
  </r>
  <r>
    <s v="5221-AYGI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s v="Senior"/>
    <n v="0"/>
    <s v="No"/>
    <s v="Month-to-Month"/>
    <s v="Direct Debit"/>
    <n v="36"/>
    <n v="36"/>
    <x v="3"/>
    <x v="16"/>
  </r>
  <r>
    <s v="0105-WGRF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s v="Other"/>
    <n v="0"/>
    <s v="No"/>
    <s v="Month-to-Month"/>
    <s v="Direct Debit"/>
    <n v="50"/>
    <n v="50"/>
    <x v="3"/>
    <x v="16"/>
  </r>
  <r>
    <s v="1760-OQIZ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s v="Senior"/>
    <n v="0"/>
    <s v="No"/>
    <s v="Month-to-Month"/>
    <s v="Credit Card"/>
    <n v="35"/>
    <n v="234"/>
    <x v="3"/>
    <x v="16"/>
  </r>
  <r>
    <s v="9958-MWNB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s v="Other"/>
    <n v="0"/>
    <s v="Yes"/>
    <s v="One Year"/>
    <s v="Direct Debit"/>
    <n v="52"/>
    <n v="3499"/>
    <x v="3"/>
    <x v="5"/>
  </r>
  <r>
    <s v="3856-DGSR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s v="Senior"/>
    <n v="0"/>
    <s v="Yes"/>
    <s v="Month-to-Month"/>
    <s v="Direct Debit"/>
    <n v="46"/>
    <n v="2604"/>
    <x v="3"/>
    <x v="5"/>
  </r>
  <r>
    <s v="8145-OYSE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s v="Senior"/>
    <n v="0"/>
    <s v="Yes"/>
    <s v="Month-to-Month"/>
    <s v="Direct Debit"/>
    <n v="54"/>
    <n v="368"/>
    <x v="3"/>
    <x v="5"/>
  </r>
  <r>
    <s v="1652-HWRA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s v="Senior"/>
    <n v="0"/>
    <s v="Yes"/>
    <s v="Month-to-Month"/>
    <s v="Direct Debit"/>
    <n v="65"/>
    <n v="65"/>
    <x v="3"/>
    <x v="16"/>
  </r>
  <r>
    <s v="3769-QVOY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s v="Senior"/>
    <n v="0"/>
    <s v="No"/>
    <s v="Month-to-Month"/>
    <s v="Direct Debit"/>
    <n v="40"/>
    <n v="541"/>
    <x v="3"/>
    <x v="16"/>
  </r>
  <r>
    <s v="6116-YFED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s v="Other"/>
    <n v="0"/>
    <s v="No"/>
    <s v="Month-to-Month"/>
    <s v="Direct Debit"/>
    <n v="50"/>
    <n v="1461"/>
    <x v="3"/>
    <x v="16"/>
  </r>
  <r>
    <s v="2676-YLUM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s v="Senior"/>
    <n v="0"/>
    <s v="No"/>
    <s v="Month-to-Month"/>
    <s v="Direct Debit"/>
    <n v="49"/>
    <n v="798"/>
    <x v="1"/>
    <x v="3"/>
  </r>
  <r>
    <s v="1621-HGTZ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s v="Other"/>
    <n v="0"/>
    <s v="No"/>
    <s v="Month-to-Month"/>
    <s v="Direct Debit"/>
    <n v="30"/>
    <n v="321"/>
    <x v="1"/>
    <x v="3"/>
  </r>
  <r>
    <s v="0547-XPJE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s v="Other"/>
    <n v="0"/>
    <s v="No"/>
    <s v="One Year"/>
    <s v="Paper Check"/>
    <n v="26"/>
    <n v="836"/>
    <x v="3"/>
    <x v="5"/>
  </r>
  <r>
    <s v="2687-DBFH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s v="Other"/>
    <n v="0"/>
    <s v="Yes"/>
    <s v="Month-to-Month"/>
    <s v="Direct Debit"/>
    <n v="38"/>
    <n v="38"/>
    <x v="3"/>
    <x v="16"/>
  </r>
  <r>
    <s v="9826-CTMG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s v="Other"/>
    <n v="0"/>
    <s v="Yes"/>
    <s v="Month-to-Month"/>
    <s v="Credit Card"/>
    <n v="40"/>
    <n v="108"/>
    <x v="3"/>
    <x v="16"/>
  </r>
  <r>
    <s v="1200-AKBJ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s v="Other"/>
    <n v="0"/>
    <s v="No"/>
    <s v="Month-to-Month"/>
    <s v="Direct Debit"/>
    <n v="41"/>
    <n v="75"/>
    <x v="3"/>
    <x v="16"/>
  </r>
  <r>
    <s v="0921-VCXY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s v="Under 30"/>
    <n v="0"/>
    <s v="Yes"/>
    <s v="Month-to-Month"/>
    <s v="Direct Debit"/>
    <n v="50"/>
    <n v="289"/>
    <x v="3"/>
    <x v="5"/>
  </r>
  <r>
    <s v="1491-ONDB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s v="Other"/>
    <n v="0"/>
    <s v="Yes"/>
    <s v="Month-to-Month"/>
    <s v="Paper Check"/>
    <n v="42"/>
    <n v="519"/>
    <x v="3"/>
    <x v="5"/>
  </r>
  <r>
    <s v="0951-NZAM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s v="Other"/>
    <n v="0"/>
    <s v="No"/>
    <s v="Month-to-Month"/>
    <s v="Paper Check"/>
    <n v="26"/>
    <n v="26"/>
    <x v="1"/>
    <x v="3"/>
  </r>
  <r>
    <s v="5316-EYZL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s v="Senior"/>
    <n v="0"/>
    <s v="Yes"/>
    <s v="Month-to-Month"/>
    <s v="Direct Debit"/>
    <n v="56"/>
    <n v="142"/>
    <x v="3"/>
    <x v="16"/>
  </r>
  <r>
    <s v="7176-BXBW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s v="Other"/>
    <n v="0"/>
    <s v="No"/>
    <s v="Month-to-Month"/>
    <s v="Direct Debit"/>
    <n v="55"/>
    <n v="1293"/>
    <x v="2"/>
    <x v="7"/>
  </r>
  <r>
    <s v="0839-FFVI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s v="Other"/>
    <n v="0"/>
    <s v="No"/>
    <s v="Month-to-Month"/>
    <s v="Direct Debit"/>
    <n v="47"/>
    <n v="47"/>
    <x v="3"/>
    <x v="16"/>
  </r>
  <r>
    <s v="1020-ZESJ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s v="Other"/>
    <n v="0"/>
    <s v="Yes"/>
    <s v="Month-to-Month"/>
    <s v="Direct Debit"/>
    <n v="68"/>
    <n v="4303"/>
    <x v="3"/>
    <x v="5"/>
  </r>
  <r>
    <s v="9766-MMQY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s v="Other"/>
    <n v="0"/>
    <s v="Yes"/>
    <s v="Month-to-Month"/>
    <s v="Credit Card"/>
    <n v="40"/>
    <n v="637"/>
    <x v="1"/>
    <x v="3"/>
  </r>
  <r>
    <s v="0690-ZRHW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s v="Senior"/>
    <n v="0"/>
    <s v="Yes"/>
    <s v="Month-to-Month"/>
    <s v="Credit Card"/>
    <n v="47"/>
    <n v="3212"/>
    <x v="1"/>
    <x v="3"/>
  </r>
  <r>
    <s v="4370-HGPR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s v="Other"/>
    <n v="0"/>
    <s v="No"/>
    <s v="Month-to-Month"/>
    <s v="Paper Check"/>
    <n v="33"/>
    <n v="33"/>
    <x v="1"/>
    <x v="3"/>
  </r>
  <r>
    <s v="8572-OAAB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s v="Under 30"/>
    <n v="0"/>
    <s v="Yes"/>
    <s v="Month-to-Month"/>
    <s v="Direct Debit"/>
    <n v="51"/>
    <n v="2708"/>
    <x v="3"/>
    <x v="16"/>
  </r>
  <r>
    <s v="0323-DAFB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s v="Senior"/>
    <n v="0"/>
    <s v="Yes"/>
    <s v="Two Year"/>
    <s v="Direct Debit"/>
    <n v="59"/>
    <n v="3971"/>
    <x v="3"/>
    <x v="16"/>
  </r>
  <r>
    <s v="5276-OHQK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s v="Other"/>
    <n v="0"/>
    <s v="Yes"/>
    <s v="Month-to-Month"/>
    <s v="Direct Debit"/>
    <n v="17"/>
    <n v="216"/>
    <x v="3"/>
    <x v="5"/>
  </r>
  <r>
    <s v="3191-TYOU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s v="Other"/>
    <n v="0"/>
    <s v="No"/>
    <s v="Month-to-Month"/>
    <s v="Direct Debit"/>
    <n v="46"/>
    <n v="172"/>
    <x v="1"/>
    <x v="3"/>
  </r>
  <r>
    <s v="7103-ALUO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s v="Other"/>
    <n v="0"/>
    <s v="Yes"/>
    <s v="Month-to-Month"/>
    <s v="Direct Debit"/>
    <n v="48"/>
    <n v="562"/>
    <x v="3"/>
    <x v="5"/>
  </r>
  <r>
    <s v="9442-QSSH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s v="Other"/>
    <n v="0"/>
    <s v="No"/>
    <s v="Month-to-Month"/>
    <s v="Direct Debit"/>
    <n v="16"/>
    <n v="16"/>
    <x v="1"/>
    <x v="3"/>
  </r>
  <r>
    <s v="1583-GYHR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s v="Under 30"/>
    <n v="0"/>
    <s v="Yes"/>
    <s v="One Year"/>
    <s v="Direct Debit"/>
    <n v="42"/>
    <n v="2248"/>
    <x v="1"/>
    <x v="3"/>
  </r>
  <r>
    <s v="7879-YFUU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s v="Under 30"/>
    <n v="0"/>
    <s v="No"/>
    <s v="One Year"/>
    <s v="Credit Card"/>
    <n v="64"/>
    <n v="3100"/>
    <x v="3"/>
    <x v="16"/>
  </r>
  <r>
    <s v="6838-MIYP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s v="Other"/>
    <n v="0"/>
    <s v="No"/>
    <s v="Month-to-Month"/>
    <s v="Direct Debit"/>
    <n v="21"/>
    <n v="40"/>
    <x v="3"/>
    <x v="5"/>
  </r>
  <r>
    <s v="2998-DARA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s v="Other"/>
    <n v="0"/>
    <s v="Yes"/>
    <s v="Month-to-Month"/>
    <s v="Credit Card"/>
    <n v="44"/>
    <n v="1308"/>
    <x v="1"/>
    <x v="3"/>
  </r>
  <r>
    <s v="6511-MYZT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s v="Senior"/>
    <n v="0"/>
    <s v="Yes"/>
    <s v="Month-to-Month"/>
    <s v="Direct Debit"/>
    <n v="47"/>
    <n v="711"/>
    <x v="1"/>
    <x v="1"/>
  </r>
  <r>
    <s v="7462-DSGJ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s v="Other"/>
    <n v="0"/>
    <s v="No"/>
    <s v="Month-to-Month"/>
    <s v="Direct Debit"/>
    <n v="42"/>
    <n v="718"/>
    <x v="1"/>
    <x v="3"/>
  </r>
  <r>
    <s v="3053-IXVJ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s v="Senior"/>
    <n v="0"/>
    <s v="Yes"/>
    <s v="One Year"/>
    <s v="Direct Debit"/>
    <n v="63"/>
    <n v="3323"/>
    <x v="3"/>
    <x v="16"/>
  </r>
  <r>
    <s v="8265-OAHT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s v="Senior"/>
    <n v="0"/>
    <s v="No"/>
    <s v="Month-to-Month"/>
    <s v="Direct Debit"/>
    <n v="43"/>
    <n v="900"/>
    <x v="1"/>
    <x v="1"/>
  </r>
  <r>
    <s v="8684-BVFD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s v="Senior"/>
    <n v="0"/>
    <s v="No"/>
    <s v="Month-to-Month"/>
    <s v="Direct Debit"/>
    <n v="43"/>
    <n v="43"/>
    <x v="1"/>
    <x v="1"/>
  </r>
  <r>
    <s v="7314-SGEH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s v="Other"/>
    <n v="0"/>
    <s v="Yes"/>
    <s v="Month-to-Month"/>
    <s v="Credit Card"/>
    <n v="35"/>
    <n v="35"/>
    <x v="2"/>
    <x v="2"/>
  </r>
  <r>
    <s v="2955-ODZJ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s v="Other"/>
    <n v="0"/>
    <s v="No"/>
    <s v="Month-to-Month"/>
    <s v="Direct Debit"/>
    <n v="42"/>
    <n v="1451"/>
    <x v="2"/>
    <x v="2"/>
  </r>
  <r>
    <s v="8472-OCWT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s v="Senior"/>
    <n v="0"/>
    <s v="Yes"/>
    <s v="Month-to-Month"/>
    <s v="Direct Debit"/>
    <n v="66"/>
    <n v="2184"/>
    <x v="2"/>
    <x v="2"/>
  </r>
  <r>
    <s v="7855-EFDT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s v="Under 30"/>
    <n v="0"/>
    <s v="Yes"/>
    <s v="One Year"/>
    <s v="Paper Check"/>
    <n v="56"/>
    <n v="1873"/>
    <x v="1"/>
    <x v="3"/>
  </r>
  <r>
    <s v="4247-EZUM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s v="Under 30"/>
    <n v="0"/>
    <s v="No"/>
    <s v="Month-to-Month"/>
    <s v="Direct Debit"/>
    <n v="31"/>
    <n v="31"/>
    <x v="1"/>
    <x v="4"/>
  </r>
  <r>
    <s v="1875-GFTF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s v="Under 30"/>
    <n v="0"/>
    <s v="Yes"/>
    <s v="Month-to-Month"/>
    <s v="Direct Debit"/>
    <n v="48"/>
    <n v="396"/>
    <x v="1"/>
    <x v="3"/>
  </r>
  <r>
    <s v="7577-BBUO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s v="Senior"/>
    <n v="0"/>
    <s v="No"/>
    <s v="Month-to-Month"/>
    <s v="Direct Debit"/>
    <n v="38"/>
    <n v="203"/>
    <x v="1"/>
    <x v="1"/>
  </r>
  <r>
    <s v="4610-OZDY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s v="Under 30"/>
    <n v="0"/>
    <s v="No"/>
    <s v="Month-to-Month"/>
    <s v="Direct Debit"/>
    <n v="45"/>
    <n v="91"/>
    <x v="1"/>
    <x v="1"/>
  </r>
  <r>
    <s v="4154-VIZI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s v="Other"/>
    <n v="0"/>
    <s v="No"/>
    <s v="One Year"/>
    <s v="Paper Check"/>
    <n v="12"/>
    <n v="504"/>
    <x v="1"/>
    <x v="3"/>
  </r>
  <r>
    <s v="7543-ULUN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s v="Other"/>
    <n v="0"/>
    <s v="No"/>
    <s v="Month-to-Month"/>
    <s v="Credit Card"/>
    <n v="55"/>
    <n v="2135"/>
    <x v="1"/>
    <x v="3"/>
  </r>
  <r>
    <s v="7484-QDBD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s v="Other"/>
    <n v="0"/>
    <s v="Yes"/>
    <s v="Two Year"/>
    <s v="Direct Debit"/>
    <n v="46"/>
    <n v="2630"/>
    <x v="1"/>
    <x v="4"/>
  </r>
  <r>
    <s v="4098-TXZP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s v="Other"/>
    <n v="0"/>
    <s v="No"/>
    <s v="Month-to-Month"/>
    <s v="Direct Debit"/>
    <n v="22"/>
    <n v="22"/>
    <x v="1"/>
    <x v="4"/>
  </r>
  <r>
    <s v="6871-TWPP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s v="Other"/>
    <n v="0"/>
    <s v="Yes"/>
    <s v="Month-to-Month"/>
    <s v="Direct Debit"/>
    <n v="44"/>
    <n v="1681"/>
    <x v="1"/>
    <x v="3"/>
  </r>
  <r>
    <s v="5142-KBXL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s v="Other"/>
    <n v="0"/>
    <s v="No"/>
    <s v="Month-to-Month"/>
    <s v="Credit Card"/>
    <n v="10"/>
    <n v="20"/>
    <x v="1"/>
    <x v="15"/>
  </r>
  <r>
    <s v="0671-IGOJ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s v="Under 30"/>
    <n v="0"/>
    <s v="No"/>
    <s v="Month-to-Month"/>
    <s v="Direct Debit"/>
    <n v="62"/>
    <n v="510"/>
    <x v="1"/>
    <x v="15"/>
  </r>
  <r>
    <s v="6693-FIOE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s v="Senior"/>
    <n v="0"/>
    <s v="No"/>
    <s v="Month-to-Month"/>
    <s v="Direct Debit"/>
    <n v="43"/>
    <n v="276"/>
    <x v="1"/>
    <x v="1"/>
  </r>
  <r>
    <s v="0315-NQKV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s v="Senior"/>
    <n v="0"/>
    <s v="No"/>
    <s v="Month-to-Month"/>
    <s v="Direct Debit"/>
    <n v="53"/>
    <n v="1677"/>
    <x v="1"/>
    <x v="1"/>
  </r>
  <r>
    <s v="7571-MUZE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s v="Other"/>
    <n v="0"/>
    <s v="No"/>
    <s v="Month-to-Month"/>
    <s v="Credit Card"/>
    <n v="41"/>
    <n v="700"/>
    <x v="1"/>
    <x v="3"/>
  </r>
  <r>
    <s v="1557-JJJV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s v="Senior"/>
    <n v="0"/>
    <s v="Yes"/>
    <s v="Month-to-Month"/>
    <s v="Direct Debit"/>
    <n v="55"/>
    <n v="805"/>
    <x v="4"/>
    <x v="9"/>
  </r>
  <r>
    <s v="2043-YDFI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s v="Other"/>
    <n v="0"/>
    <s v="No"/>
    <s v="One Year"/>
    <s v="Direct Debit"/>
    <n v="62"/>
    <n v="1655"/>
    <x v="4"/>
    <x v="8"/>
  </r>
  <r>
    <s v="3173-YFAE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s v="Senior"/>
    <n v="0"/>
    <s v="No"/>
    <s v="Month-to-Month"/>
    <s v="Credit Card"/>
    <n v="32"/>
    <n v="486"/>
    <x v="1"/>
    <x v="3"/>
  </r>
  <r>
    <s v="0636-QIHN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s v="Under 30"/>
    <n v="0"/>
    <s v="No"/>
    <s v="Month-to-Month"/>
    <s v="Direct Debit"/>
    <n v="54"/>
    <n v="281"/>
    <x v="4"/>
    <x v="6"/>
  </r>
  <r>
    <s v="0878-XJKA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s v="Other"/>
    <n v="0"/>
    <s v="No"/>
    <s v="Month-to-Month"/>
    <s v="Direct Debit"/>
    <n v="43"/>
    <n v="43"/>
    <x v="4"/>
    <x v="12"/>
  </r>
  <r>
    <s v="1225-LCEZ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s v="Other"/>
    <n v="0"/>
    <s v="No"/>
    <s v="Month-to-Month"/>
    <s v="Direct Debit"/>
    <n v="16"/>
    <n v="16"/>
    <x v="5"/>
    <x v="13"/>
  </r>
  <r>
    <s v="9465-PPAJ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s v="Under 30"/>
    <n v="0"/>
    <s v="No"/>
    <s v="Month-to-Month"/>
    <s v="Direct Debit"/>
    <n v="26"/>
    <n v="106"/>
    <x v="5"/>
    <x v="14"/>
  </r>
  <r>
    <s v="0357-QWDW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s v="Other"/>
    <n v="0"/>
    <s v="No"/>
    <s v="Month-to-Month"/>
    <s v="Credit Card"/>
    <n v="43"/>
    <n v="2250"/>
    <x v="5"/>
    <x v="18"/>
  </r>
  <r>
    <s v="2074-VQGR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s v="Senior"/>
    <n v="0"/>
    <s v="No"/>
    <s v="Month-to-Month"/>
    <s v="Direct Debit"/>
    <n v="40"/>
    <n v="2379"/>
    <x v="5"/>
    <x v="11"/>
  </r>
  <r>
    <s v="2381-HIOG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s v="Senior"/>
    <n v="0"/>
    <s v="Yes"/>
    <s v="Month-to-Month"/>
    <s v="Direct Debit"/>
    <n v="41"/>
    <n v="1851"/>
    <x v="4"/>
    <x v="9"/>
  </r>
  <r>
    <s v="0072-JUCY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s v="Other"/>
    <n v="0"/>
    <s v="Yes"/>
    <s v="Month-to-Month"/>
    <s v="Direct Debit"/>
    <n v="52"/>
    <n v="696"/>
    <x v="1"/>
    <x v="3"/>
  </r>
  <r>
    <s v="8666-JGLU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s v="Other"/>
    <n v="0"/>
    <s v="Yes"/>
    <s v="Month-to-Month"/>
    <s v="Direct Debit"/>
    <n v="25"/>
    <n v="778"/>
    <x v="3"/>
    <x v="5"/>
  </r>
  <r>
    <s v="0036-CPPU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s v="Other"/>
    <n v="0"/>
    <s v="No"/>
    <s v="Month-to-Month"/>
    <s v="Direct Debit"/>
    <n v="26"/>
    <n v="340"/>
    <x v="4"/>
    <x v="6"/>
  </r>
  <r>
    <s v="1644-YNVV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s v="Other"/>
    <n v="0"/>
    <s v="No"/>
    <s v="Month-to-Month"/>
    <s v="Credit Card"/>
    <n v="26"/>
    <n v="923"/>
    <x v="2"/>
    <x v="10"/>
  </r>
  <r>
    <s v="6820-XDBO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s v="Other"/>
    <n v="0"/>
    <s v="No"/>
    <s v="Month-to-Month"/>
    <s v="Direct Debit"/>
    <n v="45"/>
    <n v="112"/>
    <x v="2"/>
    <x v="7"/>
  </r>
  <r>
    <s v="1129-KZFF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s v="Under 30"/>
    <n v="0"/>
    <s v="No"/>
    <s v="Month-to-Month"/>
    <s v="Paper Check"/>
    <n v="26"/>
    <n v="26"/>
    <x v="2"/>
    <x v="7"/>
  </r>
  <r>
    <s v="9858-DDVK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s v="Senior"/>
    <n v="0"/>
    <s v="No"/>
    <s v="Month-to-Month"/>
    <s v="Direct Debit"/>
    <n v="37"/>
    <n v="907"/>
    <x v="4"/>
    <x v="10"/>
  </r>
  <r>
    <s v="7768-NOLR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s v="Other"/>
    <n v="0"/>
    <s v="No"/>
    <s v="Month-to-Month"/>
    <s v="Direct Debit"/>
    <n v="34"/>
    <n v="564"/>
    <x v="4"/>
    <x v="17"/>
  </r>
  <r>
    <s v="3874-WIUP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s v="Senior"/>
    <n v="0"/>
    <s v="No"/>
    <s v="Month-to-Month"/>
    <s v="Direct Debit"/>
    <n v="40"/>
    <n v="40"/>
    <x v="5"/>
    <x v="11"/>
  </r>
  <r>
    <s v="7611-MRCU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s v="Other"/>
    <n v="0"/>
    <s v="No"/>
    <s v="Month-to-Month"/>
    <s v="Credit Card"/>
    <n v="44"/>
    <n v="1605"/>
    <x v="4"/>
    <x v="9"/>
  </r>
  <r>
    <s v="6378-QWSY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s v="Other"/>
    <n v="0"/>
    <s v="No"/>
    <s v="Month-to-Month"/>
    <s v="Paper Check"/>
    <n v="12"/>
    <n v="12"/>
    <x v="4"/>
    <x v="8"/>
  </r>
  <r>
    <s v="2933-FPCB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s v="Other"/>
    <n v="0"/>
    <s v="No"/>
    <s v="Month-to-Month"/>
    <s v="Direct Debit"/>
    <n v="34"/>
    <n v="327"/>
    <x v="3"/>
    <x v="5"/>
  </r>
  <r>
    <s v="4867-BPPI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s v="Other"/>
    <n v="0"/>
    <s v="No"/>
    <s v="Month-to-Month"/>
    <s v="Direct Debit"/>
    <n v="39"/>
    <n v="328"/>
    <x v="1"/>
    <x v="3"/>
  </r>
  <r>
    <s v="0122-YFRD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s v="Senior"/>
    <n v="0"/>
    <s v="Yes"/>
    <s v="One Year"/>
    <s v="Credit Card"/>
    <n v="23"/>
    <n v="1026"/>
    <x v="4"/>
    <x v="12"/>
  </r>
  <r>
    <s v="0714-OCZW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s v="Senior"/>
    <n v="0"/>
    <s v="No"/>
    <s v="One Year"/>
    <s v="Direct Debit"/>
    <n v="15"/>
    <n v="411"/>
    <x v="5"/>
    <x v="14"/>
  </r>
  <r>
    <s v="2096-XKFA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s v="Other"/>
    <n v="0"/>
    <s v="No"/>
    <s v="Month-to-Month"/>
    <s v="Paper Check"/>
    <n v="43"/>
    <n v="535"/>
    <x v="5"/>
    <x v="14"/>
  </r>
  <r>
    <s v="0684-GPKD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s v="Other"/>
    <n v="0"/>
    <s v="No"/>
    <s v="Month-to-Month"/>
    <s v="Direct Debit"/>
    <n v="57"/>
    <n v="2533"/>
    <x v="5"/>
    <x v="18"/>
  </r>
  <r>
    <s v="9150-UVBS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s v="Senior"/>
    <n v="0"/>
    <s v="Yes"/>
    <s v="Month-to-Month"/>
    <s v="Credit Card"/>
    <n v="61"/>
    <n v="1527"/>
    <x v="5"/>
    <x v="11"/>
  </r>
  <r>
    <s v="0727-AWQD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s v="Other"/>
    <n v="0"/>
    <s v="Yes"/>
    <s v="One Year"/>
    <s v="Credit Card"/>
    <n v="35"/>
    <n v="616"/>
    <x v="4"/>
    <x v="9"/>
  </r>
  <r>
    <s v="2184-QPSK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s v="Other"/>
    <n v="0"/>
    <s v="Yes"/>
    <s v="Month-to-Month"/>
    <s v="Direct Debit"/>
    <n v="63"/>
    <n v="3785"/>
    <x v="4"/>
    <x v="8"/>
  </r>
  <r>
    <s v="5700-NGCZ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s v="Other"/>
    <n v="0"/>
    <s v="No"/>
    <s v="Month-to-Month"/>
    <s v="Credit Card"/>
    <n v="34"/>
    <n v="1043"/>
    <x v="3"/>
    <x v="5"/>
  </r>
  <r>
    <s v="6300-MVUZ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s v="Other"/>
    <n v="0"/>
    <s v="No"/>
    <s v="Month-to-Month"/>
    <s v="Paper Check"/>
    <n v="26"/>
    <n v="26"/>
    <x v="4"/>
    <x v="6"/>
  </r>
  <r>
    <s v="8521-FRTG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s v="Senior"/>
    <n v="0"/>
    <s v="No"/>
    <s v="Month-to-Month"/>
    <s v="Direct Debit"/>
    <n v="35"/>
    <n v="1387"/>
    <x v="2"/>
    <x v="7"/>
  </r>
  <r>
    <s v="6445-TYWB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s v="Other"/>
    <n v="0"/>
    <s v="No"/>
    <s v="Month-to-Month"/>
    <s v="Direct Debit"/>
    <n v="35"/>
    <n v="35"/>
    <x v="2"/>
    <x v="7"/>
  </r>
  <r>
    <s v="3252-VLNU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s v="Senior"/>
    <n v="0"/>
    <s v="Yes"/>
    <s v="Month-to-Month"/>
    <s v="Direct Debit"/>
    <n v="40"/>
    <n v="1178"/>
    <x v="2"/>
    <x v="7"/>
  </r>
  <r>
    <s v="9702-AOEB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s v="Senior"/>
    <n v="0"/>
    <s v="No"/>
    <s v="Month-to-Month"/>
    <s v="Direct Debit"/>
    <n v="37"/>
    <n v="113"/>
    <x v="1"/>
    <x v="3"/>
  </r>
  <r>
    <s v="6660-OJEU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s v="Senior"/>
    <n v="0"/>
    <s v="No"/>
    <s v="Month-to-Month"/>
    <s v="Direct Debit"/>
    <n v="26"/>
    <n v="26"/>
    <x v="1"/>
    <x v="3"/>
  </r>
  <r>
    <s v="0078-GGDI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s v="Other"/>
    <n v="0"/>
    <s v="Yes"/>
    <s v="Month-to-Month"/>
    <s v="Direct Debit"/>
    <n v="50"/>
    <n v="2961"/>
    <x v="1"/>
    <x v="3"/>
  </r>
  <r>
    <s v="9447-DDHP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s v="Other"/>
    <n v="0"/>
    <s v="No"/>
    <s v="Month-to-Month"/>
    <s v="Direct Debit"/>
    <n v="26"/>
    <n v="268"/>
    <x v="4"/>
    <x v="12"/>
  </r>
  <r>
    <s v="1854-KBGI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s v="Under 30"/>
    <n v="0"/>
    <s v="No"/>
    <s v="Month-to-Month"/>
    <s v="Paper Check"/>
    <n v="31"/>
    <n v="31"/>
    <x v="5"/>
    <x v="13"/>
  </r>
  <r>
    <s v="8002-AYDG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s v="Other"/>
    <n v="0"/>
    <s v="No"/>
    <s v="One Year"/>
    <s v="Credit Card"/>
    <n v="32"/>
    <n v="2167"/>
    <x v="5"/>
    <x v="14"/>
  </r>
  <r>
    <s v="1189-YCPM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s v="Under 30"/>
    <n v="0"/>
    <s v="No"/>
    <s v="Month-to-Month"/>
    <s v="Credit Card"/>
    <n v="8"/>
    <n v="8"/>
    <x v="5"/>
    <x v="11"/>
  </r>
  <r>
    <s v="6870-XSYK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s v="Senior"/>
    <n v="0"/>
    <s v="Yes"/>
    <s v="Month-to-Month"/>
    <s v="Direct Debit"/>
    <n v="62"/>
    <n v="2045"/>
    <x v="4"/>
    <x v="9"/>
  </r>
  <r>
    <s v="0446-IVSF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s v="Under 30"/>
    <n v="0"/>
    <s v="No"/>
    <s v="Month-to-Month"/>
    <s v="Credit Card"/>
    <n v="43"/>
    <n v="86"/>
    <x v="4"/>
    <x v="8"/>
  </r>
  <r>
    <s v="5679-JRKI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s v="Senior"/>
    <n v="0"/>
    <s v="Yes"/>
    <s v="Month-to-Month"/>
    <s v="Direct Debit"/>
    <n v="45"/>
    <n v="299"/>
    <x v="3"/>
    <x v="5"/>
  </r>
  <r>
    <s v="4222-GZTM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s v="Under 30"/>
    <n v="0"/>
    <s v="No"/>
    <s v="Month-to-Month"/>
    <s v="Direct Debit"/>
    <n v="45"/>
    <n v="45"/>
    <x v="4"/>
    <x v="6"/>
  </r>
  <r>
    <s v="1637-NTTG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s v="Under 30"/>
    <n v="0"/>
    <s v="Yes"/>
    <s v="One Year"/>
    <s v="Direct Debit"/>
    <n v="54"/>
    <n v="2813"/>
    <x v="2"/>
    <x v="7"/>
  </r>
  <r>
    <s v="8851-ACHB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s v="Senior"/>
    <n v="0"/>
    <s v="No"/>
    <s v="Month-to-Month"/>
    <s v="Direct Debit"/>
    <n v="27"/>
    <n v="555"/>
    <x v="2"/>
    <x v="7"/>
  </r>
  <r>
    <s v="1382-MJNN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s v="Other"/>
    <n v="0"/>
    <s v="Yes"/>
    <s v="Month-to-Month"/>
    <s v="Direct Debit"/>
    <n v="32"/>
    <n v="1540"/>
    <x v="2"/>
    <x v="7"/>
  </r>
  <r>
    <s v="9394-VEMU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s v="Other"/>
    <n v="0"/>
    <s v="No"/>
    <s v="Month-to-Month"/>
    <s v="Direct Debit"/>
    <n v="47"/>
    <n v="1561"/>
    <x v="5"/>
    <x v="11"/>
  </r>
  <r>
    <s v="2004-BVVI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s v="Other"/>
    <n v="0"/>
    <s v="Yes"/>
    <s v="Month-to-Month"/>
    <s v="Credit Card"/>
    <n v="22"/>
    <n v="397"/>
    <x v="4"/>
    <x v="9"/>
  </r>
  <r>
    <s v="8289-PKJH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s v="Senior"/>
    <n v="0"/>
    <s v="No"/>
    <s v="Month-to-Month"/>
    <s v="Direct Debit"/>
    <n v="33"/>
    <n v="829"/>
    <x v="1"/>
    <x v="3"/>
  </r>
  <r>
    <s v="9217-QVNV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s v="Under 30"/>
    <n v="0"/>
    <s v="No"/>
    <s v="Month-to-Month"/>
    <s v="Direct Debit"/>
    <n v="31"/>
    <n v="31"/>
    <x v="3"/>
    <x v="5"/>
  </r>
  <r>
    <s v="0338-URWA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s v="Senior"/>
    <n v="0"/>
    <s v="No"/>
    <s v="Month-to-Month"/>
    <s v="Credit Card"/>
    <n v="32"/>
    <n v="132"/>
    <x v="1"/>
    <x v="3"/>
  </r>
  <r>
    <s v="2071-ZGIR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s v="Under 30"/>
    <n v="0"/>
    <s v="Yes"/>
    <s v="Month-to-Month"/>
    <s v="Direct Debit"/>
    <n v="20"/>
    <n v="37"/>
    <x v="4"/>
    <x v="12"/>
  </r>
  <r>
    <s v="6286-QCIS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s v="Other"/>
    <n v="0"/>
    <s v="No"/>
    <s v="Month-to-Month"/>
    <s v="Direct Debit"/>
    <n v="63"/>
    <n v="1177"/>
    <x v="5"/>
    <x v="14"/>
  </r>
  <r>
    <s v="6215-KIUR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s v="Other"/>
    <n v="0"/>
    <s v="No"/>
    <s v="Month-to-Month"/>
    <s v="Direct Debit"/>
    <n v="62"/>
    <n v="1411"/>
    <x v="5"/>
    <x v="18"/>
  </r>
  <r>
    <s v="7206-EOID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s v="Other"/>
    <n v="0"/>
    <s v="No"/>
    <s v="Month-to-Month"/>
    <s v="Credit Card"/>
    <n v="26"/>
    <n v="100"/>
    <x v="1"/>
    <x v="3"/>
  </r>
  <r>
    <s v="3555-DQZS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s v="Under 30"/>
    <n v="0"/>
    <s v="No"/>
    <s v="Month-to-Month"/>
    <s v="Direct Debit"/>
    <n v="48"/>
    <n v="195"/>
    <x v="4"/>
    <x v="9"/>
  </r>
  <r>
    <s v="0594-WZZH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s v="Other"/>
    <n v="0"/>
    <s v="No"/>
    <s v="Month-to-Month"/>
    <s v="Credit Card"/>
    <n v="17"/>
    <n v="71"/>
    <x v="1"/>
    <x v="3"/>
  </r>
  <r>
    <s v="9353-UQZL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s v="Senior"/>
    <n v="0"/>
    <s v="No"/>
    <s v="Month-to-Month"/>
    <s v="Credit Card"/>
    <n v="30"/>
    <n v="229"/>
    <x v="3"/>
    <x v="5"/>
  </r>
  <r>
    <s v="3232-MGKL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s v="Other"/>
    <n v="0"/>
    <s v="Yes"/>
    <s v="Month-to-Month"/>
    <s v="Direct Debit"/>
    <n v="37"/>
    <n v="691"/>
    <x v="4"/>
    <x v="6"/>
  </r>
  <r>
    <s v="7652-IZJG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s v="Other"/>
    <n v="0"/>
    <s v="No"/>
    <s v="Month-to-Month"/>
    <s v="Direct Debit"/>
    <n v="34"/>
    <n v="177"/>
    <x v="2"/>
    <x v="7"/>
  </r>
  <r>
    <s v="9029-BBNS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s v="Other"/>
    <n v="0"/>
    <s v="No"/>
    <s v="Month-to-Month"/>
    <s v="Credit Card"/>
    <n v="44"/>
    <n v="323"/>
    <x v="2"/>
    <x v="7"/>
  </r>
  <r>
    <s v="7545-ZNIK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s v="Other"/>
    <n v="0"/>
    <s v="No"/>
    <s v="Month-to-Month"/>
    <s v="Credit Card"/>
    <n v="26"/>
    <n v="26"/>
    <x v="2"/>
    <x v="7"/>
  </r>
  <r>
    <s v="0046-UGXS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s v="Under 30"/>
    <n v="0"/>
    <s v="Yes"/>
    <s v="Month-to-Month"/>
    <s v="Direct Debit"/>
    <n v="48"/>
    <n v="95"/>
    <x v="1"/>
    <x v="3"/>
  </r>
  <r>
    <s v="7216-XVEJ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s v="Other"/>
    <n v="0"/>
    <s v="Yes"/>
    <s v="Month-to-Month"/>
    <s v="Direct Debit"/>
    <n v="51"/>
    <n v="151"/>
    <x v="3"/>
    <x v="16"/>
  </r>
  <r>
    <s v="1908-AOEO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s v="Senior"/>
    <n v="0"/>
    <s v="No"/>
    <s v="Month-to-Month"/>
    <s v="Direct Debit"/>
    <n v="54"/>
    <n v="706"/>
    <x v="3"/>
    <x v="5"/>
  </r>
  <r>
    <s v="0254-BHJM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s v="Other"/>
    <n v="0"/>
    <s v="No"/>
    <s v="One Year"/>
    <s v="Direct Debit"/>
    <n v="30"/>
    <n v="873"/>
    <x v="2"/>
    <x v="10"/>
  </r>
  <r>
    <s v="0067-BNMH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s v="Other"/>
    <n v="0"/>
    <s v="No"/>
    <s v="Month-to-Month"/>
    <s v="Direct Debit"/>
    <n v="20"/>
    <n v="297"/>
    <x v="3"/>
    <x v="5"/>
  </r>
  <r>
    <s v="2731-WLVM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s v="Senior"/>
    <n v="0"/>
    <s v="No"/>
    <s v="Month-to-Month"/>
    <s v="Direct Debit"/>
    <n v="47"/>
    <n v="473"/>
    <x v="1"/>
    <x v="3"/>
  </r>
  <r>
    <s v="1558-OFCR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s v="Other"/>
    <n v="0"/>
    <s v="No"/>
    <s v="Month-to-Month"/>
    <s v="Direct Debit"/>
    <n v="50"/>
    <n v="244"/>
    <x v="3"/>
    <x v="16"/>
  </r>
  <r>
    <s v="7712-ECBS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s v="Other"/>
    <n v="0"/>
    <s v="No"/>
    <s v="Month-to-Month"/>
    <s v="Direct Debit"/>
    <n v="29"/>
    <n v="58"/>
    <x v="3"/>
    <x v="16"/>
  </r>
  <r>
    <s v="7097-SRRX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s v="Other"/>
    <n v="0"/>
    <s v="No"/>
    <s v="Month-to-Month"/>
    <s v="Credit Card"/>
    <n v="20"/>
    <n v="20"/>
    <x v="3"/>
    <x v="5"/>
  </r>
  <r>
    <s v="6070-URPL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s v="Senior"/>
    <n v="0"/>
    <s v="No"/>
    <s v="Month-to-Month"/>
    <s v="Direct Debit"/>
    <n v="36"/>
    <n v="192"/>
    <x v="3"/>
    <x v="5"/>
  </r>
  <r>
    <s v="2444-MMZU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s v="Other"/>
    <n v="0"/>
    <s v="No"/>
    <s v="Month-to-Month"/>
    <s v="Direct Debit"/>
    <n v="30"/>
    <n v="30"/>
    <x v="1"/>
    <x v="3"/>
  </r>
  <r>
    <s v="5962-QOLX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s v="Other"/>
    <n v="0"/>
    <s v="No"/>
    <s v="Month-to-Month"/>
    <s v="Direct Debit"/>
    <n v="20"/>
    <n v="78"/>
    <x v="3"/>
    <x v="16"/>
  </r>
  <r>
    <s v="8874-YYVN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s v="Other"/>
    <n v="0"/>
    <s v="No"/>
    <s v="Month-to-Month"/>
    <s v="Credit Card"/>
    <n v="45"/>
    <n v="45"/>
    <x v="3"/>
    <x v="16"/>
  </r>
  <r>
    <s v="7986-KJMA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s v="Under 30"/>
    <n v="0"/>
    <s v="No"/>
    <s v="Month-to-Month"/>
    <s v="Credit Card"/>
    <n v="12"/>
    <n v="12"/>
    <x v="5"/>
    <x v="14"/>
  </r>
  <r>
    <s v="0535-VGOQ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s v="Senior"/>
    <n v="0"/>
    <s v="No"/>
    <s v="Month-to-Month"/>
    <s v="Direct Debit"/>
    <n v="14"/>
    <n v="134"/>
    <x v="2"/>
    <x v="19"/>
  </r>
  <r>
    <s v="6594-VGIQ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s v="Other"/>
    <n v="0"/>
    <s v="No"/>
    <s v="Month-to-Month"/>
    <s v="Direct Debit"/>
    <n v="12"/>
    <n v="182"/>
    <x v="2"/>
    <x v="2"/>
  </r>
  <r>
    <s v="1231-RUXU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s v="Other"/>
    <n v="0"/>
    <s v="No"/>
    <s v="Month-to-Month"/>
    <s v="Direct Debit"/>
    <n v="44"/>
    <n v="723"/>
    <x v="2"/>
    <x v="2"/>
  </r>
  <r>
    <s v="1941-VCPD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s v="Senior"/>
    <n v="0"/>
    <s v="No"/>
    <s v="One Year"/>
    <s v="Direct Debit"/>
    <n v="23"/>
    <n v="1253"/>
    <x v="2"/>
    <x v="2"/>
  </r>
  <r>
    <s v="5832-ZBRG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s v="Senior"/>
    <n v="0"/>
    <s v="No"/>
    <s v="Month-to-Month"/>
    <s v="Credit Card"/>
    <n v="42"/>
    <n v="662"/>
    <x v="1"/>
    <x v="3"/>
  </r>
  <r>
    <s v="6910-USOR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s v="Under 30"/>
    <n v="0"/>
    <s v="No"/>
    <s v="Month-to-Month"/>
    <s v="Direct Debit"/>
    <n v="48"/>
    <n v="429"/>
    <x v="1"/>
    <x v="4"/>
  </r>
  <r>
    <s v="8450-NBSE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s v="Other"/>
    <n v="0"/>
    <s v="Yes"/>
    <s v="One Year"/>
    <s v="Credit Card"/>
    <n v="42"/>
    <n v="1066"/>
    <x v="1"/>
    <x v="15"/>
  </r>
  <r>
    <s v="9137-WQCO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s v="Other"/>
    <n v="0"/>
    <s v="Yes"/>
    <s v="Month-to-Month"/>
    <s v="Direct Debit"/>
    <n v="49"/>
    <n v="199"/>
    <x v="1"/>
    <x v="1"/>
  </r>
  <r>
    <s v="3574-RQDL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s v="Senior"/>
    <n v="0"/>
    <s v="No"/>
    <s v="Two Year"/>
    <s v="Direct Debit"/>
    <n v="57"/>
    <n v="2909"/>
    <x v="1"/>
    <x v="3"/>
  </r>
  <r>
    <s v="4749-XRUZ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s v="Senior"/>
    <n v="0"/>
    <s v="No"/>
    <s v="Month-to-Month"/>
    <s v="Direct Debit"/>
    <n v="33"/>
    <n v="275"/>
    <x v="1"/>
    <x v="3"/>
  </r>
  <r>
    <s v="5833-ZJED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s v="Other"/>
    <n v="0"/>
    <s v="Yes"/>
    <s v="Month-to-Month"/>
    <s v="Direct Debit"/>
    <n v="58"/>
    <n v="190"/>
    <x v="1"/>
    <x v="3"/>
  </r>
  <r>
    <s v="2953-OSWU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s v="Under 30"/>
    <n v="0"/>
    <s v="Yes"/>
    <s v="Month-to-Month"/>
    <s v="Direct Debit"/>
    <n v="56"/>
    <n v="621"/>
    <x v="1"/>
    <x v="3"/>
  </r>
  <r>
    <s v="6071-CTCC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s v="Senior"/>
    <n v="0"/>
    <s v="Yes"/>
    <s v="Month-to-Month"/>
    <s v="Direct Debit"/>
    <n v="49"/>
    <n v="1562"/>
    <x v="3"/>
    <x v="5"/>
  </r>
  <r>
    <s v="9341-ULCR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s v="Other"/>
    <n v="0"/>
    <s v="No"/>
    <s v="One Year"/>
    <s v="Direct Debit"/>
    <n v="9"/>
    <n v="98"/>
    <x v="1"/>
    <x v="15"/>
  </r>
  <r>
    <s v="0972-PBXC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s v="Under 30"/>
    <n v="0"/>
    <s v="No"/>
    <s v="One Year"/>
    <s v="Direct Debit"/>
    <n v="48"/>
    <n v="3183"/>
    <x v="1"/>
    <x v="15"/>
  </r>
  <r>
    <s v="6075-HBUD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s v="Other"/>
    <n v="0"/>
    <s v="Yes"/>
    <s v="Month-to-Month"/>
    <s v="Credit Card"/>
    <n v="44"/>
    <n v="129"/>
    <x v="1"/>
    <x v="15"/>
  </r>
  <r>
    <s v="7075-RMQX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s v="Other"/>
    <n v="0"/>
    <s v="No"/>
    <s v="Month-to-Month"/>
    <s v="Credit Card"/>
    <n v="49"/>
    <n v="1371"/>
    <x v="2"/>
    <x v="7"/>
  </r>
  <r>
    <s v="3689-QYNS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s v="Other"/>
    <n v="0"/>
    <s v="No"/>
    <s v="Month-to-Month"/>
    <s v="Direct Debit"/>
    <n v="47"/>
    <n v="47"/>
    <x v="1"/>
    <x v="1"/>
  </r>
  <r>
    <s v="1728-XKGA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s v="Senior"/>
    <n v="0"/>
    <s v="No"/>
    <s v="Month-to-Month"/>
    <s v="Direct Debit"/>
    <n v="27"/>
    <n v="221"/>
    <x v="4"/>
    <x v="9"/>
  </r>
  <r>
    <s v="2110-KWXL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s v="Senior"/>
    <n v="0"/>
    <s v="Yes"/>
    <s v="Month-to-Month"/>
    <s v="Direct Debit"/>
    <n v="33"/>
    <n v="362"/>
    <x v="4"/>
    <x v="8"/>
  </r>
  <r>
    <s v="7360-FLBD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s v="Under 30"/>
    <n v="0"/>
    <s v="No"/>
    <s v="Month-to-Month"/>
    <s v="Credit Card"/>
    <n v="13"/>
    <n v="13"/>
    <x v="5"/>
    <x v="14"/>
  </r>
  <r>
    <s v="1049-WMVU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s v="Senior"/>
    <n v="0"/>
    <s v="No"/>
    <s v="Month-to-Month"/>
    <s v="Direct Debit"/>
    <n v="49"/>
    <n v="171"/>
    <x v="4"/>
    <x v="6"/>
  </r>
  <r>
    <s v="3425-YCVZ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s v="Other"/>
    <n v="0"/>
    <s v="No"/>
    <s v="Month-to-Month"/>
    <s v="Direct Debit"/>
    <n v="53"/>
    <n v="53"/>
    <x v="1"/>
    <x v="3"/>
  </r>
  <r>
    <s v="4783-ZCUV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s v="Other"/>
    <n v="0"/>
    <s v="No"/>
    <s v="Month-to-Month"/>
    <s v="Direct Debit"/>
    <n v="43"/>
    <n v="278"/>
    <x v="1"/>
    <x v="3"/>
  </r>
  <r>
    <s v="5726-LHDO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s v="Other"/>
    <n v="0"/>
    <s v="No"/>
    <s v="Month-to-Month"/>
    <s v="Direct Debit"/>
    <n v="59"/>
    <n v="294"/>
    <x v="5"/>
    <x v="14"/>
  </r>
  <r>
    <s v="5746-IXSU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s v="Under 30"/>
    <n v="0"/>
    <s v="No"/>
    <s v="Month-to-Month"/>
    <s v="Direct Debit"/>
    <n v="42"/>
    <n v="608"/>
    <x v="1"/>
    <x v="3"/>
  </r>
  <r>
    <s v="0089-SSWE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s v="Other"/>
    <n v="0"/>
    <s v="No"/>
    <s v="Month-to-Month"/>
    <s v="Direct Debit"/>
    <n v="48"/>
    <n v="1201"/>
    <x v="1"/>
    <x v="3"/>
  </r>
  <r>
    <s v="4172-XFEE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s v="Other"/>
    <n v="0"/>
    <s v="No"/>
    <s v="Month-to-Month"/>
    <s v="Direct Debit"/>
    <n v="41"/>
    <n v="907"/>
    <x v="4"/>
    <x v="9"/>
  </r>
  <r>
    <s v="6708-KMTN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s v="Other"/>
    <n v="0"/>
    <s v="No"/>
    <s v="Month-to-Month"/>
    <s v="Direct Debit"/>
    <n v="43"/>
    <n v="2622"/>
    <x v="4"/>
    <x v="8"/>
  </r>
  <r>
    <s v="5951-TLKU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s v="Senior"/>
    <n v="0"/>
    <s v="Yes"/>
    <s v="Month-to-Month"/>
    <s v="Direct Debit"/>
    <n v="68"/>
    <n v="4658"/>
    <x v="1"/>
    <x v="3"/>
  </r>
  <r>
    <s v="5182-ZHCG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s v="Other"/>
    <n v="0"/>
    <s v="No"/>
    <s v="Month-to-Month"/>
    <s v="Credit Card"/>
    <n v="21"/>
    <n v="21"/>
    <x v="4"/>
    <x v="6"/>
  </r>
  <r>
    <s v="8083-RGFY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s v="Senior"/>
    <n v="0"/>
    <s v="No"/>
    <s v="Month-to-Month"/>
    <s v="Direct Debit"/>
    <n v="26"/>
    <n v="26"/>
    <x v="1"/>
    <x v="1"/>
  </r>
  <r>
    <s v="3106-PDGO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s v="Senior"/>
    <n v="0"/>
    <s v="No"/>
    <s v="Month-to-Month"/>
    <s v="Direct Debit"/>
    <n v="43"/>
    <n v="2008"/>
    <x v="1"/>
    <x v="1"/>
  </r>
  <r>
    <s v="9340-HOSP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s v="Other"/>
    <n v="0"/>
    <s v="No"/>
    <s v="Month-to-Month"/>
    <s v="Direct Debit"/>
    <n v="29"/>
    <n v="29"/>
    <x v="2"/>
    <x v="10"/>
  </r>
  <r>
    <s v="0817-ZKSE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s v="Other"/>
    <n v="0"/>
    <s v="No"/>
    <s v="Month-to-Month"/>
    <s v="Direct Debit"/>
    <n v="27"/>
    <n v="578"/>
    <x v="4"/>
    <x v="10"/>
  </r>
  <r>
    <s v="1153-YYDP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s v="Other"/>
    <n v="0"/>
    <s v="Yes"/>
    <s v="One Year"/>
    <s v="Credit Card"/>
    <n v="39"/>
    <n v="1851"/>
    <x v="4"/>
    <x v="17"/>
  </r>
  <r>
    <s v="3165-AFPH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s v="Senior"/>
    <n v="0"/>
    <s v="No"/>
    <s v="Month-to-Month"/>
    <s v="Direct Debit"/>
    <n v="27"/>
    <n v="27"/>
    <x v="1"/>
    <x v="3"/>
  </r>
  <r>
    <s v="1316-CXZB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s v="Other"/>
    <n v="0"/>
    <s v="No"/>
    <s v="Month-to-Month"/>
    <s v="Credit Card"/>
    <n v="39"/>
    <n v="961"/>
    <x v="4"/>
    <x v="9"/>
  </r>
  <r>
    <s v="5206-CECI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s v="Other"/>
    <n v="0"/>
    <s v="No"/>
    <s v="Month-to-Month"/>
    <s v="Credit Card"/>
    <n v="45"/>
    <n v="918"/>
    <x v="4"/>
    <x v="8"/>
  </r>
  <r>
    <s v="0449-GWEW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s v="Other"/>
    <n v="0"/>
    <s v="No"/>
    <s v="Month-to-Month"/>
    <s v="Direct Debit"/>
    <n v="39"/>
    <n v="684"/>
    <x v="3"/>
    <x v="5"/>
  </r>
  <r>
    <s v="2383-TBTM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s v="Other"/>
    <n v="0"/>
    <s v="Yes"/>
    <s v="Month-to-Month"/>
    <s v="Direct Debit"/>
    <n v="48"/>
    <n v="48"/>
    <x v="4"/>
    <x v="6"/>
  </r>
  <r>
    <s v="4487-TQQP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s v="Other"/>
    <n v="0"/>
    <s v="No"/>
    <s v="Month-to-Month"/>
    <s v="Direct Debit"/>
    <n v="47"/>
    <n v="405"/>
    <x v="4"/>
    <x v="12"/>
  </r>
  <r>
    <s v="9331-GINT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s v="Other"/>
    <n v="0"/>
    <s v="No"/>
    <s v="Month-to-Month"/>
    <s v="Credit Card"/>
    <n v="37"/>
    <n v="1047"/>
    <x v="5"/>
    <x v="13"/>
  </r>
  <r>
    <s v="5845-WTCV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s v="Under 30"/>
    <n v="0"/>
    <s v="No"/>
    <s v="Month-to-Month"/>
    <s v="Direct Debit"/>
    <n v="42"/>
    <n v="468"/>
    <x v="5"/>
    <x v="14"/>
  </r>
  <r>
    <s v="1754-GQXW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s v="Other"/>
    <n v="0"/>
    <s v="Yes"/>
    <s v="Month-to-Month"/>
    <s v="Credit Card"/>
    <n v="45"/>
    <n v="558"/>
    <x v="1"/>
    <x v="3"/>
  </r>
  <r>
    <s v="8385-RBJP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s v="Senior"/>
    <n v="0"/>
    <s v="Yes"/>
    <s v="Month-to-Month"/>
    <s v="Direct Debit"/>
    <n v="26"/>
    <n v="1368"/>
    <x v="5"/>
    <x v="11"/>
  </r>
  <r>
    <s v="0316-JBJW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s v="Senior"/>
    <n v="0"/>
    <s v="Yes"/>
    <s v="Month-to-Month"/>
    <s v="Direct Debit"/>
    <n v="65"/>
    <n v="2790"/>
    <x v="4"/>
    <x v="9"/>
  </r>
  <r>
    <s v="8951-GWNC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s v="Other"/>
    <n v="0"/>
    <s v="Yes"/>
    <s v="Month-to-Month"/>
    <s v="Direct Debit"/>
    <n v="70"/>
    <n v="1489"/>
    <x v="4"/>
    <x v="8"/>
  </r>
  <r>
    <s v="7989-FKBH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s v="Other"/>
    <n v="0"/>
    <s v="No"/>
    <s v="Month-to-Month"/>
    <s v="Credit Card"/>
    <n v="37"/>
    <n v="238"/>
    <x v="1"/>
    <x v="3"/>
  </r>
  <r>
    <s v="0193-XPLB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s v="Other"/>
    <n v="0"/>
    <s v="No"/>
    <s v="Month-to-Month"/>
    <s v="Direct Debit"/>
    <n v="38"/>
    <n v="257"/>
    <x v="1"/>
    <x v="3"/>
  </r>
  <r>
    <s v="2344-UQWB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s v="Other"/>
    <n v="0"/>
    <s v="No"/>
    <s v="Month-to-Month"/>
    <s v="Direct Debit"/>
    <n v="54"/>
    <n v="1116"/>
    <x v="2"/>
    <x v="7"/>
  </r>
  <r>
    <s v="8612-MHNZ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s v="Other"/>
    <n v="0"/>
    <s v="Yes"/>
    <s v="Month-to-Month"/>
    <s v="Credit Card"/>
    <n v="36"/>
    <n v="1926"/>
    <x v="2"/>
    <x v="10"/>
  </r>
  <r>
    <s v="1395-DQPW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s v="Senior"/>
    <n v="0"/>
    <s v="No"/>
    <s v="Month-to-Month"/>
    <s v="Credit Card"/>
    <n v="35"/>
    <n v="165"/>
    <x v="5"/>
    <x v="11"/>
  </r>
  <r>
    <s v="1849-KPXX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s v="Other"/>
    <n v="0"/>
    <s v="Yes"/>
    <s v="Month-to-Month"/>
    <s v="Direct Debit"/>
    <n v="60"/>
    <n v="3751"/>
    <x v="1"/>
    <x v="3"/>
  </r>
  <r>
    <s v="5616-IMBZ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s v="Other"/>
    <n v="0"/>
    <s v="No"/>
    <s v="Month-to-Month"/>
    <s v="Credit Card"/>
    <n v="46"/>
    <n v="1282"/>
    <x v="4"/>
    <x v="8"/>
  </r>
  <r>
    <s v="2493-OUPM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s v="Other"/>
    <n v="0"/>
    <s v="No"/>
    <s v="Month-to-Month"/>
    <s v="Credit Card"/>
    <n v="14"/>
    <n v="123"/>
    <x v="3"/>
    <x v="5"/>
  </r>
  <r>
    <s v="7274-CSTS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s v="Senior"/>
    <n v="0"/>
    <s v="No"/>
    <s v="Month-to-Month"/>
    <s v="Direct Debit"/>
    <n v="36"/>
    <n v="2429"/>
    <x v="1"/>
    <x v="3"/>
  </r>
  <r>
    <s v="7013-RSPJ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s v="Other"/>
    <n v="0"/>
    <s v="No"/>
    <s v="Month-to-Month"/>
    <s v="Direct Debit"/>
    <n v="34"/>
    <n v="431"/>
    <x v="4"/>
    <x v="12"/>
  </r>
  <r>
    <s v="5372-YIZA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s v="Other"/>
    <n v="0"/>
    <s v="No"/>
    <s v="Month-to-Month"/>
    <s v="Direct Debit"/>
    <n v="33"/>
    <n v="897"/>
    <x v="5"/>
    <x v="13"/>
  </r>
  <r>
    <s v="8115-PQOF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s v="Other"/>
    <n v="0"/>
    <s v="No"/>
    <s v="Month-to-Month"/>
    <s v="Paper Check"/>
    <n v="57"/>
    <n v="57"/>
    <x v="1"/>
    <x v="3"/>
  </r>
  <r>
    <s v="2799-AJVS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s v="Senior"/>
    <n v="0"/>
    <s v="No"/>
    <s v="Month-to-Month"/>
    <s v="Direct Debit"/>
    <n v="34"/>
    <n v="469"/>
    <x v="5"/>
    <x v="18"/>
  </r>
  <r>
    <s v="7367-YWEP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s v="Senior"/>
    <n v="0"/>
    <s v="No"/>
    <s v="Month-to-Month"/>
    <s v="Direct Debit"/>
    <n v="38"/>
    <n v="1151"/>
    <x v="1"/>
    <x v="3"/>
  </r>
  <r>
    <s v="8128-DUDD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s v="Other"/>
    <n v="0"/>
    <s v="No"/>
    <s v="Month-to-Month"/>
    <s v="Direct Debit"/>
    <n v="33"/>
    <n v="116"/>
    <x v="4"/>
    <x v="9"/>
  </r>
  <r>
    <s v="7499-PUBX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s v="Other"/>
    <n v="0"/>
    <s v="No"/>
    <s v="Month-to-Month"/>
    <s v="Direct Debit"/>
    <n v="37"/>
    <n v="593"/>
    <x v="3"/>
    <x v="5"/>
  </r>
  <r>
    <s v="2308-MTIW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s v="Under 30"/>
    <n v="0"/>
    <s v="Yes"/>
    <s v="Month-to-Month"/>
    <s v="Paper Check"/>
    <n v="24"/>
    <n v="124"/>
    <x v="4"/>
    <x v="6"/>
  </r>
  <r>
    <s v="2712-DQPF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s v="Other"/>
    <n v="0"/>
    <s v="No"/>
    <s v="One Year"/>
    <s v="Credit Card"/>
    <n v="31"/>
    <n v="677"/>
    <x v="2"/>
    <x v="7"/>
  </r>
  <r>
    <s v="0530-GRDZ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s v="Other"/>
    <n v="0"/>
    <s v="No"/>
    <s v="Month-to-Month"/>
    <s v="Direct Debit"/>
    <n v="44"/>
    <n v="44"/>
    <x v="2"/>
    <x v="7"/>
  </r>
  <r>
    <s v="9118-GMNG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s v="Senior"/>
    <n v="0"/>
    <s v="No"/>
    <s v="Month-to-Month"/>
    <s v="Direct Debit"/>
    <n v="45"/>
    <n v="2189"/>
    <x v="2"/>
    <x v="10"/>
  </r>
  <r>
    <s v="8463-RZJX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s v="Other"/>
    <n v="0"/>
    <s v="No"/>
    <s v="Month-to-Month"/>
    <s v="Direct Debit"/>
    <n v="56"/>
    <n v="56"/>
    <x v="5"/>
    <x v="11"/>
  </r>
  <r>
    <s v="2407-JCHE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s v="Other"/>
    <n v="0"/>
    <s v="Yes"/>
    <s v="Two Year"/>
    <s v="Credit Card"/>
    <n v="52"/>
    <n v="3706"/>
    <x v="4"/>
    <x v="9"/>
  </r>
  <r>
    <s v="7190-PDYI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s v="Other"/>
    <n v="0"/>
    <s v="No"/>
    <s v="Month-to-Month"/>
    <s v="Direct Debit"/>
    <n v="15"/>
    <n v="702"/>
    <x v="4"/>
    <x v="8"/>
  </r>
  <r>
    <s v="9948-QZEE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s v="Senior"/>
    <n v="0"/>
    <s v="Yes"/>
    <s v="Month-to-Month"/>
    <s v="Direct Debit"/>
    <n v="11"/>
    <n v="28"/>
    <x v="3"/>
    <x v="5"/>
  </r>
  <r>
    <s v="7390-BAJP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s v="Other"/>
    <n v="0"/>
    <s v="No"/>
    <s v="Month-to-Month"/>
    <s v="Credit Card"/>
    <n v="17"/>
    <n v="17"/>
    <x v="4"/>
    <x v="6"/>
  </r>
  <r>
    <s v="0908-DEWH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s v="Other"/>
    <n v="0"/>
    <s v="No"/>
    <s v="Month-to-Month"/>
    <s v="Direct Debit"/>
    <n v="40"/>
    <n v="1215"/>
    <x v="4"/>
    <x v="12"/>
  </r>
  <r>
    <s v="1799-DPSK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s v="Other"/>
    <n v="0"/>
    <s v="No"/>
    <s v="Month-to-Month"/>
    <s v="Direct Debit"/>
    <n v="10"/>
    <n v="30"/>
    <x v="3"/>
    <x v="5"/>
  </r>
  <r>
    <s v="3718-RMCS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s v="Senior"/>
    <n v="0"/>
    <s v="No"/>
    <s v="Month-to-Month"/>
    <s v="Credit Card"/>
    <n v="49"/>
    <n v="246"/>
    <x v="5"/>
    <x v="14"/>
  </r>
  <r>
    <s v="4288-DYBU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s v="Other"/>
    <n v="0"/>
    <s v="No"/>
    <s v="Month-to-Month"/>
    <s v="Credit Card"/>
    <n v="33"/>
    <n v="1615"/>
    <x v="5"/>
    <x v="18"/>
  </r>
  <r>
    <s v="5105-NZKR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s v="Other"/>
    <n v="0"/>
    <s v="Yes"/>
    <s v="One Year"/>
    <s v="Paper Check"/>
    <n v="19"/>
    <n v="325"/>
    <x v="5"/>
    <x v="11"/>
  </r>
  <r>
    <s v="3977-ZMPQ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s v="Senior"/>
    <n v="0"/>
    <s v="Yes"/>
    <s v="Month-to-Month"/>
    <s v="Direct Debit"/>
    <n v="37"/>
    <n v="854"/>
    <x v="4"/>
    <x v="9"/>
  </r>
  <r>
    <s v="2270-DZUO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s v="Other"/>
    <n v="0"/>
    <s v="No"/>
    <s v="Month-to-Month"/>
    <s v="Direct Debit"/>
    <n v="34"/>
    <n v="226"/>
    <x v="4"/>
    <x v="8"/>
  </r>
  <r>
    <s v="4574-BXLQ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s v="Other"/>
    <n v="0"/>
    <s v="No"/>
    <s v="Month-to-Month"/>
    <s v="Direct Debit"/>
    <n v="25"/>
    <n v="170"/>
    <x v="3"/>
    <x v="5"/>
  </r>
  <r>
    <s v="5321-VLWM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s v="Senior"/>
    <n v="0"/>
    <s v="No"/>
    <s v="Month-to-Month"/>
    <s v="Direct Debit"/>
    <n v="40"/>
    <n v="88"/>
    <x v="4"/>
    <x v="6"/>
  </r>
  <r>
    <s v="0070-ZOSH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s v="Other"/>
    <n v="0"/>
    <s v="No"/>
    <s v="Month-to-Month"/>
    <s v="Direct Debit"/>
    <n v="42"/>
    <n v="161"/>
    <x v="2"/>
    <x v="10"/>
  </r>
  <r>
    <s v="3548-OHEG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s v="Other"/>
    <n v="0"/>
    <s v="No"/>
    <s v="Month-to-Month"/>
    <s v="Direct Debit"/>
    <n v="44"/>
    <n v="169"/>
    <x v="2"/>
    <x v="7"/>
  </r>
  <r>
    <s v="4727-GTZB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s v="Other"/>
    <n v="0"/>
    <s v="Yes"/>
    <s v="Month-to-Month"/>
    <s v="Direct Debit"/>
    <n v="44"/>
    <n v="134"/>
    <x v="2"/>
    <x v="10"/>
  </r>
  <r>
    <s v="8743-NBTM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s v="Other"/>
    <n v="0"/>
    <s v="No"/>
    <s v="Month-to-Month"/>
    <s v="Direct Debit"/>
    <n v="53"/>
    <n v="462"/>
    <x v="5"/>
    <x v="11"/>
  </r>
  <r>
    <s v="1536-FWUS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s v="Under 30"/>
    <n v="0"/>
    <s v="No"/>
    <s v="Month-to-Month"/>
    <s v="Paper Check"/>
    <n v="19"/>
    <n v="19"/>
    <x v="4"/>
    <x v="9"/>
  </r>
  <r>
    <s v="1229-SYLY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s v="Other"/>
    <n v="0"/>
    <s v="No"/>
    <s v="Month-to-Month"/>
    <s v="Paper Check"/>
    <n v="16"/>
    <n v="16"/>
    <x v="1"/>
    <x v="3"/>
  </r>
  <r>
    <s v="4561-QWIY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s v="Senior"/>
    <n v="0"/>
    <s v="Yes"/>
    <s v="Month-to-Month"/>
    <s v="Credit Card"/>
    <n v="34"/>
    <n v="1012"/>
    <x v="3"/>
    <x v="5"/>
  </r>
  <r>
    <s v="0952-DZHO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s v="Under 30"/>
    <n v="0"/>
    <s v="No"/>
    <s v="Month-to-Month"/>
    <s v="Direct Debit"/>
    <n v="34"/>
    <n v="191"/>
    <x v="4"/>
    <x v="6"/>
  </r>
  <r>
    <s v="4261-WUJC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s v="Senior"/>
    <n v="0"/>
    <s v="No"/>
    <s v="Month-to-Month"/>
    <s v="Direct Debit"/>
    <n v="10"/>
    <n v="10"/>
    <x v="4"/>
    <x v="12"/>
  </r>
  <r>
    <s v="6210-ZVCF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s v="Other"/>
    <n v="0"/>
    <s v="Yes"/>
    <s v="Two Year"/>
    <s v="Direct Debit"/>
    <n v="39"/>
    <n v="2780"/>
    <x v="5"/>
    <x v="13"/>
  </r>
  <r>
    <s v="8925-FNER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s v="Other"/>
    <n v="0"/>
    <s v="Yes"/>
    <s v="Month-to-Month"/>
    <s v="Direct Debit"/>
    <n v="36"/>
    <n v="454"/>
    <x v="5"/>
    <x v="14"/>
  </r>
  <r>
    <s v="6452-ZPVQ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s v="Senior"/>
    <n v="0"/>
    <s v="No"/>
    <s v="Month-to-Month"/>
    <s v="Credit Card"/>
    <n v="40"/>
    <n v="1219"/>
    <x v="5"/>
    <x v="18"/>
  </r>
  <r>
    <s v="0392-BBJJ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s v="Senior"/>
    <n v="0"/>
    <s v="No"/>
    <s v="Month-to-Month"/>
    <s v="Direct Debit"/>
    <n v="30"/>
    <n v="516"/>
    <x v="5"/>
    <x v="11"/>
  </r>
  <r>
    <s v="1055-BTWD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s v="Other"/>
    <n v="0"/>
    <s v="No"/>
    <s v="Month-to-Month"/>
    <s v="Direct Debit"/>
    <n v="11"/>
    <n v="308"/>
    <x v="4"/>
    <x v="9"/>
  </r>
  <r>
    <s v="0003-PKVZ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s v="Senior"/>
    <n v="0"/>
    <s v="No"/>
    <s v="Month-to-Month"/>
    <s v="Direct Debit"/>
    <n v="64"/>
    <n v="2419"/>
    <x v="4"/>
    <x v="8"/>
  </r>
  <r>
    <s v="7771-YDED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s v="Other"/>
    <n v="0"/>
    <s v="No"/>
    <s v="Month-to-Month"/>
    <s v="Direct Debit"/>
    <n v="32"/>
    <n v="515"/>
    <x v="3"/>
    <x v="5"/>
  </r>
  <r>
    <s v="0028-OJTA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s v="Other"/>
    <n v="0"/>
    <s v="No"/>
    <s v="Month-to-Month"/>
    <s v="Direct Debit"/>
    <n v="17"/>
    <n v="17"/>
    <x v="1"/>
    <x v="3"/>
  </r>
  <r>
    <s v="1318-ADXQ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s v="Senior"/>
    <n v="0"/>
    <s v="No"/>
    <s v="Month-to-Month"/>
    <s v="Direct Debit"/>
    <n v="17"/>
    <n v="43"/>
    <x v="2"/>
    <x v="7"/>
  </r>
  <r>
    <s v="5058-LOFO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s v="Senior"/>
    <n v="0"/>
    <s v="Yes"/>
    <s v="Month-to-Month"/>
    <s v="Credit Card"/>
    <n v="48"/>
    <n v="91"/>
    <x v="2"/>
    <x v="10"/>
  </r>
  <r>
    <s v="8565-WWKG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s v="Other"/>
    <n v="0"/>
    <s v="No"/>
    <s v="Month-to-Month"/>
    <s v="Paper Check"/>
    <n v="10"/>
    <n v="10"/>
    <x v="5"/>
    <x v="14"/>
  </r>
  <r>
    <s v="5573-RVUY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s v="Other"/>
    <n v="0"/>
    <s v="No"/>
    <s v="Month-to-Month"/>
    <s v="Direct Debit"/>
    <n v="51"/>
    <n v="222"/>
    <x v="2"/>
    <x v="2"/>
  </r>
  <r>
    <s v="9286-LSDG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s v="Other"/>
    <n v="0"/>
    <s v="No"/>
    <s v="Month-to-Month"/>
    <s v="Paper Check"/>
    <n v="57"/>
    <n v="268"/>
    <x v="2"/>
    <x v="2"/>
  </r>
  <r>
    <s v="0927-NBKU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s v="Other"/>
    <n v="0"/>
    <s v="No"/>
    <s v="Month-to-Month"/>
    <s v="Paper Check"/>
    <n v="18"/>
    <n v="177"/>
    <x v="1"/>
    <x v="3"/>
  </r>
  <r>
    <s v="0669-VISK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s v="Other"/>
    <n v="0"/>
    <s v="Yes"/>
    <s v="Month-to-Month"/>
    <s v="Paper Check"/>
    <n v="22"/>
    <n v="384"/>
    <x v="1"/>
    <x v="3"/>
  </r>
  <r>
    <s v="6276-QWUZ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s v="Other"/>
    <n v="0"/>
    <s v="No"/>
    <s v="Month-to-Month"/>
    <s v="Direct Debit"/>
    <n v="42"/>
    <n v="1076"/>
    <x v="1"/>
    <x v="15"/>
  </r>
  <r>
    <s v="9052-TRGX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s v="Senior"/>
    <n v="0"/>
    <s v="No"/>
    <s v="Month-to-Month"/>
    <s v="Direct Debit"/>
    <n v="35"/>
    <n v="575"/>
    <x v="1"/>
    <x v="1"/>
  </r>
  <r>
    <s v="0047-VZAS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s v="Other"/>
    <n v="0"/>
    <s v="No"/>
    <s v="Month-to-Month"/>
    <s v="Direct Debit"/>
    <n v="55"/>
    <n v="2854"/>
    <x v="1"/>
    <x v="3"/>
  </r>
  <r>
    <s v="9569-HZIO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s v="Senior"/>
    <n v="0"/>
    <s v="No"/>
    <s v="Month-to-Month"/>
    <s v="Credit Card"/>
    <n v="15"/>
    <n v="38"/>
    <x v="1"/>
    <x v="3"/>
  </r>
  <r>
    <s v="8713-JVYM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s v="Senior"/>
    <n v="0"/>
    <s v="No"/>
    <s v="Month-to-Month"/>
    <s v="Credit Card"/>
    <n v="10"/>
    <n v="10"/>
    <x v="1"/>
    <x v="3"/>
  </r>
  <r>
    <s v="8624-CHNO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s v="Other"/>
    <n v="0"/>
    <s v="No"/>
    <s v="Month-to-Month"/>
    <s v="Direct Debit"/>
    <n v="19"/>
    <n v="138"/>
    <x v="1"/>
    <x v="4"/>
  </r>
  <r>
    <s v="1766-RWFR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s v="Senior"/>
    <n v="0"/>
    <s v="Yes"/>
    <s v="Month-to-Month"/>
    <s v="Credit Card"/>
    <n v="31"/>
    <n v="1287"/>
    <x v="1"/>
    <x v="3"/>
  </r>
  <r>
    <s v="7550-EGRQ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s v="Under 30"/>
    <n v="0"/>
    <s v="No"/>
    <s v="One Year"/>
    <s v="Direct Debit"/>
    <n v="34"/>
    <n v="732"/>
    <x v="1"/>
    <x v="15"/>
  </r>
  <r>
    <s v="8478-UJUI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s v="Other"/>
    <n v="0"/>
    <s v="Yes"/>
    <s v="Month-to-Month"/>
    <s v="Direct Debit"/>
    <n v="67"/>
    <n v="3371"/>
    <x v="1"/>
    <x v="15"/>
  </r>
  <r>
    <s v="7396-JTUO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s v="Other"/>
    <n v="0"/>
    <s v="No"/>
    <s v="Month-to-Month"/>
    <s v="Direct Debit"/>
    <n v="56"/>
    <n v="56"/>
    <x v="1"/>
    <x v="15"/>
  </r>
  <r>
    <s v="1260-QZEQ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s v="Other"/>
    <n v="0"/>
    <s v="No"/>
    <s v="Month-to-Month"/>
    <s v="Direct Debit"/>
    <n v="40"/>
    <n v="281"/>
    <x v="1"/>
    <x v="1"/>
  </r>
  <r>
    <s v="7535-ZUIK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s v="Other"/>
    <n v="0"/>
    <s v="No"/>
    <s v="Month-to-Month"/>
    <s v="Direct Debit"/>
    <n v="51"/>
    <n v="569"/>
    <x v="5"/>
    <x v="11"/>
  </r>
  <r>
    <s v="9985-QPZR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s v="Other"/>
    <n v="0"/>
    <s v="No"/>
    <s v="One Year"/>
    <s v="Direct Debit"/>
    <n v="53"/>
    <n v="2883"/>
    <x v="4"/>
    <x v="9"/>
  </r>
  <r>
    <s v="1713-WJJK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s v="Other"/>
    <n v="0"/>
    <s v="No"/>
    <s v="Month-to-Month"/>
    <s v="Credit Card"/>
    <n v="9"/>
    <n v="9"/>
    <x v="1"/>
    <x v="1"/>
  </r>
  <r>
    <s v="2565-PUSO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s v="Other"/>
    <n v="0"/>
    <s v="Yes"/>
    <s v="Month-to-Month"/>
    <s v="Direct Debit"/>
    <n v="32"/>
    <n v="719"/>
    <x v="3"/>
    <x v="5"/>
  </r>
  <r>
    <s v="1208-XZTL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s v="Under 30"/>
    <n v="0"/>
    <s v="No"/>
    <s v="Month-to-Month"/>
    <s v="Credit Card"/>
    <n v="32"/>
    <n v="91"/>
    <x v="4"/>
    <x v="6"/>
  </r>
  <r>
    <s v="3209-ADVM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s v="Senior"/>
    <n v="0"/>
    <s v="No"/>
    <s v="Month-to-Month"/>
    <s v="Direct Debit"/>
    <n v="39"/>
    <n v="382"/>
    <x v="4"/>
    <x v="12"/>
  </r>
  <r>
    <s v="9547-WUSI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s v="Senior"/>
    <n v="0"/>
    <s v="No"/>
    <s v="Month-to-Month"/>
    <s v="Direct Debit"/>
    <n v="62"/>
    <n v="2349"/>
    <x v="5"/>
    <x v="13"/>
  </r>
  <r>
    <s v="2227-IPDU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s v="Other"/>
    <n v="0"/>
    <s v="No"/>
    <s v="Month-to-Month"/>
    <s v="Direct Debit"/>
    <n v="48"/>
    <n v="1476"/>
    <x v="5"/>
    <x v="14"/>
  </r>
  <r>
    <s v="0988-JQKT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s v="Other"/>
    <n v="0"/>
    <s v="Yes"/>
    <s v="Month-to-Month"/>
    <s v="Direct Debit"/>
    <n v="35"/>
    <n v="1146"/>
    <x v="5"/>
    <x v="18"/>
  </r>
  <r>
    <s v="6451-WYTB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s v="Other"/>
    <n v="0"/>
    <s v="No"/>
    <s v="Month-to-Month"/>
    <s v="Direct Debit"/>
    <n v="39"/>
    <n v="1080"/>
    <x v="5"/>
    <x v="11"/>
  </r>
  <r>
    <s v="8370-JNTV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s v="Other"/>
    <n v="0"/>
    <s v="No"/>
    <s v="Month-to-Month"/>
    <s v="Direct Debit"/>
    <n v="36"/>
    <n v="431"/>
    <x v="4"/>
    <x v="9"/>
  </r>
  <r>
    <s v="7942-VPWE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s v="Other"/>
    <n v="0"/>
    <s v="No"/>
    <s v="Month-to-Month"/>
    <s v="Direct Debit"/>
    <n v="53"/>
    <n v="53"/>
    <x v="4"/>
    <x v="8"/>
  </r>
  <r>
    <s v="0400-SXPJ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s v="Other"/>
    <n v="0"/>
    <s v="No"/>
    <s v="Month-to-Month"/>
    <s v="Direct Debit"/>
    <n v="29"/>
    <n v="930"/>
    <x v="3"/>
    <x v="5"/>
  </r>
  <r>
    <s v="7586-FDFY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s v="Other"/>
    <n v="0"/>
    <s v="No"/>
    <s v="Month-to-Month"/>
    <s v="Direct Debit"/>
    <n v="30"/>
    <n v="119"/>
    <x v="1"/>
    <x v="1"/>
  </r>
  <r>
    <s v="1739-NPSR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s v="Senior"/>
    <n v="0"/>
    <s v="No"/>
    <s v="Month-to-Month"/>
    <s v="Direct Debit"/>
    <n v="63"/>
    <n v="2297"/>
    <x v="2"/>
    <x v="7"/>
  </r>
  <r>
    <s v="3780-RAVF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s v="Other"/>
    <n v="0"/>
    <s v="No"/>
    <s v="One Year"/>
    <s v="Direct Debit"/>
    <n v="39"/>
    <n v="729"/>
    <x v="2"/>
    <x v="10"/>
  </r>
  <r>
    <s v="1408-LEOW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s v="Other"/>
    <n v="0"/>
    <s v="No"/>
    <s v="Month-to-Month"/>
    <s v="Credit Card"/>
    <n v="42"/>
    <n v="42"/>
    <x v="2"/>
    <x v="7"/>
  </r>
  <r>
    <s v="7567-CCTC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s v="Senior"/>
    <n v="0"/>
    <s v="No"/>
    <s v="Month-to-Month"/>
    <s v="Direct Debit"/>
    <n v="30"/>
    <n v="30"/>
    <x v="4"/>
    <x v="10"/>
  </r>
  <r>
    <s v="1593-CSSC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s v="Other"/>
    <n v="0"/>
    <s v="Yes"/>
    <s v="One Year"/>
    <s v="Direct Debit"/>
    <n v="42"/>
    <n v="1232"/>
    <x v="4"/>
    <x v="17"/>
  </r>
  <r>
    <s v="8427-JUOD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s v="Other"/>
    <n v="0"/>
    <s v="No"/>
    <s v="Month-to-Month"/>
    <s v="Direct Debit"/>
    <n v="29"/>
    <n v="115"/>
    <x v="1"/>
    <x v="1"/>
  </r>
  <r>
    <s v="5569-ETPJ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s v="Other"/>
    <n v="0"/>
    <s v="No"/>
    <s v="Month-to-Month"/>
    <s v="Direct Debit"/>
    <n v="50"/>
    <n v="50"/>
    <x v="4"/>
    <x v="9"/>
  </r>
  <r>
    <s v="9886-GMFQ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s v="Other"/>
    <n v="0"/>
    <s v="Yes"/>
    <s v="Month-to-Month"/>
    <s v="Credit Card"/>
    <n v="19"/>
    <n v="163"/>
    <x v="4"/>
    <x v="8"/>
  </r>
  <r>
    <s v="4320-ISSC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s v="Other"/>
    <n v="0"/>
    <s v="No"/>
    <s v="Month-to-Month"/>
    <s v="Direct Debit"/>
    <n v="32"/>
    <n v="66"/>
    <x v="3"/>
    <x v="5"/>
  </r>
  <r>
    <s v="8122-DPRC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s v="Senior"/>
    <n v="0"/>
    <s v="No"/>
    <s v="Month-to-Month"/>
    <s v="Direct Debit"/>
    <n v="52"/>
    <n v="472"/>
    <x v="1"/>
    <x v="1"/>
  </r>
  <r>
    <s v="0778-TZXY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s v="Under 30"/>
    <n v="0"/>
    <s v="No"/>
    <s v="Month-to-Month"/>
    <s v="Direct Debit"/>
    <n v="56"/>
    <n v="221"/>
    <x v="4"/>
    <x v="12"/>
  </r>
  <r>
    <s v="9601-RKOY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s v="Senior"/>
    <n v="0"/>
    <s v="Yes"/>
    <s v="One Year"/>
    <s v="Credit Card"/>
    <n v="36"/>
    <n v="1287"/>
    <x v="5"/>
    <x v="13"/>
  </r>
  <r>
    <s v="7738-XKDW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s v="Senior"/>
    <n v="0"/>
    <s v="Yes"/>
    <s v="Month-to-Month"/>
    <s v="Direct Debit"/>
    <n v="64"/>
    <n v="3193"/>
    <x v="5"/>
    <x v="14"/>
  </r>
  <r>
    <s v="2398-OLSH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s v="Other"/>
    <n v="0"/>
    <s v="No"/>
    <s v="Month-to-Month"/>
    <s v="Credit Card"/>
    <n v="25"/>
    <n v="25"/>
    <x v="5"/>
    <x v="18"/>
  </r>
  <r>
    <s v="1799-PHFR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s v="Other"/>
    <n v="0"/>
    <s v="Yes"/>
    <s v="Month-to-Month"/>
    <s v="Direct Debit"/>
    <n v="64"/>
    <n v="2695"/>
    <x v="5"/>
    <x v="11"/>
  </r>
  <r>
    <s v="5409-SVVB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s v="Other"/>
    <n v="0"/>
    <s v="Yes"/>
    <s v="Month-to-Month"/>
    <s v="Direct Debit"/>
    <n v="31"/>
    <n v="383"/>
    <x v="4"/>
    <x v="9"/>
  </r>
  <r>
    <s v="0752-BYBV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s v="Senior"/>
    <n v="0"/>
    <s v="No"/>
    <s v="Month-to-Month"/>
    <s v="Credit Card"/>
    <n v="43"/>
    <n v="231"/>
    <x v="4"/>
    <x v="8"/>
  </r>
  <r>
    <s v="3218-MOPK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s v="Other"/>
    <n v="0"/>
    <s v="No"/>
    <s v="Month-to-Month"/>
    <s v="Credit Card"/>
    <n v="35"/>
    <n v="385"/>
    <x v="3"/>
    <x v="5"/>
  </r>
  <r>
    <s v="4268-RAFJ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s v="Other"/>
    <n v="0"/>
    <s v="Yes"/>
    <s v="Month-to-Month"/>
    <s v="Direct Debit"/>
    <n v="37"/>
    <n v="396"/>
    <x v="4"/>
    <x v="6"/>
  </r>
  <r>
    <s v="8875-NPDU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s v="Other"/>
    <n v="0"/>
    <s v="No"/>
    <s v="Month-to-Month"/>
    <s v="Credit Card"/>
    <n v="22"/>
    <n v="22"/>
    <x v="2"/>
    <x v="7"/>
  </r>
  <r>
    <s v="7598-PWCQ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s v="Other"/>
    <n v="0"/>
    <s v="No"/>
    <s v="Month-to-Month"/>
    <s v="Credit Card"/>
    <n v="35"/>
    <n v="537"/>
    <x v="2"/>
    <x v="7"/>
  </r>
  <r>
    <s v="1143-VJMY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s v="Under 30"/>
    <n v="0"/>
    <s v="No"/>
    <s v="Month-to-Month"/>
    <s v="Credit Card"/>
    <n v="41"/>
    <n v="41"/>
    <x v="5"/>
    <x v="11"/>
  </r>
  <r>
    <s v="5116-LBXE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s v="Other"/>
    <n v="0"/>
    <s v="Yes"/>
    <s v="Month-to-Month"/>
    <s v="Direct Debit"/>
    <n v="42"/>
    <n v="530"/>
    <x v="3"/>
    <x v="5"/>
  </r>
  <r>
    <s v="0666-PMDU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s v="Under 30"/>
    <n v="0"/>
    <s v="No"/>
    <s v="Month-to-Month"/>
    <s v="Direct Debit"/>
    <n v="34"/>
    <n v="34"/>
    <x v="4"/>
    <x v="6"/>
  </r>
  <r>
    <s v="1374-ZAHA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s v="Other"/>
    <n v="0"/>
    <s v="Yes"/>
    <s v="Month-to-Month"/>
    <s v="Direct Debit"/>
    <n v="54"/>
    <n v="1176"/>
    <x v="4"/>
    <x v="12"/>
  </r>
  <r>
    <s v="6347-QZHF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s v="Senior"/>
    <n v="0"/>
    <s v="No"/>
    <s v="Month-to-Month"/>
    <s v="Credit Card"/>
    <n v="41"/>
    <n v="86"/>
    <x v="5"/>
    <x v="14"/>
  </r>
  <r>
    <s v="2497-KMAR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s v="Senior"/>
    <n v="0"/>
    <s v="No"/>
    <s v="Month-to-Month"/>
    <s v="Credit Card"/>
    <n v="21"/>
    <n v="40"/>
    <x v="5"/>
    <x v="18"/>
  </r>
  <r>
    <s v="4845-FXAH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s v="Senior"/>
    <n v="0"/>
    <s v="No"/>
    <s v="Month-to-Month"/>
    <s v="Direct Debit"/>
    <n v="56"/>
    <n v="56"/>
    <x v="5"/>
    <x v="11"/>
  </r>
  <r>
    <s v="5928-MQLM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s v="Other"/>
    <n v="0"/>
    <s v="No"/>
    <s v="Month-to-Month"/>
    <s v="Direct Debit"/>
    <n v="44"/>
    <n v="253"/>
    <x v="4"/>
    <x v="9"/>
  </r>
  <r>
    <s v="5109-IYDQ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s v="Under 30"/>
    <n v="0"/>
    <s v="Yes"/>
    <s v="Month-to-Month"/>
    <s v="Direct Debit"/>
    <n v="41"/>
    <n v="181"/>
    <x v="4"/>
    <x v="8"/>
  </r>
  <r>
    <s v="9464-NAXE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s v="Other"/>
    <n v="0"/>
    <s v="No"/>
    <s v="Month-to-Month"/>
    <s v="Direct Debit"/>
    <n v="34"/>
    <n v="401"/>
    <x v="3"/>
    <x v="5"/>
  </r>
  <r>
    <s v="3539-OYGC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s v="Under 30"/>
    <n v="0"/>
    <s v="No"/>
    <s v="Month-to-Month"/>
    <s v="Direct Debit"/>
    <n v="33"/>
    <n v="131"/>
    <x v="4"/>
    <x v="6"/>
  </r>
  <r>
    <s v="7230-CCXL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s v="Other"/>
    <n v="0"/>
    <s v="No"/>
    <s v="Month-to-Month"/>
    <s v="Credit Card"/>
    <n v="25"/>
    <n v="74"/>
    <x v="2"/>
    <x v="7"/>
  </r>
  <r>
    <s v="9845-MYDI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s v="Under 30"/>
    <n v="0"/>
    <s v="No"/>
    <s v="Month-to-Month"/>
    <s v="Credit Card"/>
    <n v="27"/>
    <n v="95"/>
    <x v="2"/>
    <x v="7"/>
  </r>
  <r>
    <s v="4023-ZNDW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s v="Senior"/>
    <n v="0"/>
    <s v="No"/>
    <s v="Month-to-Month"/>
    <s v="Direct Debit"/>
    <n v="63"/>
    <n v="3455"/>
    <x v="5"/>
    <x v="11"/>
  </r>
  <r>
    <s v="3331-ZJQI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s v="Other"/>
    <n v="0"/>
    <s v="No"/>
    <s v="One Year"/>
    <s v="Direct Debit"/>
    <n v="48"/>
    <n v="3258"/>
    <x v="4"/>
    <x v="9"/>
  </r>
  <r>
    <s v="7950-BMSP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s v="Other"/>
    <n v="0"/>
    <s v="No"/>
    <s v="Month-to-Month"/>
    <s v="Direct Debit"/>
    <n v="49"/>
    <n v="472"/>
    <x v="3"/>
    <x v="5"/>
  </r>
  <r>
    <s v="5354-NCQC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s v="Other"/>
    <n v="0"/>
    <s v="No"/>
    <s v="Month-to-Month"/>
    <s v="Direct Debit"/>
    <n v="39"/>
    <n v="39"/>
    <x v="4"/>
    <x v="6"/>
  </r>
  <r>
    <s v="9269-HWTL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s v="Senior"/>
    <n v="0"/>
    <s v="Yes"/>
    <s v="Month-to-Month"/>
    <s v="Direct Debit"/>
    <n v="43"/>
    <n v="2176"/>
    <x v="4"/>
    <x v="12"/>
  </r>
  <r>
    <s v="8703-VUUT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s v="Other"/>
    <n v="0"/>
    <s v="Yes"/>
    <s v="Month-to-Month"/>
    <s v="Direct Debit"/>
    <n v="47"/>
    <n v="1124"/>
    <x v="5"/>
    <x v="13"/>
  </r>
  <r>
    <s v="7751-FDEJ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s v="Other"/>
    <n v="0"/>
    <s v="No"/>
    <s v="Month-to-Month"/>
    <s v="Direct Debit"/>
    <n v="62"/>
    <n v="1111"/>
    <x v="5"/>
    <x v="14"/>
  </r>
  <r>
    <s v="5544-MGCA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s v="Senior"/>
    <n v="0"/>
    <s v="Yes"/>
    <s v="Two Year"/>
    <s v="Direct Debit"/>
    <n v="67"/>
    <n v="4977"/>
    <x v="5"/>
    <x v="18"/>
  </r>
  <r>
    <s v="8173-IKVF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s v="Under 30"/>
    <n v="0"/>
    <s v="No"/>
    <s v="Month-to-Month"/>
    <s v="Direct Debit"/>
    <n v="32"/>
    <n v="32"/>
    <x v="4"/>
    <x v="9"/>
  </r>
  <r>
    <s v="6961-VFFO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s v="Other"/>
    <n v="0"/>
    <s v="No"/>
    <s v="Month-to-Month"/>
    <s v="Direct Debit"/>
    <n v="55"/>
    <n v="1421"/>
    <x v="4"/>
    <x v="8"/>
  </r>
  <r>
    <s v="5920-LAOX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s v="Under 30"/>
    <n v="0"/>
    <s v="No"/>
    <s v="Month-to-Month"/>
    <s v="Credit Card"/>
    <n v="41"/>
    <n v="291"/>
    <x v="3"/>
    <x v="5"/>
  </r>
  <r>
    <s v="5298-NPSU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s v="Senior"/>
    <n v="0"/>
    <s v="No"/>
    <s v="Month-to-Month"/>
    <s v="Direct Debit"/>
    <n v="37"/>
    <n v="184"/>
    <x v="4"/>
    <x v="6"/>
  </r>
  <r>
    <s v="8036-TFDY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s v="Other"/>
    <n v="0"/>
    <s v="Yes"/>
    <s v="Month-to-Month"/>
    <s v="Direct Debit"/>
    <n v="46"/>
    <n v="1957"/>
    <x v="2"/>
    <x v="7"/>
  </r>
  <r>
    <s v="6374-URXV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s v="Other"/>
    <n v="0"/>
    <s v="No"/>
    <s v="Month-to-Month"/>
    <s v="Credit Card"/>
    <n v="24"/>
    <n v="106"/>
    <x v="2"/>
    <x v="7"/>
  </r>
  <r>
    <s v="2579-TYFM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s v="Other"/>
    <n v="0"/>
    <s v="No"/>
    <s v="Month-to-Month"/>
    <s v="Credit Card"/>
    <n v="37"/>
    <n v="66"/>
    <x v="5"/>
    <x v="11"/>
  </r>
  <r>
    <s v="3043-HJLY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s v="Senior"/>
    <n v="0"/>
    <s v="No"/>
    <s v="Month-to-Month"/>
    <s v="Direct Debit"/>
    <n v="35"/>
    <n v="313"/>
    <x v="4"/>
    <x v="8"/>
  </r>
  <r>
    <s v="4503-QYOB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s v="Senior"/>
    <n v="0"/>
    <s v="No"/>
    <s v="Month-to-Month"/>
    <s v="Direct Debit"/>
    <n v="44"/>
    <n v="44"/>
    <x v="3"/>
    <x v="5"/>
  </r>
  <r>
    <s v="5499-BHPH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s v="Senior"/>
    <n v="0"/>
    <s v="No"/>
    <s v="Month-to-Month"/>
    <s v="Direct Debit"/>
    <n v="49"/>
    <n v="2075"/>
    <x v="4"/>
    <x v="6"/>
  </r>
  <r>
    <s v="2161-HMDR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s v="Other"/>
    <n v="0"/>
    <s v="No"/>
    <s v="Month-to-Month"/>
    <s v="Credit Card"/>
    <n v="11"/>
    <n v="11"/>
    <x v="4"/>
    <x v="12"/>
  </r>
  <r>
    <s v="2242-BBMU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s v="Under 30"/>
    <n v="0"/>
    <s v="No"/>
    <s v="Month-to-Month"/>
    <s v="Direct Debit"/>
    <n v="22"/>
    <n v="63"/>
    <x v="5"/>
    <x v="13"/>
  </r>
  <r>
    <s v="2010-GZSF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s v="Other"/>
    <n v="0"/>
    <s v="Yes"/>
    <s v="One Year"/>
    <s v="Direct Debit"/>
    <n v="54"/>
    <n v="3716"/>
    <x v="5"/>
    <x v="14"/>
  </r>
  <r>
    <s v="6777-EWLX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s v="Senior"/>
    <n v="0"/>
    <s v="No"/>
    <s v="Month-to-Month"/>
    <s v="Credit Card"/>
    <n v="51"/>
    <n v="547"/>
    <x v="5"/>
    <x v="18"/>
  </r>
  <r>
    <s v="8730-MTEW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s v="Other"/>
    <n v="0"/>
    <s v="Yes"/>
    <s v="Month-to-Month"/>
    <s v="Direct Debit"/>
    <n v="53"/>
    <n v="2732"/>
    <x v="5"/>
    <x v="11"/>
  </r>
  <r>
    <s v="8120-URSH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s v="Senior"/>
    <n v="0"/>
    <s v="Yes"/>
    <s v="Month-to-Month"/>
    <s v="Direct Debit"/>
    <n v="22"/>
    <n v="104"/>
    <x v="4"/>
    <x v="9"/>
  </r>
  <r>
    <s v="9954-HCPF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s v="Other"/>
    <n v="0"/>
    <s v="No"/>
    <s v="Month-to-Month"/>
    <s v="Direct Debit"/>
    <n v="45"/>
    <n v="45"/>
    <x v="1"/>
    <x v="1"/>
  </r>
  <r>
    <s v="3296-IGBF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s v="Other"/>
    <n v="0"/>
    <s v="No"/>
    <s v="Month-to-Month"/>
    <s v="Credit Card"/>
    <n v="10"/>
    <n v="174"/>
    <x v="5"/>
    <x v="14"/>
  </r>
  <r>
    <s v="9880-BJRX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s v="Under 30"/>
    <n v="0"/>
    <s v="Yes"/>
    <s v="Month-to-Month"/>
    <s v="Direct Debit"/>
    <n v="36"/>
    <n v="537"/>
    <x v="4"/>
    <x v="6"/>
  </r>
  <r>
    <s v="3136-AOSU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s v="Under 30"/>
    <n v="0"/>
    <s v="No"/>
    <s v="One Year"/>
    <s v="Direct Debit"/>
    <n v="38"/>
    <n v="1722"/>
    <x v="2"/>
    <x v="7"/>
  </r>
  <r>
    <s v="0794-ADSL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s v="Other"/>
    <n v="0"/>
    <s v="No"/>
    <s v="Month-to-Month"/>
    <s v="Credit Card"/>
    <n v="25"/>
    <n v="244"/>
    <x v="2"/>
    <x v="7"/>
  </r>
  <r>
    <s v="7403-MNCG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s v="Senior"/>
    <n v="0"/>
    <s v="Yes"/>
    <s v="Month-to-Month"/>
    <s v="Direct Debit"/>
    <n v="41"/>
    <n v="1312"/>
    <x v="2"/>
    <x v="7"/>
  </r>
  <r>
    <s v="1487-XYFA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s v="Other"/>
    <n v="0"/>
    <s v="No"/>
    <s v="Month-to-Month"/>
    <s v="Direct Debit"/>
    <n v="48"/>
    <n v="1605"/>
    <x v="3"/>
    <x v="5"/>
  </r>
  <r>
    <s v="7380-HUUM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s v="Under 30"/>
    <n v="0"/>
    <s v="No"/>
    <s v="Month-to-Month"/>
    <s v="Direct Debit"/>
    <n v="36"/>
    <n v="36"/>
    <x v="2"/>
    <x v="19"/>
  </r>
  <r>
    <s v="9417-ZKNM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s v="Other"/>
    <n v="0"/>
    <s v="No"/>
    <s v="Month-to-Month"/>
    <s v="Direct Debit"/>
    <n v="37"/>
    <n v="760"/>
    <x v="2"/>
    <x v="2"/>
  </r>
  <r>
    <s v="4921-KJFA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s v="Other"/>
    <n v="0"/>
    <s v="No"/>
    <s v="Month-to-Month"/>
    <s v="Direct Debit"/>
    <n v="29"/>
    <n v="752"/>
    <x v="2"/>
    <x v="2"/>
  </r>
  <r>
    <s v="3389-HQXG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s v="Senior"/>
    <n v="0"/>
    <s v="No"/>
    <s v="Month-to-Month"/>
    <s v="Direct Debit"/>
    <n v="60"/>
    <n v="335"/>
    <x v="2"/>
    <x v="2"/>
  </r>
  <r>
    <s v="2227-RTZU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s v="Senior"/>
    <n v="0"/>
    <s v="No"/>
    <s v="Month-to-Month"/>
    <s v="Direct Debit"/>
    <n v="33"/>
    <n v="33"/>
    <x v="1"/>
    <x v="3"/>
  </r>
  <r>
    <s v="1374-SPCR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s v="Other"/>
    <n v="0"/>
    <s v="No"/>
    <s v="Month-to-Month"/>
    <s v="Credit Card"/>
    <n v="37"/>
    <n v="500"/>
    <x v="1"/>
    <x v="3"/>
  </r>
  <r>
    <s v="1095-AGSP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s v="Under 30"/>
    <n v="0"/>
    <s v="No"/>
    <s v="One Year"/>
    <s v="Credit Card"/>
    <n v="29"/>
    <n v="1100"/>
    <x v="2"/>
    <x v="7"/>
  </r>
  <r>
    <s v="1962-YKMW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s v="Under 30"/>
    <n v="0"/>
    <s v="Yes"/>
    <s v="Month-to-Month"/>
    <s v="Credit Card"/>
    <n v="16"/>
    <n v="90"/>
    <x v="1"/>
    <x v="3"/>
  </r>
  <r>
    <s v="7314-PRDD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s v="Other"/>
    <n v="0"/>
    <s v="No"/>
    <s v="Month-to-Month"/>
    <s v="Credit Card"/>
    <n v="55"/>
    <n v="508"/>
    <x v="1"/>
    <x v="3"/>
  </r>
  <r>
    <s v="3218-FMUK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s v="Other"/>
    <n v="0"/>
    <s v="No"/>
    <s v="Month-to-Month"/>
    <s v="Direct Debit"/>
    <n v="36"/>
    <n v="76"/>
    <x v="1"/>
    <x v="4"/>
  </r>
  <r>
    <s v="3223-MGYR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s v="Other"/>
    <n v="0"/>
    <s v="No"/>
    <s v="Month-to-Month"/>
    <s v="Direct Debit"/>
    <n v="26"/>
    <n v="26"/>
    <x v="1"/>
    <x v="4"/>
  </r>
  <r>
    <s v="3174-WPAC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s v="Other"/>
    <n v="0"/>
    <s v="No"/>
    <s v="Month-to-Month"/>
    <s v="Credit Card"/>
    <n v="43"/>
    <n v="339"/>
    <x v="1"/>
    <x v="4"/>
  </r>
  <r>
    <s v="7918-QDLF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s v="Senior"/>
    <n v="0"/>
    <s v="No"/>
    <s v="Month-to-Month"/>
    <s v="Direct Debit"/>
    <n v="24"/>
    <n v="40"/>
    <x v="1"/>
    <x v="15"/>
  </r>
  <r>
    <s v="1640-PIPY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s v="Under 30"/>
    <n v="0"/>
    <s v="No"/>
    <s v="Month-to-Month"/>
    <s v="Direct Debit"/>
    <n v="29"/>
    <n v="87"/>
    <x v="1"/>
    <x v="15"/>
  </r>
  <r>
    <s v="7972-OLGE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s v="Senior"/>
    <n v="0"/>
    <s v="Yes"/>
    <s v="Month-to-Month"/>
    <s v="Direct Debit"/>
    <n v="47"/>
    <n v="2291"/>
    <x v="1"/>
    <x v="15"/>
  </r>
  <r>
    <s v="2894-KEDQ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s v="Other"/>
    <n v="0"/>
    <s v="No"/>
    <s v="Month-to-Month"/>
    <s v="Credit Card"/>
    <n v="20"/>
    <n v="35"/>
    <x v="1"/>
    <x v="1"/>
  </r>
  <r>
    <s v="8236-VPJM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s v="Other"/>
    <n v="0"/>
    <s v="No"/>
    <s v="Month-to-Month"/>
    <s v="Direct Debit"/>
    <n v="36"/>
    <n v="1459"/>
    <x v="1"/>
    <x v="1"/>
  </r>
  <r>
    <s v="3661-QMLJ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s v="Under 30"/>
    <n v="0"/>
    <s v="Yes"/>
    <s v="Month-to-Month"/>
    <s v="Direct Debit"/>
    <n v="66"/>
    <n v="764"/>
    <x v="5"/>
    <x v="11"/>
  </r>
  <r>
    <s v="9854-MLCW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s v="Senior"/>
    <n v="0"/>
    <s v="Yes"/>
    <s v="Month-to-Month"/>
    <s v="Direct Debit"/>
    <n v="43"/>
    <n v="1100"/>
    <x v="4"/>
    <x v="9"/>
  </r>
  <r>
    <s v="8989-HVSR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s v="Senior"/>
    <n v="0"/>
    <s v="Yes"/>
    <s v="Month-to-Month"/>
    <s v="Direct Debit"/>
    <n v="19"/>
    <n v="314"/>
    <x v="4"/>
    <x v="8"/>
  </r>
  <r>
    <s v="4941-UKSK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s v="Other"/>
    <n v="0"/>
    <s v="No"/>
    <s v="Month-to-Month"/>
    <s v="Direct Debit"/>
    <n v="14"/>
    <n v="57"/>
    <x v="1"/>
    <x v="1"/>
  </r>
  <r>
    <s v="4849-VJQM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s v="Senior"/>
    <n v="0"/>
    <s v="No"/>
    <s v="Month-to-Month"/>
    <s v="Direct Debit"/>
    <n v="18"/>
    <n v="18"/>
    <x v="4"/>
    <x v="12"/>
  </r>
  <r>
    <s v="2524-PJAB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s v="Other"/>
    <n v="0"/>
    <s v="No"/>
    <s v="Month-to-Month"/>
    <s v="Credit Card"/>
    <n v="10"/>
    <n v="89"/>
    <x v="3"/>
    <x v="5"/>
  </r>
  <r>
    <s v="5469-QTTA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s v="Senior"/>
    <n v="0"/>
    <s v="No"/>
    <s v="Month-to-Month"/>
    <s v="Credit Card"/>
    <n v="26"/>
    <n v="60"/>
    <x v="1"/>
    <x v="3"/>
  </r>
  <r>
    <s v="9667-DPKR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s v="Senior"/>
    <n v="0"/>
    <s v="Yes"/>
    <s v="Month-to-Month"/>
    <s v="Direct Debit"/>
    <n v="60"/>
    <n v="1719"/>
    <x v="5"/>
    <x v="18"/>
  </r>
  <r>
    <s v="2854-CTPM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s v="Senior"/>
    <n v="0"/>
    <s v="No"/>
    <s v="Month-to-Month"/>
    <s v="Direct Debit"/>
    <n v="13"/>
    <n v="13"/>
    <x v="5"/>
    <x v="11"/>
  </r>
  <r>
    <s v="5828-GSCW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s v="Other"/>
    <n v="0"/>
    <s v="No"/>
    <s v="Month-to-Month"/>
    <s v="Direct Debit"/>
    <n v="23"/>
    <n v="208"/>
    <x v="4"/>
    <x v="9"/>
  </r>
  <r>
    <s v="2539-PMGZ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s v="Other"/>
    <n v="0"/>
    <s v="No"/>
    <s v="Month-to-Month"/>
    <s v="Direct Debit"/>
    <n v="56"/>
    <n v="2718"/>
    <x v="1"/>
    <x v="3"/>
  </r>
  <r>
    <s v="2968-SEBZ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s v="Other"/>
    <n v="0"/>
    <s v="No"/>
    <s v="Month-to-Month"/>
    <s v="Direct Debit"/>
    <n v="49"/>
    <n v="49"/>
    <x v="4"/>
    <x v="20"/>
  </r>
  <r>
    <s v="6599-MMRU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s v="Other"/>
    <n v="0"/>
    <s v="No"/>
    <s v="One Year"/>
    <s v="Credit Card"/>
    <n v="23"/>
    <n v="1244"/>
    <x v="4"/>
    <x v="6"/>
  </r>
  <r>
    <s v="1820-UIWZ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s v="Senior"/>
    <n v="0"/>
    <s v="No"/>
    <s v="Month-to-Month"/>
    <s v="Direct Debit"/>
    <n v="60"/>
    <n v="2512"/>
    <x v="2"/>
    <x v="7"/>
  </r>
  <r>
    <s v="1206-AGGO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s v="Other"/>
    <n v="0"/>
    <s v="No"/>
    <s v="Month-to-Month"/>
    <s v="Direct Debit"/>
    <n v="25"/>
    <n v="25"/>
    <x v="1"/>
    <x v="1"/>
  </r>
  <r>
    <s v="9801-FIDS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s v="Senior"/>
    <n v="0"/>
    <s v="No"/>
    <s v="Month-to-Month"/>
    <s v="Credit Card"/>
    <n v="13"/>
    <n v="13"/>
    <x v="5"/>
    <x v="14"/>
  </r>
  <r>
    <s v="3591-HZVD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s v="Other"/>
    <n v="0"/>
    <s v="No"/>
    <s v="Month-to-Month"/>
    <s v="Paper Check"/>
    <n v="27"/>
    <n v="217"/>
    <x v="1"/>
    <x v="3"/>
  </r>
  <r>
    <s v="1300-AYND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s v="Senior"/>
    <n v="0"/>
    <s v="Yes"/>
    <s v="Month-to-Month"/>
    <s v="Direct Debit"/>
    <n v="53"/>
    <n v="2475"/>
    <x v="1"/>
    <x v="1"/>
  </r>
  <r>
    <s v="6640-DXAP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s v="Other"/>
    <n v="0"/>
    <s v="No"/>
    <s v="Month-to-Month"/>
    <s v="Direct Debit"/>
    <n v="41"/>
    <n v="41"/>
    <x v="1"/>
    <x v="1"/>
  </r>
  <r>
    <s v="6501-RRWS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s v="Under 30"/>
    <n v="0"/>
    <s v="No"/>
    <s v="Month-to-Month"/>
    <s v="Paper Check"/>
    <n v="35"/>
    <n v="467"/>
    <x v="1"/>
    <x v="4"/>
  </r>
  <r>
    <s v="2756-VSDX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s v="Other"/>
    <n v="0"/>
    <s v="No"/>
    <s v="One Year"/>
    <s v="Direct Debit"/>
    <n v="39"/>
    <n v="736"/>
    <x v="1"/>
    <x v="15"/>
  </r>
  <r>
    <s v="2653-JCQM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s v="Senior"/>
    <n v="0"/>
    <s v="No"/>
    <s v="Month-to-Month"/>
    <s v="Direct Debit"/>
    <n v="33"/>
    <n v="33"/>
    <x v="1"/>
    <x v="1"/>
  </r>
  <r>
    <s v="8251-WNKS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s v="Under 30"/>
    <n v="0"/>
    <s v="Yes"/>
    <s v="Month-to-Month"/>
    <s v="Credit Card"/>
    <n v="19"/>
    <n v="425"/>
    <x v="1"/>
    <x v="3"/>
  </r>
  <r>
    <s v="9766-TUNO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s v="Other"/>
    <n v="0"/>
    <s v="Yes"/>
    <s v="Two Year"/>
    <s v="Credit Card"/>
    <n v="54"/>
    <n v="3571"/>
    <x v="1"/>
    <x v="3"/>
  </r>
  <r>
    <s v="5737-AKXQ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s v="Other"/>
    <n v="0"/>
    <s v="No"/>
    <s v="Month-to-Month"/>
    <s v="Direct Debit"/>
    <n v="20"/>
    <n v="112"/>
    <x v="1"/>
    <x v="3"/>
  </r>
  <r>
    <s v="7967-MBCH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s v="Senior"/>
    <n v="0"/>
    <s v="No"/>
    <s v="Month-to-Month"/>
    <s v="Direct Debit"/>
    <n v="52"/>
    <n v="991"/>
    <x v="3"/>
    <x v="5"/>
  </r>
  <r>
    <s v="2435-IYLS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s v="Senior"/>
    <n v="0"/>
    <s v="No"/>
    <s v="Month-to-Month"/>
    <s v="Direct Debit"/>
    <n v="34"/>
    <n v="1534"/>
    <x v="1"/>
    <x v="15"/>
  </r>
  <r>
    <s v="8588-DBVO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s v="Other"/>
    <n v="0"/>
    <s v="No"/>
    <s v="Month-to-Month"/>
    <s v="Direct Debit"/>
    <n v="55"/>
    <n v="622"/>
    <x v="1"/>
    <x v="15"/>
  </r>
  <r>
    <s v="2138-YQDU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s v="Other"/>
    <n v="0"/>
    <s v="No"/>
    <s v="Month-to-Month"/>
    <s v="Paper Check"/>
    <n v="12"/>
    <n v="23"/>
    <x v="3"/>
    <x v="5"/>
  </r>
  <r>
    <s v="5769-UVOX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s v="Under 30"/>
    <n v="0"/>
    <s v="No"/>
    <s v="Month-to-Month"/>
    <s v="Paper Check"/>
    <n v="32"/>
    <n v="32"/>
    <x v="1"/>
    <x v="1"/>
  </r>
  <r>
    <s v="8895-XNGT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s v="Other"/>
    <n v="0"/>
    <s v="No"/>
    <s v="Month-to-Month"/>
    <s v="Credit Card"/>
    <n v="38"/>
    <n v="619"/>
    <x v="1"/>
    <x v="1"/>
  </r>
  <r>
    <s v="9697-APBH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s v="Other"/>
    <n v="0"/>
    <s v="No"/>
    <s v="Month-to-Month"/>
    <s v="Direct Debit"/>
    <n v="55"/>
    <n v="166"/>
    <x v="5"/>
    <x v="11"/>
  </r>
  <r>
    <s v="5542-NQXX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s v="Other"/>
    <n v="0"/>
    <s v="Yes"/>
    <s v="Month-to-Month"/>
    <s v="Credit Card"/>
    <n v="62"/>
    <n v="3505"/>
    <x v="4"/>
    <x v="9"/>
  </r>
  <r>
    <s v="8595-WAGS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s v="Other"/>
    <n v="0"/>
    <s v="No"/>
    <s v="Month-to-Month"/>
    <s v="Paper Check"/>
    <n v="28"/>
    <n v="139"/>
    <x v="1"/>
    <x v="1"/>
  </r>
  <r>
    <s v="2434-HNZE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s v="Under 30"/>
    <n v="0"/>
    <s v="No"/>
    <s v="Month-to-Month"/>
    <s v="Direct Debit"/>
    <n v="43"/>
    <n v="304"/>
    <x v="4"/>
    <x v="6"/>
  </r>
  <r>
    <s v="7131-KQTQ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s v="Senior"/>
    <n v="0"/>
    <s v="No"/>
    <s v="Month-to-Month"/>
    <s v="Direct Debit"/>
    <n v="32"/>
    <n v="32"/>
    <x v="4"/>
    <x v="12"/>
  </r>
  <r>
    <s v="9071-WSUU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s v="Senior"/>
    <n v="0"/>
    <s v="No"/>
    <s v="Month-to-Month"/>
    <s v="Direct Debit"/>
    <n v="50"/>
    <n v="104"/>
    <x v="5"/>
    <x v="13"/>
  </r>
  <r>
    <s v="7121-CZBF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s v="Senior"/>
    <n v="0"/>
    <s v="No"/>
    <s v="Month-to-Month"/>
    <s v="Direct Debit"/>
    <n v="43"/>
    <n v="181"/>
    <x v="5"/>
    <x v="14"/>
  </r>
  <r>
    <s v="0293-AIHG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s v="Other"/>
    <n v="0"/>
    <s v="No"/>
    <s v="Month-to-Month"/>
    <s v="Paper Check"/>
    <n v="16"/>
    <n v="16"/>
    <x v="5"/>
    <x v="18"/>
  </r>
  <r>
    <s v="9228-ELZU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s v="Other"/>
    <n v="0"/>
    <s v="Yes"/>
    <s v="Month-to-Month"/>
    <s v="Credit Card"/>
    <n v="53"/>
    <n v="377"/>
    <x v="5"/>
    <x v="11"/>
  </r>
  <r>
    <s v="5522-UBVX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s v="Other"/>
    <n v="0"/>
    <s v="No"/>
    <s v="Month-to-Month"/>
    <s v="Direct Debit"/>
    <n v="42"/>
    <n v="159"/>
    <x v="4"/>
    <x v="9"/>
  </r>
  <r>
    <s v="2273-URQB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s v="Senior"/>
    <n v="0"/>
    <s v="Yes"/>
    <s v="Month-to-Month"/>
    <s v="Direct Debit"/>
    <n v="27"/>
    <n v="27"/>
    <x v="4"/>
    <x v="8"/>
  </r>
  <r>
    <s v="3702-WNRA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s v="Under 30"/>
    <n v="0"/>
    <s v="No"/>
    <s v="Month-to-Month"/>
    <s v="Direct Debit"/>
    <n v="39"/>
    <n v="39"/>
    <x v="1"/>
    <x v="1"/>
  </r>
  <r>
    <s v="2890-FRVG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s v="Other"/>
    <n v="0"/>
    <s v="No"/>
    <s v="Month-to-Month"/>
    <s v="Direct Debit"/>
    <n v="42"/>
    <n v="42"/>
    <x v="4"/>
    <x v="6"/>
  </r>
  <r>
    <s v="0586-CAVY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s v="Under 30"/>
    <n v="0"/>
    <s v="No"/>
    <s v="Month-to-Month"/>
    <s v="Paper Check"/>
    <n v="16"/>
    <n v="16"/>
    <x v="2"/>
    <x v="7"/>
  </r>
  <r>
    <s v="1268-QDRX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s v="Senior"/>
    <n v="0"/>
    <s v="Yes"/>
    <s v="Month-to-Month"/>
    <s v="Direct Debit"/>
    <n v="50"/>
    <n v="2143"/>
    <x v="1"/>
    <x v="3"/>
  </r>
  <r>
    <s v="7536-LYUW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s v="Senior"/>
    <n v="0"/>
    <s v="Yes"/>
    <s v="Two Year"/>
    <s v="Credit Card"/>
    <n v="34"/>
    <n v="2216"/>
    <x v="1"/>
    <x v="4"/>
  </r>
  <r>
    <s v="1812-XLAI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s v="Senior"/>
    <n v="0"/>
    <s v="Yes"/>
    <s v="Month-to-Month"/>
    <s v="Direct Debit"/>
    <n v="65"/>
    <n v="2238"/>
    <x v="1"/>
    <x v="15"/>
  </r>
  <r>
    <s v="7161-PENZ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s v="Senior"/>
    <n v="0"/>
    <s v="Yes"/>
    <s v="Month-to-Month"/>
    <s v="Direct Debit"/>
    <n v="48"/>
    <n v="493"/>
    <x v="1"/>
    <x v="1"/>
  </r>
  <r>
    <s v="4833-BDTE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s v="Other"/>
    <n v="0"/>
    <s v="Yes"/>
    <s v="Two Year"/>
    <s v="Direct Debit"/>
    <n v="47"/>
    <n v="2638"/>
    <x v="1"/>
    <x v="3"/>
  </r>
  <r>
    <s v="7001-PGSY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s v="Other"/>
    <n v="0"/>
    <s v="No"/>
    <s v="One Year"/>
    <s v="Credit Card"/>
    <n v="11"/>
    <n v="16"/>
    <x v="5"/>
    <x v="14"/>
  </r>
  <r>
    <s v="9429-BKZT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s v="Senior"/>
    <n v="0"/>
    <s v="No"/>
    <s v="Month-to-Month"/>
    <s v="Direct Debit"/>
    <n v="37"/>
    <n v="944"/>
    <x v="3"/>
    <x v="5"/>
  </r>
  <r>
    <s v="4140-AKPB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s v="Other"/>
    <n v="0"/>
    <s v="No"/>
    <s v="Month-to-Month"/>
    <s v="Direct Debit"/>
    <n v="21"/>
    <n v="287"/>
    <x v="1"/>
    <x v="3"/>
  </r>
  <r>
    <s v="2535-WFRA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s v="Other"/>
    <n v="0"/>
    <s v="Yes"/>
    <s v="Month-to-Month"/>
    <s v="Credit Card"/>
    <n v="25"/>
    <n v="775"/>
    <x v="1"/>
    <x v="4"/>
  </r>
  <r>
    <s v="1603-HMZA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s v="Senior"/>
    <n v="0"/>
    <s v="No"/>
    <s v="Month-to-Month"/>
    <s v="Direct Debit"/>
    <n v="45"/>
    <n v="799"/>
    <x v="1"/>
    <x v="15"/>
  </r>
  <r>
    <s v="9145-CJET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s v="Other"/>
    <n v="0"/>
    <s v="No"/>
    <s v="Two Year"/>
    <s v="Direct Debit"/>
    <n v="53"/>
    <n v="3185"/>
    <x v="1"/>
    <x v="15"/>
  </r>
  <r>
    <s v="2630-YJAZ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s v="Other"/>
    <n v="0"/>
    <s v="No"/>
    <s v="Month-to-Month"/>
    <s v="Direct Debit"/>
    <n v="44"/>
    <n v="44"/>
    <x v="1"/>
    <x v="15"/>
  </r>
  <r>
    <s v="1922-GRSD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s v="Other"/>
    <n v="0"/>
    <s v="Yes"/>
    <s v="Month-to-Month"/>
    <s v="Direct Debit"/>
    <n v="58"/>
    <n v="1419"/>
    <x v="1"/>
    <x v="1"/>
  </r>
  <r>
    <s v="6094-EFGY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s v="Other"/>
    <n v="0"/>
    <s v="No"/>
    <s v="Month-to-Month"/>
    <s v="Direct Debit"/>
    <n v="38"/>
    <n v="107"/>
    <x v="1"/>
    <x v="1"/>
  </r>
  <r>
    <s v="3157-EHBT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s v="Senior"/>
    <n v="0"/>
    <s v="No"/>
    <s v="Month-to-Month"/>
    <s v="Direct Debit"/>
    <n v="49"/>
    <n v="49"/>
    <x v="5"/>
    <x v="11"/>
  </r>
  <r>
    <s v="0439-XGMG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s v="Senior"/>
    <n v="0"/>
    <s v="No"/>
    <s v="Month-to-Month"/>
    <s v="Direct Debit"/>
    <n v="56"/>
    <n v="2430"/>
    <x v="4"/>
    <x v="9"/>
  </r>
  <r>
    <s v="7422-MPJW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s v="Other"/>
    <n v="0"/>
    <s v="No"/>
    <s v="Month-to-Month"/>
    <s v="Direct Debit"/>
    <n v="41"/>
    <n v="170"/>
    <x v="4"/>
    <x v="8"/>
  </r>
  <r>
    <s v="0769-TFOB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s v="Senior"/>
    <n v="0"/>
    <s v="No"/>
    <s v="One Year"/>
    <s v="Direct Debit"/>
    <n v="35"/>
    <n v="862"/>
    <x v="1"/>
    <x v="1"/>
  </r>
  <r>
    <s v="9224-AJIY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s v="Other"/>
    <n v="0"/>
    <s v="No"/>
    <s v="One Year"/>
    <s v="Direct Debit"/>
    <n v="33"/>
    <n v="1861"/>
    <x v="4"/>
    <x v="6"/>
  </r>
  <r>
    <s v="5336-IWZF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s v="Under 30"/>
    <n v="0"/>
    <s v="Yes"/>
    <s v="One Year"/>
    <s v="Direct Debit"/>
    <n v="38"/>
    <n v="159"/>
    <x v="4"/>
    <x v="12"/>
  </r>
  <r>
    <s v="2423-QXEC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s v="Senior"/>
    <n v="0"/>
    <s v="No"/>
    <s v="Month-to-Month"/>
    <s v="Direct Debit"/>
    <n v="59"/>
    <n v="2114"/>
    <x v="5"/>
    <x v="13"/>
  </r>
  <r>
    <s v="2509-HENA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s v="Other"/>
    <n v="0"/>
    <s v="No"/>
    <s v="Month-to-Month"/>
    <s v="Credit Card"/>
    <n v="42"/>
    <n v="42"/>
    <x v="5"/>
    <x v="14"/>
  </r>
  <r>
    <s v="2339-BVFU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s v="Under 30"/>
    <n v="0"/>
    <s v="Yes"/>
    <s v="One Year"/>
    <s v="Credit Card"/>
    <n v="51"/>
    <n v="1839"/>
    <x v="5"/>
    <x v="18"/>
  </r>
  <r>
    <s v="1679-YUUE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s v="Other"/>
    <n v="0"/>
    <s v="Yes"/>
    <s v="Month-to-Month"/>
    <s v="Direct Debit"/>
    <n v="49"/>
    <n v="184"/>
    <x v="1"/>
    <x v="3"/>
  </r>
  <r>
    <s v="0685-RMZP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s v="Other"/>
    <n v="0"/>
    <s v="Yes"/>
    <s v="Two Year"/>
    <s v="Direct Debit"/>
    <n v="39"/>
    <n v="2170"/>
    <x v="4"/>
    <x v="9"/>
  </r>
  <r>
    <s v="4608-TNVR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s v="Under 30"/>
    <n v="0"/>
    <s v="No"/>
    <s v="Month-to-Month"/>
    <s v="Direct Debit"/>
    <n v="39"/>
    <n v="1173"/>
    <x v="4"/>
    <x v="8"/>
  </r>
  <r>
    <s v="3802-RDDD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s v="Other"/>
    <n v="0"/>
    <s v="No"/>
    <s v="Month-to-Month"/>
    <s v="Direct Debit"/>
    <n v="45"/>
    <n v="954"/>
    <x v="4"/>
    <x v="20"/>
  </r>
  <r>
    <s v="2214-TDKP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s v="Other"/>
    <n v="0"/>
    <s v="Yes"/>
    <s v="Month-to-Month"/>
    <s v="Direct Debit"/>
    <n v="41"/>
    <n v="120"/>
    <x v="4"/>
    <x v="6"/>
  </r>
  <r>
    <s v="3730-IHXQ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s v="Senior"/>
    <n v="0"/>
    <s v="Yes"/>
    <s v="One Year"/>
    <s v="Direct Debit"/>
    <n v="62"/>
    <n v="2504"/>
    <x v="2"/>
    <x v="7"/>
  </r>
  <r>
    <s v="9041-JQCT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s v="Under 30"/>
    <n v="0"/>
    <s v="Yes"/>
    <s v="One Year"/>
    <s v="Direct Debit"/>
    <n v="35"/>
    <n v="721"/>
    <x v="3"/>
    <x v="16"/>
  </r>
  <r>
    <s v="2427-JRNY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s v="Other"/>
    <n v="0"/>
    <s v="No"/>
    <s v="Month-to-Month"/>
    <s v="Direct Debit"/>
    <n v="28"/>
    <n v="28"/>
    <x v="3"/>
    <x v="5"/>
  </r>
  <r>
    <s v="1671-JJTM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s v="Other"/>
    <n v="0"/>
    <s v="No"/>
    <s v="Month-to-Month"/>
    <s v="Direct Debit"/>
    <n v="33"/>
    <n v="359"/>
    <x v="3"/>
    <x v="5"/>
  </r>
  <r>
    <s v="6507-HWLH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s v="Other"/>
    <n v="0"/>
    <s v="No"/>
    <s v="Month-to-Month"/>
    <s v="Credit Card"/>
    <n v="32"/>
    <n v="32"/>
    <x v="3"/>
    <x v="5"/>
  </r>
  <r>
    <s v="4275-PBVA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s v="Other"/>
    <n v="0"/>
    <s v="Yes"/>
    <s v="One Year"/>
    <s v="Direct Debit"/>
    <n v="45"/>
    <n v="3335"/>
    <x v="1"/>
    <x v="3"/>
  </r>
  <r>
    <s v="2528-NTIE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s v="Under 30"/>
    <n v="0"/>
    <s v="No"/>
    <s v="Month-to-Month"/>
    <s v="Credit Card"/>
    <n v="13"/>
    <n v="41"/>
    <x v="1"/>
    <x v="3"/>
  </r>
  <r>
    <s v="0958-NKOQ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s v="Other"/>
    <n v="0"/>
    <s v="No"/>
    <s v="Month-to-Month"/>
    <s v="Direct Debit"/>
    <n v="46"/>
    <n v="46"/>
    <x v="3"/>
    <x v="16"/>
  </r>
  <r>
    <s v="4642-BERS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s v="Other"/>
    <n v="0"/>
    <s v="Yes"/>
    <s v="Month-to-Month"/>
    <s v="Direct Debit"/>
    <n v="68"/>
    <n v="3300"/>
    <x v="1"/>
    <x v="3"/>
  </r>
  <r>
    <s v="3965-GONM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s v="Other"/>
    <n v="0"/>
    <s v="No"/>
    <s v="Month-to-Month"/>
    <s v="Direct Debit"/>
    <n v="32"/>
    <n v="561"/>
    <x v="2"/>
    <x v="19"/>
  </r>
  <r>
    <s v="5747-XGZG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s v="Senior"/>
    <n v="0"/>
    <s v="No"/>
    <s v="Month-to-Month"/>
    <s v="Direct Debit"/>
    <n v="34"/>
    <n v="34"/>
    <x v="2"/>
    <x v="2"/>
  </r>
  <r>
    <s v="6476-KENA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s v="Other"/>
    <n v="0"/>
    <s v="No"/>
    <s v="Month-to-Month"/>
    <s v="Direct Debit"/>
    <n v="52"/>
    <n v="1030"/>
    <x v="2"/>
    <x v="2"/>
  </r>
  <r>
    <s v="2026-BVBJ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s v="Other"/>
    <n v="0"/>
    <s v="No"/>
    <s v="Month-to-Month"/>
    <s v="Direct Debit"/>
    <n v="49"/>
    <n v="282"/>
    <x v="2"/>
    <x v="2"/>
  </r>
  <r>
    <s v="0558-OTEQ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s v="Other"/>
    <n v="0"/>
    <s v="No"/>
    <s v="Month-to-Month"/>
    <s v="Credit Card"/>
    <n v="51"/>
    <n v="51"/>
    <x v="1"/>
    <x v="3"/>
  </r>
  <r>
    <s v="6021-TSCV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s v="Other"/>
    <n v="0"/>
    <s v="No"/>
    <s v="One Year"/>
    <s v="Paper Check"/>
    <n v="38"/>
    <n v="1850"/>
    <x v="1"/>
    <x v="4"/>
  </r>
  <r>
    <s v="3179-CDWC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s v="Other"/>
    <n v="0"/>
    <s v="No"/>
    <s v="Month-to-Month"/>
    <s v="Credit Card"/>
    <n v="12"/>
    <n v="30"/>
    <x v="3"/>
    <x v="5"/>
  </r>
  <r>
    <s v="1375-TIIR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s v="Senior"/>
    <n v="0"/>
    <s v="Yes"/>
    <s v="Month-to-Month"/>
    <s v="Direct Debit"/>
    <n v="36"/>
    <n v="68"/>
    <x v="1"/>
    <x v="1"/>
  </r>
  <r>
    <s v="3674-HXHY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s v="Other"/>
    <n v="0"/>
    <s v="No"/>
    <s v="Month-to-Month"/>
    <s v="Direct Debit"/>
    <n v="36"/>
    <n v="36"/>
    <x v="1"/>
    <x v="3"/>
  </r>
  <r>
    <s v="9808-ENVC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s v="Other"/>
    <n v="0"/>
    <s v="No"/>
    <s v="Month-to-Month"/>
    <s v="Direct Debit"/>
    <n v="20"/>
    <n v="20"/>
    <x v="1"/>
    <x v="3"/>
  </r>
  <r>
    <s v="2583-BLKS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s v="Under 30"/>
    <n v="0"/>
    <s v="No"/>
    <s v="Month-to-Month"/>
    <s v="Paper Check"/>
    <n v="16"/>
    <n v="65"/>
    <x v="1"/>
    <x v="4"/>
  </r>
  <r>
    <s v="4544-YSVY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s v="Other"/>
    <n v="0"/>
    <s v="Yes"/>
    <s v="Month-to-Month"/>
    <s v="Paper Check"/>
    <n v="21"/>
    <n v="191"/>
    <x v="1"/>
    <x v="4"/>
  </r>
  <r>
    <s v="5880-MOFG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s v="Other"/>
    <n v="0"/>
    <s v="No"/>
    <s v="Month-to-Month"/>
    <s v="Direct Debit"/>
    <n v="38"/>
    <n v="1856"/>
    <x v="3"/>
    <x v="5"/>
  </r>
  <r>
    <s v="7381-YXBG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s v="Senior"/>
    <n v="0"/>
    <s v="Yes"/>
    <s v="Month-to-Month"/>
    <s v="Direct Debit"/>
    <n v="29"/>
    <n v="170"/>
    <x v="1"/>
    <x v="15"/>
  </r>
  <r>
    <s v="2875-PAMY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s v="Under 30"/>
    <n v="0"/>
    <s v="Yes"/>
    <s v="Month-to-Month"/>
    <s v="Direct Debit"/>
    <n v="39"/>
    <n v="202"/>
    <x v="1"/>
    <x v="15"/>
  </r>
  <r>
    <s v="4324-CTWA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s v="Other"/>
    <n v="0"/>
    <s v="No"/>
    <s v="Month-to-Month"/>
    <s v="Direct Debit"/>
    <n v="42"/>
    <n v="739"/>
    <x v="2"/>
    <x v="7"/>
  </r>
  <r>
    <s v="2328-CNXN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s v="Senior"/>
    <n v="0"/>
    <s v="No"/>
    <s v="Month-to-Month"/>
    <s v="Direct Debit"/>
    <n v="54"/>
    <n v="411"/>
    <x v="1"/>
    <x v="1"/>
  </r>
  <r>
    <s v="5660-KCQO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s v="Senior"/>
    <n v="0"/>
    <s v="No"/>
    <s v="Two Year"/>
    <s v="Credit Card"/>
    <n v="16"/>
    <n v="461"/>
    <x v="1"/>
    <x v="1"/>
  </r>
  <r>
    <s v="2626-EKLI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s v="Other"/>
    <n v="0"/>
    <s v="No"/>
    <s v="Month-to-Month"/>
    <s v="Credit Card"/>
    <n v="42"/>
    <n v="852"/>
    <x v="5"/>
    <x v="11"/>
  </r>
  <r>
    <s v="2786-JMVY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s v="Other"/>
    <n v="0"/>
    <s v="No"/>
    <s v="Month-to-Month"/>
    <s v="Direct Debit"/>
    <n v="15"/>
    <n v="52"/>
    <x v="1"/>
    <x v="1"/>
  </r>
  <r>
    <s v="6662-PNJU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s v="Other"/>
    <n v="0"/>
    <s v="Yes"/>
    <s v="Month-to-Month"/>
    <s v="Direct Debit"/>
    <n v="64"/>
    <n v="1814"/>
    <x v="4"/>
    <x v="8"/>
  </r>
  <r>
    <s v="5707-SGWL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s v="Senior"/>
    <n v="0"/>
    <s v="No"/>
    <s v="Month-to-Month"/>
    <s v="Direct Debit"/>
    <n v="10"/>
    <n v="10"/>
    <x v="4"/>
    <x v="20"/>
  </r>
  <r>
    <s v="2181-OLAS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s v="Other"/>
    <n v="0"/>
    <s v="No"/>
    <s v="Month-to-Month"/>
    <s v="Direct Debit"/>
    <n v="27"/>
    <n v="300"/>
    <x v="4"/>
    <x v="6"/>
  </r>
  <r>
    <s v="0627-LLPX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s v="Other"/>
    <n v="0"/>
    <s v="No"/>
    <s v="Month-to-Month"/>
    <s v="Direct Debit"/>
    <n v="43"/>
    <n v="166"/>
    <x v="1"/>
    <x v="1"/>
  </r>
  <r>
    <s v="6103-KXHN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s v="Senior"/>
    <n v="0"/>
    <s v="No"/>
    <s v="One Year"/>
    <s v="Credit Card"/>
    <n v="49"/>
    <n v="2595"/>
    <x v="5"/>
    <x v="13"/>
  </r>
  <r>
    <s v="9573-JEAB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s v="Other"/>
    <n v="0"/>
    <s v="No"/>
    <s v="Month-to-Month"/>
    <s v="Direct Debit"/>
    <n v="47"/>
    <n v="1296"/>
    <x v="5"/>
    <x v="14"/>
  </r>
  <r>
    <s v="1732-YNYO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s v="Senior"/>
    <n v="0"/>
    <s v="No"/>
    <s v="Month-to-Month"/>
    <s v="Direct Debit"/>
    <n v="46"/>
    <n v="87"/>
    <x v="5"/>
    <x v="18"/>
  </r>
  <r>
    <s v="6282-TJED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s v="Under 30"/>
    <n v="0"/>
    <s v="No"/>
    <s v="Month-to-Month"/>
    <s v="Paper Check"/>
    <n v="10"/>
    <n v="10"/>
    <x v="5"/>
    <x v="11"/>
  </r>
  <r>
    <s v="6230-OMKZ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s v="Other"/>
    <n v="0"/>
    <s v="No"/>
    <s v="Month-to-Month"/>
    <s v="Direct Debit"/>
    <n v="19"/>
    <n v="19"/>
    <x v="4"/>
    <x v="9"/>
  </r>
  <r>
    <s v="6818-ZJIR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s v="Other"/>
    <n v="0"/>
    <s v="No"/>
    <s v="Month-to-Month"/>
    <s v="Direct Debit"/>
    <n v="57"/>
    <n v="803"/>
    <x v="4"/>
    <x v="8"/>
  </r>
  <r>
    <s v="2187-DZPX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s v="Other"/>
    <n v="0"/>
    <s v="Yes"/>
    <s v="Month-to-Month"/>
    <s v="Direct Debit"/>
    <n v="49"/>
    <n v="211"/>
    <x v="4"/>
    <x v="6"/>
  </r>
  <r>
    <s v="7013-MIFW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s v="Other"/>
    <n v="0"/>
    <s v="No"/>
    <s v="Month-to-Month"/>
    <s v="Direct Debit"/>
    <n v="13"/>
    <n v="258"/>
    <x v="2"/>
    <x v="7"/>
  </r>
  <r>
    <s v="8557-PQQP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s v="Under 30"/>
    <n v="0"/>
    <s v="No"/>
    <s v="Month-to-Month"/>
    <s v="Credit Card"/>
    <n v="45"/>
    <n v="580"/>
    <x v="2"/>
    <x v="7"/>
  </r>
  <r>
    <s v="5002-VYPM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s v="Senior"/>
    <n v="0"/>
    <s v="Yes"/>
    <s v="Month-to-Month"/>
    <s v="Direct Debit"/>
    <n v="24"/>
    <n v="705"/>
    <x v="2"/>
    <x v="7"/>
  </r>
  <r>
    <s v="1625-MTHO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s v="Other"/>
    <n v="0"/>
    <s v="No"/>
    <s v="Month-to-Month"/>
    <s v="Direct Debit"/>
    <n v="28"/>
    <n v="86"/>
    <x v="4"/>
    <x v="10"/>
  </r>
  <r>
    <s v="3315-MHPJ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s v="Other"/>
    <n v="0"/>
    <s v="Yes"/>
    <s v="Month-to-Month"/>
    <s v="Direct Debit"/>
    <n v="31"/>
    <n v="1209"/>
    <x v="1"/>
    <x v="1"/>
  </r>
  <r>
    <s v="7530-AOPC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s v="Other"/>
    <n v="0"/>
    <s v="No"/>
    <s v="Month-to-Month"/>
    <s v="Direct Debit"/>
    <n v="34"/>
    <n v="34"/>
    <x v="1"/>
    <x v="4"/>
  </r>
  <r>
    <s v="3431-HYLM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s v="Other"/>
    <n v="0"/>
    <s v="Yes"/>
    <s v="Month-to-Month"/>
    <s v="Direct Debit"/>
    <n v="56"/>
    <n v="564"/>
    <x v="1"/>
    <x v="15"/>
  </r>
  <r>
    <s v="3563-GTZG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s v="Under 30"/>
    <n v="0"/>
    <s v="No"/>
    <s v="Month-to-Month"/>
    <s v="Credit Card"/>
    <n v="10"/>
    <n v="10"/>
    <x v="1"/>
    <x v="1"/>
  </r>
  <r>
    <s v="2507-XUKK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s v="Other"/>
    <n v="0"/>
    <s v="Yes"/>
    <s v="Month-to-Month"/>
    <s v="Direct Debit"/>
    <n v="54"/>
    <n v="3151"/>
    <x v="1"/>
    <x v="3"/>
  </r>
  <r>
    <s v="6394-WANL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s v="Other"/>
    <n v="0"/>
    <s v="Yes"/>
    <s v="One Year"/>
    <s v="Direct Debit"/>
    <n v="28"/>
    <n v="633"/>
    <x v="2"/>
    <x v="7"/>
  </r>
  <r>
    <s v="6678-ZTPQ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s v="Under 30"/>
    <n v="0"/>
    <s v="No"/>
    <s v="Month-to-Month"/>
    <s v="Direct Debit"/>
    <n v="36"/>
    <n v="36"/>
    <x v="1"/>
    <x v="1"/>
  </r>
  <r>
    <s v="0827-KHII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s v="Senior"/>
    <n v="0"/>
    <s v="Yes"/>
    <s v="One Year"/>
    <s v="Direct Debit"/>
    <n v="50"/>
    <n v="2392"/>
    <x v="1"/>
    <x v="4"/>
  </r>
  <r>
    <s v="5973-XQFV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s v="Senior"/>
    <n v="0"/>
    <s v="No"/>
    <s v="Month-to-Month"/>
    <s v="Direct Debit"/>
    <n v="50"/>
    <n v="3388"/>
    <x v="1"/>
    <x v="15"/>
  </r>
  <r>
    <s v="2923-JTWO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s v="Under 30"/>
    <n v="0"/>
    <s v="No"/>
    <s v="Month-to-Month"/>
    <s v="Direct Debit"/>
    <n v="39"/>
    <n v="39"/>
    <x v="1"/>
    <x v="15"/>
  </r>
  <r>
    <s v="6004-XKDP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s v="Other"/>
    <n v="0"/>
    <s v="No"/>
    <s v="Month-to-Month"/>
    <s v="Direct Debit"/>
    <n v="43"/>
    <n v="306"/>
    <x v="1"/>
    <x v="15"/>
  </r>
  <r>
    <s v="7750-SIBE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s v="Other"/>
    <n v="0"/>
    <s v="No"/>
    <s v="Month-to-Month"/>
    <s v="Direct Debit"/>
    <n v="34"/>
    <n v="318"/>
    <x v="1"/>
    <x v="1"/>
  </r>
  <r>
    <s v="0350-XCGU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s v="Other"/>
    <n v="0"/>
    <s v="No"/>
    <s v="Month-to-Month"/>
    <s v="Credit Card"/>
    <n v="8"/>
    <n v="8"/>
    <x v="1"/>
    <x v="1"/>
  </r>
  <r>
    <s v="6229-UIZG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s v="Senior"/>
    <n v="0"/>
    <s v="No"/>
    <s v="Month-to-Month"/>
    <s v="Direct Debit"/>
    <n v="41"/>
    <n v="1002"/>
    <x v="5"/>
    <x v="11"/>
  </r>
  <r>
    <s v="4811-UPIY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s v="Under 30"/>
    <n v="0"/>
    <s v="No"/>
    <s v="Month-to-Month"/>
    <s v="Direct Debit"/>
    <n v="17"/>
    <n v="37"/>
    <x v="4"/>
    <x v="9"/>
  </r>
  <r>
    <s v="1323-VNPI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s v="Senior"/>
    <n v="0"/>
    <s v="Yes"/>
    <s v="Month-to-Month"/>
    <s v="Direct Debit"/>
    <n v="33"/>
    <n v="873"/>
    <x v="4"/>
    <x v="8"/>
  </r>
  <r>
    <s v="0764-GCFK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s v="Under 30"/>
    <n v="0"/>
    <s v="No"/>
    <s v="Month-to-Month"/>
    <s v="Direct Debit"/>
    <n v="22"/>
    <n v="1182"/>
    <x v="4"/>
    <x v="20"/>
  </r>
  <r>
    <s v="6875-WMIO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s v="Senior"/>
    <n v="0"/>
    <s v="No"/>
    <s v="Month-to-Month"/>
    <s v="Credit Card"/>
    <n v="8"/>
    <n v="8"/>
    <x v="3"/>
    <x v="5"/>
  </r>
  <r>
    <s v="9810-SIUJ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s v="Under 30"/>
    <n v="0"/>
    <s v="No"/>
    <s v="Month-to-Month"/>
    <s v="Direct Debit"/>
    <n v="11"/>
    <n v="139"/>
    <x v="4"/>
    <x v="12"/>
  </r>
  <r>
    <s v="8763-DELH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s v="Other"/>
    <n v="0"/>
    <s v="Yes"/>
    <s v="Month-to-Month"/>
    <s v="Direct Debit"/>
    <n v="36"/>
    <n v="36"/>
    <x v="5"/>
    <x v="13"/>
  </r>
  <r>
    <s v="0921-ZTIV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s v="Under 30"/>
    <n v="0"/>
    <s v="No"/>
    <s v="One Year"/>
    <s v="Direct Debit"/>
    <n v="63"/>
    <n v="3863"/>
    <x v="5"/>
    <x v="14"/>
  </r>
  <r>
    <s v="5046-RZRA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s v="Senior"/>
    <n v="0"/>
    <s v="No"/>
    <s v="Month-to-Month"/>
    <s v="Direct Debit"/>
    <n v="51"/>
    <n v="1235"/>
    <x v="5"/>
    <x v="18"/>
  </r>
  <r>
    <s v="6569-MPJS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s v="Other"/>
    <n v="0"/>
    <s v="No"/>
    <s v="Month-to-Month"/>
    <s v="Direct Debit"/>
    <n v="38"/>
    <n v="1299"/>
    <x v="5"/>
    <x v="11"/>
  </r>
  <r>
    <s v="7304-YNFU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s v="Other"/>
    <n v="0"/>
    <s v="No"/>
    <s v="Two Year"/>
    <s v="Direct Debit"/>
    <n v="20"/>
    <n v="1424"/>
    <x v="4"/>
    <x v="9"/>
  </r>
  <r>
    <s v="8401-RNML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s v="Other"/>
    <n v="0"/>
    <s v="No"/>
    <s v="Month-to-Month"/>
    <s v="Direct Debit"/>
    <n v="47"/>
    <n v="294"/>
    <x v="4"/>
    <x v="8"/>
  </r>
  <r>
    <s v="4986-MTJF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s v="Other"/>
    <n v="0"/>
    <s v="Yes"/>
    <s v="Month-to-Month"/>
    <s v="Direct Debit"/>
    <n v="37"/>
    <n v="537"/>
    <x v="4"/>
    <x v="20"/>
  </r>
  <r>
    <s v="8004-RCJF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s v="Other"/>
    <n v="0"/>
    <s v="No"/>
    <s v="Month-to-Month"/>
    <s v="Credit Card"/>
    <n v="9"/>
    <n v="90"/>
    <x v="3"/>
    <x v="5"/>
  </r>
  <r>
    <s v="1501-TKPX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s v="Other"/>
    <n v="0"/>
    <s v="No"/>
    <s v="Month-to-Month"/>
    <s v="Credit Card"/>
    <n v="12"/>
    <n v="422"/>
    <x v="2"/>
    <x v="7"/>
  </r>
  <r>
    <s v="4825-GJVD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s v="Senior"/>
    <n v="0"/>
    <s v="No"/>
    <s v="Month-to-Month"/>
    <s v="Direct Debit"/>
    <n v="15"/>
    <n v="26"/>
    <x v="1"/>
    <x v="3"/>
  </r>
  <r>
    <s v="2877-PZOH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s v="Senior"/>
    <n v="0"/>
    <s v="No"/>
    <s v="Month-to-Month"/>
    <s v="Direct Debit"/>
    <n v="52"/>
    <n v="1517"/>
    <x v="3"/>
    <x v="5"/>
  </r>
  <r>
    <s v="3723-SCRU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s v="Senior"/>
    <n v="0"/>
    <s v="Yes"/>
    <s v="Month-to-Month"/>
    <s v="Direct Debit"/>
    <n v="27"/>
    <n v="115"/>
    <x v="1"/>
    <x v="15"/>
  </r>
  <r>
    <s v="0103-ROMR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s v="Senior"/>
    <n v="0"/>
    <s v="Yes"/>
    <s v="Month-to-Month"/>
    <s v="Direct Debit"/>
    <n v="40"/>
    <n v="1107"/>
    <x v="1"/>
    <x v="1"/>
  </r>
  <r>
    <s v="6730-BZHD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s v="Other"/>
    <n v="0"/>
    <s v="No"/>
    <s v="Month-to-Month"/>
    <s v="Credit Card"/>
    <n v="44"/>
    <n v="564"/>
    <x v="1"/>
    <x v="3"/>
  </r>
  <r>
    <s v="8879-YNER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s v="Under 30"/>
    <n v="0"/>
    <s v="Yes"/>
    <s v="One Year"/>
    <s v="Direct Debit"/>
    <n v="63"/>
    <n v="3501"/>
    <x v="1"/>
    <x v="3"/>
  </r>
  <r>
    <s v="5843-YZUY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s v="Senior"/>
    <n v="0"/>
    <s v="Yes"/>
    <s v="Month-to-Month"/>
    <s v="Credit Card"/>
    <n v="45"/>
    <n v="1083"/>
    <x v="3"/>
    <x v="5"/>
  </r>
  <r>
    <s v="5644-CAZV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s v="Other"/>
    <n v="0"/>
    <s v="No"/>
    <s v="Month-to-Month"/>
    <s v="Direct Debit"/>
    <n v="56"/>
    <n v="56"/>
    <x v="1"/>
    <x v="4"/>
  </r>
  <r>
    <s v="2906-IAUM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s v="Other"/>
    <n v="0"/>
    <s v="No"/>
    <s v="Month-to-Month"/>
    <s v="Direct Debit"/>
    <n v="29"/>
    <n v="166"/>
    <x v="1"/>
    <x v="4"/>
  </r>
  <r>
    <s v="7413-RYFR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s v="Other"/>
    <n v="0"/>
    <s v="No"/>
    <s v="Month-to-Month"/>
    <s v="Direct Debit"/>
    <n v="50"/>
    <n v="206"/>
    <x v="1"/>
    <x v="15"/>
  </r>
  <r>
    <s v="1380-RAHW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s v="Other"/>
    <n v="0"/>
    <s v="No"/>
    <s v="Month-to-Month"/>
    <s v="Direct Debit"/>
    <n v="31"/>
    <n v="107"/>
    <x v="1"/>
    <x v="15"/>
  </r>
  <r>
    <s v="4778-OWRZ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s v="Other"/>
    <n v="0"/>
    <s v="No"/>
    <s v="Month-to-Month"/>
    <s v="Direct Debit"/>
    <n v="45"/>
    <n v="45"/>
    <x v="1"/>
    <x v="15"/>
  </r>
  <r>
    <s v="8955-BKQM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s v="Under 30"/>
    <n v="0"/>
    <s v="No"/>
    <s v="Month-to-Month"/>
    <s v="Direct Debit"/>
    <n v="36"/>
    <n v="382"/>
    <x v="1"/>
    <x v="1"/>
  </r>
  <r>
    <s v="5101-LCMQ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s v="Other"/>
    <n v="0"/>
    <s v="No"/>
    <s v="Month-to-Month"/>
    <s v="Credit Card"/>
    <n v="45"/>
    <n v="45"/>
    <x v="1"/>
    <x v="1"/>
  </r>
  <r>
    <s v="4531-ANJO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s v="Other"/>
    <n v="0"/>
    <s v="Yes"/>
    <s v="Month-to-Month"/>
    <s v="Direct Debit"/>
    <n v="46"/>
    <n v="229"/>
    <x v="5"/>
    <x v="11"/>
  </r>
  <r>
    <s v="4995-JUBE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s v="Other"/>
    <n v="0"/>
    <s v="Yes"/>
    <s v="Month-to-Month"/>
    <s v="Direct Debit"/>
    <n v="35"/>
    <n v="284"/>
    <x v="4"/>
    <x v="9"/>
  </r>
  <r>
    <s v="1579-ZCUT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s v="Other"/>
    <n v="0"/>
    <s v="No"/>
    <s v="Month-to-Month"/>
    <s v="Direct Debit"/>
    <n v="35"/>
    <n v="1018"/>
    <x v="4"/>
    <x v="20"/>
  </r>
  <r>
    <s v="6989-QOLF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s v="Under 30"/>
    <n v="0"/>
    <s v="Yes"/>
    <s v="One Year"/>
    <s v="Credit Card"/>
    <n v="27"/>
    <n v="351"/>
    <x v="4"/>
    <x v="6"/>
  </r>
  <r>
    <s v="6416-UBHW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s v="Senior"/>
    <n v="0"/>
    <s v="Yes"/>
    <s v="One Year"/>
    <s v="Credit Card"/>
    <n v="51"/>
    <n v="2261"/>
    <x v="4"/>
    <x v="12"/>
  </r>
  <r>
    <s v="5749-JLQO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s v="Other"/>
    <n v="0"/>
    <s v="No"/>
    <s v="Month-to-Month"/>
    <s v="Credit Card"/>
    <n v="10"/>
    <n v="29"/>
    <x v="3"/>
    <x v="5"/>
  </r>
  <r>
    <s v="5111-XWWF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s v="Senior"/>
    <n v="0"/>
    <s v="Yes"/>
    <s v="Month-to-Month"/>
    <s v="Direct Debit"/>
    <n v="41"/>
    <n v="58"/>
    <x v="5"/>
    <x v="14"/>
  </r>
  <r>
    <s v="6843-NQXW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s v="Senior"/>
    <n v="0"/>
    <s v="No"/>
    <s v="Month-to-Month"/>
    <s v="Credit Card"/>
    <n v="38"/>
    <n v="2625"/>
    <x v="5"/>
    <x v="18"/>
  </r>
  <r>
    <s v="9286-ZJAG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s v="Senior"/>
    <n v="0"/>
    <s v="No"/>
    <s v="One Year"/>
    <s v="Direct Debit"/>
    <n v="45"/>
    <n v="2899"/>
    <x v="5"/>
    <x v="11"/>
  </r>
  <r>
    <s v="3576-KQSZ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s v="Other"/>
    <n v="0"/>
    <s v="Yes"/>
    <s v="Month-to-Month"/>
    <s v="Credit Card"/>
    <n v="36"/>
    <n v="578"/>
    <x v="4"/>
    <x v="9"/>
  </r>
  <r>
    <s v="2882-KFQQ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s v="Under 30"/>
    <n v="0"/>
    <s v="No"/>
    <s v="Two Year"/>
    <s v="Credit Card"/>
    <n v="16"/>
    <n v="829"/>
    <x v="4"/>
    <x v="8"/>
  </r>
  <r>
    <s v="8148-PVEM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s v="Other"/>
    <n v="0"/>
    <s v="No"/>
    <s v="Month-to-Month"/>
    <s v="Credit Card"/>
    <n v="47"/>
    <n v="1426"/>
    <x v="4"/>
    <x v="20"/>
  </r>
  <r>
    <s v="6535-HEME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s v="Under 30"/>
    <n v="0"/>
    <s v="No"/>
    <s v="Month-to-Month"/>
    <s v="Credit Card"/>
    <n v="21"/>
    <n v="48"/>
    <x v="4"/>
    <x v="6"/>
  </r>
  <r>
    <s v="4311-UKMI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s v="Senior"/>
    <n v="0"/>
    <s v="Yes"/>
    <s v="One Year"/>
    <s v="Credit Card"/>
    <n v="47"/>
    <n v="3068"/>
    <x v="2"/>
    <x v="7"/>
  </r>
  <r>
    <s v="9570-IFVO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s v="Other"/>
    <n v="0"/>
    <s v="Yes"/>
    <s v="Month-to-Month"/>
    <s v="Direct Debit"/>
    <n v="40"/>
    <n v="112"/>
    <x v="3"/>
    <x v="16"/>
  </r>
  <r>
    <s v="2076-SPBP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s v="Senior"/>
    <n v="0"/>
    <s v="No"/>
    <s v="Month-to-Month"/>
    <s v="Direct Debit"/>
    <n v="28"/>
    <n v="829"/>
    <x v="3"/>
    <x v="5"/>
  </r>
  <r>
    <s v="8716-KWIZ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s v="Other"/>
    <n v="0"/>
    <s v="No"/>
    <s v="Month-to-Month"/>
    <s v="Credit Card"/>
    <n v="49"/>
    <n v="613"/>
    <x v="3"/>
    <x v="5"/>
  </r>
  <r>
    <s v="4323-BSDT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s v="Other"/>
    <n v="0"/>
    <s v="No"/>
    <s v="Month-to-Month"/>
    <s v="Direct Debit"/>
    <n v="48"/>
    <n v="1796"/>
    <x v="3"/>
    <x v="16"/>
  </r>
  <r>
    <s v="2894-ZYCG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s v="Other"/>
    <n v="0"/>
    <s v="No"/>
    <s v="Month-to-Month"/>
    <s v="Credit Card"/>
    <n v="14"/>
    <n v="102"/>
    <x v="3"/>
    <x v="16"/>
  </r>
  <r>
    <s v="3369-WWNM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s v="Other"/>
    <n v="0"/>
    <s v="No"/>
    <s v="Month-to-Month"/>
    <s v="Direct Debit"/>
    <n v="38"/>
    <n v="907"/>
    <x v="3"/>
    <x v="5"/>
  </r>
  <r>
    <s v="5297-HARB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s v="Other"/>
    <n v="0"/>
    <s v="No"/>
    <s v="Month-to-Month"/>
    <s v="Direct Debit"/>
    <n v="33"/>
    <n v="33"/>
    <x v="1"/>
    <x v="1"/>
  </r>
  <r>
    <s v="9409-AEJK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s v="Other"/>
    <n v="0"/>
    <s v="No"/>
    <s v="One Year"/>
    <s v="Direct Debit"/>
    <n v="28"/>
    <n v="943"/>
    <x v="2"/>
    <x v="2"/>
  </r>
  <r>
    <s v="3422-CNZQ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s v="Other"/>
    <n v="0"/>
    <s v="No"/>
    <s v="Month-to-Month"/>
    <s v="Direct Debit"/>
    <n v="59"/>
    <n v="59"/>
    <x v="2"/>
    <x v="2"/>
  </r>
  <r>
    <s v="7120-URPH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s v="Other"/>
    <n v="0"/>
    <s v="Yes"/>
    <s v="Month-to-Month"/>
    <s v="Direct Debit"/>
    <n v="39"/>
    <n v="661"/>
    <x v="2"/>
    <x v="2"/>
  </r>
  <r>
    <s v="0618-XKNB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s v="Other"/>
    <n v="0"/>
    <s v="Yes"/>
    <s v="Month-to-Month"/>
    <s v="Direct Debit"/>
    <n v="27"/>
    <n v="524"/>
    <x v="1"/>
    <x v="3"/>
  </r>
  <r>
    <s v="4396-ZKNK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s v="Senior"/>
    <n v="0"/>
    <s v="No"/>
    <s v="Month-to-Month"/>
    <s v="Direct Debit"/>
    <n v="29"/>
    <n v="61"/>
    <x v="3"/>
    <x v="5"/>
  </r>
  <r>
    <s v="8782-OMAK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s v="Senior"/>
    <n v="0"/>
    <s v="No"/>
    <s v="Month-to-Month"/>
    <s v="Direct Debit"/>
    <n v="37"/>
    <n v="296"/>
    <x v="1"/>
    <x v="15"/>
  </r>
  <r>
    <s v="2617-UYYQ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s v="Other"/>
    <n v="0"/>
    <s v="No"/>
    <s v="Month-to-Month"/>
    <s v="Credit Card"/>
    <n v="10"/>
    <n v="10"/>
    <x v="1"/>
    <x v="1"/>
  </r>
  <r>
    <s v="6530-XTEP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s v="Senior"/>
    <n v="0"/>
    <s v="No"/>
    <s v="Month-to-Month"/>
    <s v="Direct Debit"/>
    <n v="27"/>
    <n v="27"/>
    <x v="1"/>
    <x v="3"/>
  </r>
  <r>
    <s v="4302-DJJT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s v="Under 30"/>
    <n v="0"/>
    <s v="Yes"/>
    <s v="Month-to-Month"/>
    <s v="Direct Debit"/>
    <n v="46"/>
    <n v="46"/>
    <x v="1"/>
    <x v="3"/>
  </r>
  <r>
    <s v="0977-JHBI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s v="Senior"/>
    <n v="0"/>
    <s v="No"/>
    <s v="Month-to-Month"/>
    <s v="Direct Debit"/>
    <n v="28"/>
    <n v="262"/>
    <x v="3"/>
    <x v="5"/>
  </r>
  <r>
    <s v="7167-KRAP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s v="Other"/>
    <n v="0"/>
    <s v="No"/>
    <s v="Month-to-Month"/>
    <s v="Direct Debit"/>
    <n v="14"/>
    <n v="37"/>
    <x v="1"/>
    <x v="4"/>
  </r>
  <r>
    <s v="6349-GQOU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s v="Senior"/>
    <n v="0"/>
    <s v="Yes"/>
    <s v="Month-to-Month"/>
    <s v="Credit Card"/>
    <n v="36"/>
    <n v="1791"/>
    <x v="3"/>
    <x v="5"/>
  </r>
  <r>
    <s v="1476-HJCV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s v="Under 30"/>
    <n v="0"/>
    <s v="Yes"/>
    <s v="Month-to-Month"/>
    <s v="Direct Debit"/>
    <n v="50"/>
    <n v="103"/>
    <x v="1"/>
    <x v="3"/>
  </r>
  <r>
    <s v="5849-ECMG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s v="Other"/>
    <n v="0"/>
    <s v="No"/>
    <s v="Two Year"/>
    <s v="Direct Debit"/>
    <n v="34"/>
    <n v="1786"/>
    <x v="1"/>
    <x v="15"/>
  </r>
  <r>
    <s v="9742-LQQI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s v="Other"/>
    <n v="0"/>
    <s v="No"/>
    <s v="Month-to-Month"/>
    <s v="Direct Debit"/>
    <n v="37"/>
    <n v="763"/>
    <x v="1"/>
    <x v="15"/>
  </r>
  <r>
    <s v="4603-IRMK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s v="Other"/>
    <n v="0"/>
    <s v="Yes"/>
    <s v="Month-to-Month"/>
    <s v="Direct Debit"/>
    <n v="42"/>
    <n v="3012"/>
    <x v="1"/>
    <x v="1"/>
  </r>
  <r>
    <s v="6362-DJYY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s v="Other"/>
    <n v="0"/>
    <s v="No"/>
    <s v="Month-to-Month"/>
    <s v="Direct Debit"/>
    <n v="17"/>
    <n v="17"/>
    <x v="1"/>
    <x v="1"/>
  </r>
  <r>
    <s v="3618-UGMW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s v="Under 30"/>
    <n v="0"/>
    <s v="No"/>
    <s v="Month-to-Month"/>
    <s v="Credit Card"/>
    <n v="26"/>
    <n v="1000"/>
    <x v="5"/>
    <x v="11"/>
  </r>
  <r>
    <s v="2761-GDXR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s v="Other"/>
    <n v="0"/>
    <s v="No"/>
    <s v="Month-to-Month"/>
    <s v="Credit Card"/>
    <n v="53"/>
    <n v="306"/>
    <x v="4"/>
    <x v="9"/>
  </r>
  <r>
    <s v="1384-LWVG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s v="Senior"/>
    <n v="0"/>
    <s v="Yes"/>
    <s v="Month-to-Month"/>
    <s v="Direct Debit"/>
    <n v="57"/>
    <n v="964"/>
    <x v="4"/>
    <x v="8"/>
  </r>
  <r>
    <s v="0894-WUEE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s v="Other"/>
    <n v="0"/>
    <s v="No"/>
    <s v="Month-to-Month"/>
    <s v="Credit Card"/>
    <n v="35"/>
    <n v="35"/>
    <x v="1"/>
    <x v="3"/>
  </r>
  <r>
    <s v="2789-MCIT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s v="Other"/>
    <n v="0"/>
    <s v="Yes"/>
    <s v="One Year"/>
    <s v="Credit Card"/>
    <n v="40"/>
    <n v="2345"/>
    <x v="4"/>
    <x v="6"/>
  </r>
  <r>
    <s v="2331-CLBV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s v="Other"/>
    <n v="0"/>
    <s v="Yes"/>
    <s v="Month-to-Month"/>
    <s v="Direct Debit"/>
    <n v="50"/>
    <n v="981"/>
    <x v="5"/>
    <x v="13"/>
  </r>
  <r>
    <s v="2540-MHPP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s v="Other"/>
    <n v="0"/>
    <s v="No"/>
    <s v="Month-to-Month"/>
    <s v="Direct Debit"/>
    <n v="34"/>
    <n v="105"/>
    <x v="5"/>
    <x v="14"/>
  </r>
  <r>
    <s v="5597-OBFV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s v="Under 30"/>
    <n v="0"/>
    <s v="No"/>
    <s v="Month-to-Month"/>
    <s v="Credit Card"/>
    <n v="7"/>
    <n v="22"/>
    <x v="5"/>
    <x v="14"/>
  </r>
  <r>
    <s v="9327-PDUY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s v="Senior"/>
    <n v="0"/>
    <s v="No"/>
    <s v="Month-to-Month"/>
    <s v="Direct Debit"/>
    <n v="52"/>
    <n v="170"/>
    <x v="5"/>
    <x v="11"/>
  </r>
  <r>
    <s v="6533-CQTO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s v="Senior"/>
    <n v="0"/>
    <s v="No"/>
    <s v="Month-to-Month"/>
    <s v="Direct Debit"/>
    <n v="53"/>
    <n v="1565"/>
    <x v="4"/>
    <x v="9"/>
  </r>
  <r>
    <s v="5914-BWMP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s v="Under 30"/>
    <n v="0"/>
    <s v="No"/>
    <s v="Month-to-Month"/>
    <s v="Credit Card"/>
    <n v="23"/>
    <n v="368"/>
    <x v="4"/>
    <x v="8"/>
  </r>
  <r>
    <s v="9337-VMPD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s v="Other"/>
    <n v="0"/>
    <s v="Yes"/>
    <s v="Month-to-Month"/>
    <s v="Direct Debit"/>
    <n v="63"/>
    <n v="665"/>
    <x v="4"/>
    <x v="20"/>
  </r>
  <r>
    <s v="4079-EGWY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s v="Other"/>
    <n v="0"/>
    <s v="Yes"/>
    <s v="Month-to-Month"/>
    <s v="Paper Check"/>
    <n v="22"/>
    <n v="22"/>
    <x v="4"/>
    <x v="6"/>
  </r>
  <r>
    <s v="6528-ISUY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s v="Under 30"/>
    <n v="0"/>
    <s v="Yes"/>
    <s v="Month-to-Month"/>
    <s v="Direct Debit"/>
    <n v="42"/>
    <n v="1590"/>
    <x v="2"/>
    <x v="7"/>
  </r>
  <r>
    <s v="7216-ZIIQ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s v="Other"/>
    <n v="0"/>
    <s v="No"/>
    <s v="Month-to-Month"/>
    <s v="Credit Card"/>
    <n v="39"/>
    <n v="39"/>
    <x v="2"/>
    <x v="7"/>
  </r>
  <r>
    <s v="8070-BZST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s v="Other"/>
    <n v="0"/>
    <s v="Yes"/>
    <s v="Month-to-Month"/>
    <s v="Direct Debit"/>
    <n v="36"/>
    <n v="582"/>
    <x v="2"/>
    <x v="7"/>
  </r>
  <r>
    <s v="1613-FLGJ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s v="Other"/>
    <n v="0"/>
    <s v="No"/>
    <s v="Month-to-Month"/>
    <s v="Direct Debit"/>
    <n v="38"/>
    <n v="38"/>
    <x v="1"/>
    <x v="3"/>
  </r>
  <r>
    <s v="4086-QPER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s v="Other"/>
    <n v="0"/>
    <s v="Yes"/>
    <s v="Month-to-Month"/>
    <s v="Direct Debit"/>
    <n v="53"/>
    <n v="554"/>
    <x v="4"/>
    <x v="17"/>
  </r>
  <r>
    <s v="1149-USPU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s v="Under 30"/>
    <n v="0"/>
    <s v="No"/>
    <s v="Month-to-Month"/>
    <s v="Direct Debit"/>
    <n v="29"/>
    <n v="119"/>
    <x v="1"/>
    <x v="3"/>
  </r>
  <r>
    <s v="9049-VDZX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s v="Under 30"/>
    <n v="0"/>
    <s v="No"/>
    <s v="Month-to-Month"/>
    <s v="Credit Card"/>
    <n v="12"/>
    <n v="183"/>
    <x v="3"/>
    <x v="5"/>
  </r>
  <r>
    <s v="3028-WDNH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s v="Senior"/>
    <n v="0"/>
    <s v="Yes"/>
    <s v="Month-to-Month"/>
    <s v="Direct Debit"/>
    <n v="50"/>
    <n v="1947"/>
    <x v="1"/>
    <x v="15"/>
  </r>
  <r>
    <s v="2391-LXGG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s v="Under 30"/>
    <n v="0"/>
    <s v="No"/>
    <s v="Month-to-Month"/>
    <s v="Paper Check"/>
    <n v="10"/>
    <n v="10"/>
    <x v="1"/>
    <x v="1"/>
  </r>
  <r>
    <s v="9456-FATL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s v="Other"/>
    <n v="0"/>
    <s v="No"/>
    <s v="Month-to-Month"/>
    <s v="Paper Check"/>
    <n v="45"/>
    <n v="45"/>
    <x v="1"/>
    <x v="3"/>
  </r>
  <r>
    <s v="2085-IHHT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s v="Senior"/>
    <n v="0"/>
    <s v="No"/>
    <s v="Month-to-Month"/>
    <s v="Direct Debit"/>
    <n v="43"/>
    <n v="311"/>
    <x v="1"/>
    <x v="3"/>
  </r>
  <r>
    <s v="8574-HOBE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s v="Senior"/>
    <n v="0"/>
    <s v="No"/>
    <s v="Month-to-Month"/>
    <s v="Credit Card"/>
    <n v="31"/>
    <n v="1330"/>
    <x v="3"/>
    <x v="5"/>
  </r>
  <r>
    <s v="1029-HGSO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s v="Other"/>
    <n v="0"/>
    <s v="No"/>
    <s v="Month-to-Month"/>
    <s v="Direct Debit"/>
    <n v="26"/>
    <n v="26"/>
    <x v="1"/>
    <x v="4"/>
  </r>
  <r>
    <s v="0488-TZGJ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s v="Other"/>
    <n v="0"/>
    <s v="No"/>
    <s v="Month-to-Month"/>
    <s v="Direct Debit"/>
    <n v="40"/>
    <n v="462"/>
    <x v="1"/>
    <x v="4"/>
  </r>
  <r>
    <s v="2462-GVZL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s v="Other"/>
    <n v="0"/>
    <s v="No"/>
    <s v="Month-to-Month"/>
    <s v="Direct Debit"/>
    <n v="41"/>
    <n v="2248"/>
    <x v="1"/>
    <x v="15"/>
  </r>
  <r>
    <s v="0833-FYWB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s v="Other"/>
    <n v="0"/>
    <s v="No"/>
    <s v="Month-to-Month"/>
    <s v="Direct Debit"/>
    <n v="45"/>
    <n v="771"/>
    <x v="1"/>
    <x v="15"/>
  </r>
  <r>
    <s v="0231-PNMP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s v="Under 30"/>
    <n v="0"/>
    <s v="No"/>
    <s v="Month-to-Month"/>
    <s v="Direct Debit"/>
    <n v="37"/>
    <n v="37"/>
    <x v="1"/>
    <x v="15"/>
  </r>
  <r>
    <s v="9335-JFZM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s v="Senior"/>
    <n v="0"/>
    <s v="Yes"/>
    <s v="Two Year"/>
    <s v="Credit Card"/>
    <n v="45"/>
    <n v="3111"/>
    <x v="1"/>
    <x v="1"/>
  </r>
  <r>
    <s v="7583-RMVT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s v="Senior"/>
    <n v="0"/>
    <s v="Yes"/>
    <s v="Month-to-Month"/>
    <s v="Direct Debit"/>
    <n v="66"/>
    <n v="748"/>
    <x v="1"/>
    <x v="1"/>
  </r>
  <r>
    <s v="1324-GXZT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s v="Other"/>
    <n v="0"/>
    <s v="Yes"/>
    <s v="Month-to-Month"/>
    <s v="Direct Debit"/>
    <n v="45"/>
    <n v="327"/>
    <x v="5"/>
    <x v="11"/>
  </r>
  <r>
    <s v="7977-KQLY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s v="Other"/>
    <n v="0"/>
    <s v="Yes"/>
    <s v="Month-to-Month"/>
    <s v="Direct Debit"/>
    <n v="64"/>
    <n v="1413"/>
    <x v="4"/>
    <x v="8"/>
  </r>
  <r>
    <s v="5179-DBGK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s v="Other"/>
    <n v="0"/>
    <s v="Yes"/>
    <s v="Two Year"/>
    <s v="Direct Debit"/>
    <n v="33"/>
    <n v="1331"/>
    <x v="4"/>
    <x v="20"/>
  </r>
  <r>
    <s v="4855-HNFM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s v="Under 30"/>
    <n v="0"/>
    <s v="Yes"/>
    <s v="Month-to-Month"/>
    <s v="Direct Debit"/>
    <n v="48"/>
    <n v="402"/>
    <x v="4"/>
    <x v="6"/>
  </r>
  <r>
    <s v="8407-JIEL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s v="Other"/>
    <n v="0"/>
    <s v="No"/>
    <s v="Month-to-Month"/>
    <s v="Direct Debit"/>
    <n v="43"/>
    <n v="595"/>
    <x v="4"/>
    <x v="12"/>
  </r>
  <r>
    <s v="4216-LKEO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s v="Other"/>
    <n v="0"/>
    <s v="Yes"/>
    <s v="Month-to-Month"/>
    <s v="Direct Debit"/>
    <n v="64"/>
    <n v="1939"/>
    <x v="1"/>
    <x v="3"/>
  </r>
  <r>
    <s v="4817-JGDL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s v="Senior"/>
    <n v="0"/>
    <s v="No"/>
    <s v="Month-to-Month"/>
    <s v="Direct Debit"/>
    <n v="27"/>
    <n v="27"/>
    <x v="5"/>
    <x v="14"/>
  </r>
  <r>
    <s v="2688-ALAJ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s v="Under 30"/>
    <n v="0"/>
    <s v="No"/>
    <s v="Month-to-Month"/>
    <s v="Direct Debit"/>
    <n v="33"/>
    <n v="106"/>
    <x v="1"/>
    <x v="3"/>
  </r>
  <r>
    <s v="0943-EAVB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s v="Other"/>
    <n v="0"/>
    <s v="Yes"/>
    <s v="Two Year"/>
    <s v="Direct Debit"/>
    <n v="39"/>
    <n v="2620"/>
    <x v="5"/>
    <x v="11"/>
  </r>
  <r>
    <s v="0615-AKGT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s v="Senior"/>
    <n v="0"/>
    <s v="No"/>
    <s v="Month-to-Month"/>
    <s v="Credit Card"/>
    <n v="20"/>
    <n v="20"/>
    <x v="4"/>
    <x v="9"/>
  </r>
  <r>
    <s v="7567-HBWY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s v="Under 30"/>
    <n v="0"/>
    <s v="No"/>
    <s v="Month-to-Month"/>
    <s v="Direct Debit"/>
    <n v="50"/>
    <n v="50"/>
    <x v="1"/>
    <x v="3"/>
  </r>
  <r>
    <s v="1035-JHQF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s v="Under 30"/>
    <n v="0"/>
    <s v="Yes"/>
    <s v="Month-to-Month"/>
    <s v="Direct Debit"/>
    <n v="35"/>
    <n v="385"/>
    <x v="1"/>
    <x v="3"/>
  </r>
  <r>
    <s v="3607-RFMJ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s v="Under 30"/>
    <n v="0"/>
    <s v="No"/>
    <s v="Month-to-Month"/>
    <s v="Paper Check"/>
    <n v="42"/>
    <n v="920"/>
    <x v="1"/>
    <x v="3"/>
  </r>
  <r>
    <s v="4884-ACZX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s v="Other"/>
    <n v="0"/>
    <s v="No"/>
    <s v="Month-to-Month"/>
    <s v="Direct Debit"/>
    <n v="33"/>
    <n v="57"/>
    <x v="2"/>
    <x v="7"/>
  </r>
  <r>
    <s v="1161-MUIH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s v="Senior"/>
    <n v="0"/>
    <s v="No"/>
    <s v="Month-to-Month"/>
    <s v="Direct Debit"/>
    <n v="52"/>
    <n v="1383"/>
    <x v="1"/>
    <x v="3"/>
  </r>
  <r>
    <s v="3904-DGGF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s v="Other"/>
    <n v="0"/>
    <s v="No"/>
    <s v="Month-to-Month"/>
    <s v="Direct Debit"/>
    <n v="43"/>
    <n v="450"/>
    <x v="1"/>
    <x v="4"/>
  </r>
  <r>
    <s v="5651-GOCM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s v="Other"/>
    <n v="0"/>
    <s v="No"/>
    <s v="Month-to-Month"/>
    <s v="Paper Check"/>
    <n v="8"/>
    <n v="8"/>
    <x v="3"/>
    <x v="16"/>
  </r>
  <r>
    <s v="9832-AKTI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s v="Other"/>
    <n v="0"/>
    <s v="No"/>
    <s v="Month-to-Month"/>
    <s v="Credit Card"/>
    <n v="19"/>
    <n v="409"/>
    <x v="1"/>
    <x v="1"/>
  </r>
  <r>
    <s v="0957-PFRL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s v="Senior"/>
    <n v="0"/>
    <s v="No"/>
    <s v="Month-to-Month"/>
    <s v="Direct Debit"/>
    <n v="51"/>
    <n v="51"/>
    <x v="1"/>
    <x v="3"/>
  </r>
  <r>
    <s v="3800-WUIT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s v="Other"/>
    <n v="0"/>
    <s v="Yes"/>
    <s v="Month-to-Month"/>
    <s v="Direct Debit"/>
    <n v="52"/>
    <n v="1063"/>
    <x v="1"/>
    <x v="3"/>
  </r>
  <r>
    <s v="1105-PRAB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s v="Under 30"/>
    <n v="0"/>
    <s v="Yes"/>
    <s v="Month-to-Month"/>
    <s v="Paper Check"/>
    <n v="55"/>
    <n v="299"/>
    <x v="1"/>
    <x v="4"/>
  </r>
  <r>
    <s v="5127-EYJS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s v="Other"/>
    <n v="0"/>
    <s v="Yes"/>
    <s v="One Year"/>
    <s v="Direct Debit"/>
    <n v="70"/>
    <n v="5172"/>
    <x v="1"/>
    <x v="4"/>
  </r>
  <r>
    <s v="1443-GGJW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s v="Senior"/>
    <n v="0"/>
    <s v="No"/>
    <s v="Month-to-Month"/>
    <s v="Direct Debit"/>
    <n v="37"/>
    <n v="2008"/>
    <x v="3"/>
    <x v="5"/>
  </r>
  <r>
    <s v="1356-SRKD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s v="Other"/>
    <n v="0"/>
    <s v="No"/>
    <s v="Month-to-Month"/>
    <s v="Direct Debit"/>
    <n v="43"/>
    <n v="135"/>
    <x v="1"/>
    <x v="15"/>
  </r>
  <r>
    <s v="2706-XWVZ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s v="Other"/>
    <n v="0"/>
    <s v="Yes"/>
    <s v="Month-to-Month"/>
    <s v="Direct Debit"/>
    <n v="39"/>
    <n v="308"/>
    <x v="1"/>
    <x v="15"/>
  </r>
  <r>
    <s v="1131-PFID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s v="Other"/>
    <n v="0"/>
    <s v="Yes"/>
    <s v="Month-to-Month"/>
    <s v="Direct Debit"/>
    <n v="59"/>
    <n v="287"/>
    <x v="1"/>
    <x v="15"/>
  </r>
  <r>
    <s v="3691-SZBV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s v="Other"/>
    <n v="0"/>
    <s v="No"/>
    <s v="Month-to-Month"/>
    <s v="Direct Debit"/>
    <n v="45"/>
    <n v="99"/>
    <x v="1"/>
    <x v="1"/>
  </r>
  <r>
    <s v="7997-TGGG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s v="Other"/>
    <n v="0"/>
    <s v="No"/>
    <s v="Month-to-Month"/>
    <s v="Direct Debit"/>
    <n v="38"/>
    <n v="38"/>
    <x v="5"/>
    <x v="11"/>
  </r>
  <r>
    <s v="9112-IFUN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s v="Other"/>
    <n v="0"/>
    <s v="No"/>
    <s v="Two Year"/>
    <s v="Direct Debit"/>
    <n v="49"/>
    <n v="3174"/>
    <x v="4"/>
    <x v="9"/>
  </r>
  <r>
    <s v="3314-KNHM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s v="Other"/>
    <n v="0"/>
    <s v="Yes"/>
    <s v="Month-to-Month"/>
    <s v="Direct Debit"/>
    <n v="41"/>
    <n v="1325"/>
    <x v="4"/>
    <x v="8"/>
  </r>
  <r>
    <s v="6893-XGEP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s v="Under 30"/>
    <n v="0"/>
    <s v="No"/>
    <s v="Month-to-Month"/>
    <s v="Direct Debit"/>
    <n v="38"/>
    <n v="556"/>
    <x v="4"/>
    <x v="20"/>
  </r>
  <r>
    <s v="5878-PNMG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s v="Under 30"/>
    <n v="0"/>
    <s v="No"/>
    <s v="Month-to-Month"/>
    <s v="Paper Check"/>
    <n v="10"/>
    <n v="17"/>
    <x v="4"/>
    <x v="12"/>
  </r>
  <r>
    <s v="8609-AFGH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s v="Senior"/>
    <n v="0"/>
    <s v="No"/>
    <s v="Month-to-Month"/>
    <s v="Direct Debit"/>
    <n v="32"/>
    <n v="137"/>
    <x v="5"/>
    <x v="13"/>
  </r>
  <r>
    <s v="4484-CLOS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s v="Other"/>
    <n v="0"/>
    <s v="No"/>
    <s v="Month-to-Month"/>
    <s v="Credit Card"/>
    <n v="26"/>
    <n v="52"/>
    <x v="5"/>
    <x v="14"/>
  </r>
  <r>
    <s v="5830-IBCE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s v="Other"/>
    <n v="0"/>
    <s v="No"/>
    <s v="Month-to-Month"/>
    <s v="Direct Debit"/>
    <n v="35"/>
    <n v="823"/>
    <x v="5"/>
    <x v="18"/>
  </r>
  <r>
    <s v="9067-MDOY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s v="Senior"/>
    <n v="0"/>
    <s v="No"/>
    <s v="Month-to-Month"/>
    <s v="Credit Card"/>
    <n v="63"/>
    <n v="1627"/>
    <x v="5"/>
    <x v="11"/>
  </r>
  <r>
    <s v="0427-GNBF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s v="Other"/>
    <n v="0"/>
    <s v="No"/>
    <s v="One Year"/>
    <s v="Direct Debit"/>
    <n v="60"/>
    <n v="2530"/>
    <x v="4"/>
    <x v="9"/>
  </r>
  <r>
    <s v="4794-PSFW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s v="Other"/>
    <n v="0"/>
    <s v="No"/>
    <s v="Month-to-Month"/>
    <s v="Direct Debit"/>
    <n v="43"/>
    <n v="430"/>
    <x v="4"/>
    <x v="8"/>
  </r>
  <r>
    <s v="2429-SFGL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s v="Other"/>
    <n v="0"/>
    <s v="No"/>
    <s v="Month-to-Month"/>
    <s v="Direct Debit"/>
    <n v="50"/>
    <n v="102"/>
    <x v="4"/>
    <x v="20"/>
  </r>
  <r>
    <s v="7087-OBOQ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s v="Senior"/>
    <n v="0"/>
    <s v="No"/>
    <s v="Month-to-Month"/>
    <s v="Direct Debit"/>
    <n v="55"/>
    <n v="520"/>
    <x v="4"/>
    <x v="6"/>
  </r>
  <r>
    <s v="4262-CYFW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s v="Senior"/>
    <n v="0"/>
    <s v="Yes"/>
    <s v="Month-to-Month"/>
    <s v="Credit Card"/>
    <n v="53"/>
    <n v="1471"/>
    <x v="2"/>
    <x v="7"/>
  </r>
  <r>
    <s v="6090-IUUD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s v="Other"/>
    <n v="0"/>
    <s v="Yes"/>
    <s v="One Year"/>
    <s v="Direct Debit"/>
    <n v="43"/>
    <n v="3030"/>
    <x v="3"/>
    <x v="16"/>
  </r>
  <r>
    <s v="3472-HKAO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s v="Other"/>
    <n v="0"/>
    <s v="Yes"/>
    <s v="Month-to-Month"/>
    <s v="Credit Card"/>
    <n v="53"/>
    <n v="1072"/>
    <x v="3"/>
    <x v="5"/>
  </r>
  <r>
    <s v="0318-NISS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s v="Senior"/>
    <n v="0"/>
    <s v="Yes"/>
    <s v="Month-to-Month"/>
    <s v="Direct Debit"/>
    <n v="62"/>
    <n v="3528"/>
    <x v="3"/>
    <x v="5"/>
  </r>
  <r>
    <s v="5159-CKSO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s v="Senior"/>
    <n v="0"/>
    <s v="Yes"/>
    <s v="Two Year"/>
    <s v="Direct Debit"/>
    <n v="36"/>
    <n v="2323"/>
    <x v="3"/>
    <x v="5"/>
  </r>
  <r>
    <s v="4248-SNJX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s v="Senior"/>
    <n v="0"/>
    <s v="No"/>
    <s v="Month-to-Month"/>
    <s v="Direct Debit"/>
    <n v="27"/>
    <n v="609"/>
    <x v="3"/>
    <x v="16"/>
  </r>
  <r>
    <s v="8805-CFXT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s v="Senior"/>
    <n v="0"/>
    <s v="No"/>
    <s v="Month-to-Month"/>
    <s v="Paper Check"/>
    <n v="16"/>
    <n v="16"/>
    <x v="3"/>
    <x v="16"/>
  </r>
  <r>
    <s v="2746-TIPH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s v="Other"/>
    <n v="0"/>
    <s v="No"/>
    <s v="Month-to-Month"/>
    <s v="Direct Debit"/>
    <n v="39"/>
    <n v="1392"/>
    <x v="3"/>
    <x v="16"/>
  </r>
  <r>
    <s v="0966-VXQW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s v="Other"/>
    <n v="0"/>
    <s v="No"/>
    <s v="Month-to-Month"/>
    <s v="Paper Check"/>
    <n v="9"/>
    <n v="9"/>
    <x v="3"/>
    <x v="5"/>
  </r>
  <r>
    <s v="5414-WVUE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s v="Other"/>
    <n v="0"/>
    <s v="No"/>
    <s v="Month-to-Month"/>
    <s v="Direct Debit"/>
    <n v="36"/>
    <n v="36"/>
    <x v="2"/>
    <x v="19"/>
  </r>
  <r>
    <s v="4972-EBSC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s v="Other"/>
    <n v="0"/>
    <s v="Yes"/>
    <s v="Month-to-Month"/>
    <s v="Paper Check"/>
    <n v="40"/>
    <n v="40"/>
    <x v="2"/>
    <x v="2"/>
  </r>
  <r>
    <s v="9402-GHDH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s v="Other"/>
    <n v="0"/>
    <s v="Yes"/>
    <s v="One Year"/>
    <s v="Credit Card"/>
    <n v="52"/>
    <n v="2080"/>
    <x v="2"/>
    <x v="2"/>
  </r>
  <r>
    <s v="4574-BVZN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s v="Other"/>
    <n v="0"/>
    <s v="Yes"/>
    <s v="Month-to-Month"/>
    <s v="Paper Check"/>
    <n v="53"/>
    <n v="277"/>
    <x v="2"/>
    <x v="2"/>
  </r>
  <r>
    <s v="5016-IDJZ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s v="Senior"/>
    <n v="0"/>
    <s v="No"/>
    <s v="Month-to-Month"/>
    <s v="Direct Debit"/>
    <n v="26"/>
    <n v="636"/>
    <x v="1"/>
    <x v="3"/>
  </r>
  <r>
    <s v="7167-HXEE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s v="Other"/>
    <n v="0"/>
    <s v="No"/>
    <s v="Month-to-Month"/>
    <s v="Direct Debit"/>
    <n v="45"/>
    <n v="95"/>
    <x v="2"/>
    <x v="7"/>
  </r>
  <r>
    <s v="1686-GFDV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s v="Other"/>
    <n v="0"/>
    <s v="No"/>
    <s v="Month-to-Month"/>
    <s v="Direct Debit"/>
    <n v="22"/>
    <n v="95"/>
    <x v="1"/>
    <x v="15"/>
  </r>
  <r>
    <s v="4372-HLSF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s v="Other"/>
    <n v="0"/>
    <s v="No"/>
    <s v="Month-to-Month"/>
    <s v="Credit Card"/>
    <n v="15"/>
    <n v="154"/>
    <x v="1"/>
    <x v="1"/>
  </r>
  <r>
    <s v="6161-SVBO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s v="Under 30"/>
    <n v="0"/>
    <s v="No"/>
    <s v="Month-to-Month"/>
    <s v="Direct Debit"/>
    <n v="41"/>
    <n v="155"/>
    <x v="1"/>
    <x v="3"/>
  </r>
  <r>
    <s v="6416-BUSU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s v="Under 30"/>
    <n v="0"/>
    <s v="No"/>
    <s v="Month-to-Month"/>
    <s v="Paper Check"/>
    <n v="26"/>
    <n v="26"/>
    <x v="1"/>
    <x v="3"/>
  </r>
  <r>
    <s v="2910-BNDW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s v="Other"/>
    <n v="0"/>
    <s v="No"/>
    <s v="Month-to-Month"/>
    <s v="Direct Debit"/>
    <n v="47"/>
    <n v="47"/>
    <x v="1"/>
    <x v="4"/>
  </r>
  <r>
    <s v="6545-OAQZ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s v="Other"/>
    <n v="0"/>
    <s v="No"/>
    <s v="Month-to-Month"/>
    <s v="Direct Debit"/>
    <n v="24"/>
    <n v="53"/>
    <x v="1"/>
    <x v="4"/>
  </r>
  <r>
    <s v="0604-XBFE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s v="Under 30"/>
    <n v="0"/>
    <s v="No"/>
    <s v="Month-to-Month"/>
    <s v="Direct Debit"/>
    <n v="50"/>
    <n v="155"/>
    <x v="1"/>
    <x v="4"/>
  </r>
  <r>
    <s v="5712-YUDR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s v="Other"/>
    <n v="0"/>
    <s v="Yes"/>
    <s v="One Year"/>
    <s v="Credit Card"/>
    <n v="28"/>
    <n v="1223"/>
    <x v="1"/>
    <x v="15"/>
  </r>
  <r>
    <s v="2193-TMOP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s v="Other"/>
    <n v="0"/>
    <s v="Yes"/>
    <s v="Month-to-Month"/>
    <s v="Credit Card"/>
    <n v="55"/>
    <n v="1350"/>
    <x v="1"/>
    <x v="15"/>
  </r>
  <r>
    <s v="9715-KKGJ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s v="Other"/>
    <n v="0"/>
    <s v="No"/>
    <s v="Month-to-Month"/>
    <s v="Direct Debit"/>
    <n v="49"/>
    <n v="875"/>
    <x v="1"/>
    <x v="15"/>
  </r>
  <r>
    <s v="8876-KIKJ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s v="Other"/>
    <n v="0"/>
    <s v="No"/>
    <s v="Month-to-Month"/>
    <s v="Paper Check"/>
    <n v="32"/>
    <n v="32"/>
    <x v="1"/>
    <x v="1"/>
  </r>
  <r>
    <s v="9424-OKMS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s v="Senior"/>
    <n v="0"/>
    <s v="Yes"/>
    <s v="One Year"/>
    <s v="Direct Debit"/>
    <n v="51"/>
    <n v="3371"/>
    <x v="1"/>
    <x v="1"/>
  </r>
  <r>
    <s v="4693-ISWA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s v="Under 30"/>
    <n v="0"/>
    <s v="No"/>
    <s v="One Year"/>
    <s v="Direct Debit"/>
    <n v="13"/>
    <n v="646"/>
    <x v="5"/>
    <x v="11"/>
  </r>
  <r>
    <s v="3377-EXVK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s v="Senior"/>
    <n v="0"/>
    <s v="No"/>
    <s v="Month-to-Month"/>
    <s v="Direct Debit"/>
    <n v="31"/>
    <n v="31"/>
    <x v="4"/>
    <x v="9"/>
  </r>
  <r>
    <s v="5151-SEQP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s v="Other"/>
    <n v="0"/>
    <s v="No"/>
    <s v="Month-to-Month"/>
    <s v="Direct Debit"/>
    <n v="30"/>
    <n v="482"/>
    <x v="4"/>
    <x v="8"/>
  </r>
  <r>
    <s v="5114-JYSC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s v="Other"/>
    <n v="0"/>
    <s v="No"/>
    <s v="Month-to-Month"/>
    <s v="Paper Check"/>
    <n v="23"/>
    <n v="97"/>
    <x v="4"/>
    <x v="20"/>
  </r>
  <r>
    <s v="7472-TNYK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s v="Under 30"/>
    <n v="0"/>
    <s v="No"/>
    <s v="Month-to-Month"/>
    <s v="Paper Check"/>
    <n v="26"/>
    <n v="239"/>
    <x v="4"/>
    <x v="6"/>
  </r>
  <r>
    <s v="8297-EAWR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s v="Other"/>
    <n v="0"/>
    <s v="No"/>
    <s v="Month-to-Month"/>
    <s v="Direct Debit"/>
    <n v="40"/>
    <n v="896"/>
    <x v="4"/>
    <x v="12"/>
  </r>
  <r>
    <s v="8557-LNQX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s v="Other"/>
    <n v="0"/>
    <s v="No"/>
    <s v="One Year"/>
    <s v="Direct Debit"/>
    <n v="41"/>
    <n v="1496"/>
    <x v="5"/>
    <x v="13"/>
  </r>
  <r>
    <s v="0408-BVPM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s v="Senior"/>
    <n v="0"/>
    <s v="No"/>
    <s v="Two Year"/>
    <s v="Direct Debit"/>
    <n v="8"/>
    <n v="447"/>
    <x v="5"/>
    <x v="14"/>
  </r>
  <r>
    <s v="8784-MLFU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s v="Other"/>
    <n v="0"/>
    <s v="No"/>
    <s v="Month-to-Month"/>
    <s v="Direct Debit"/>
    <n v="35"/>
    <n v="35"/>
    <x v="5"/>
    <x v="18"/>
  </r>
  <r>
    <s v="4229-OXLB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s v="Senior"/>
    <n v="0"/>
    <s v="Yes"/>
    <s v="Month-to-Month"/>
    <s v="Direct Debit"/>
    <n v="39"/>
    <n v="304"/>
    <x v="5"/>
    <x v="11"/>
  </r>
  <r>
    <s v="8628-WWJH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s v="Other"/>
    <n v="0"/>
    <s v="No"/>
    <s v="Month-to-Month"/>
    <s v="Direct Debit"/>
    <n v="54"/>
    <n v="873"/>
    <x v="4"/>
    <x v="9"/>
  </r>
  <r>
    <s v="9322-TYHV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s v="Other"/>
    <n v="0"/>
    <s v="No"/>
    <s v="Month-to-Month"/>
    <s v="Direct Debit"/>
    <n v="46"/>
    <n v="46"/>
    <x v="4"/>
    <x v="8"/>
  </r>
  <r>
    <s v="6181-SEZR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s v="Senior"/>
    <n v="0"/>
    <s v="No"/>
    <s v="Month-to-Month"/>
    <s v="Credit Card"/>
    <n v="32"/>
    <n v="238"/>
    <x v="3"/>
    <x v="5"/>
  </r>
  <r>
    <s v="8190-FMJO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s v="Senior"/>
    <n v="0"/>
    <s v="No"/>
    <s v="Month-to-Month"/>
    <s v="Direct Debit"/>
    <n v="21"/>
    <n v="189"/>
    <x v="4"/>
    <x v="6"/>
  </r>
  <r>
    <s v="7111-ESQL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s v="Senior"/>
    <n v="0"/>
    <s v="No"/>
    <s v="Month-to-Month"/>
    <s v="Direct Debit"/>
    <n v="30"/>
    <n v="1132"/>
    <x v="2"/>
    <x v="7"/>
  </r>
  <r>
    <s v="8433-KEZR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s v="Other"/>
    <n v="0"/>
    <s v="No"/>
    <s v="Month-to-Month"/>
    <s v="Paper Check"/>
    <n v="51"/>
    <n v="266"/>
    <x v="2"/>
    <x v="7"/>
  </r>
  <r>
    <s v="1703-PUPS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s v="Senior"/>
    <n v="0"/>
    <s v="No"/>
    <s v="Month-to-Month"/>
    <s v="Direct Debit"/>
    <n v="30"/>
    <n v="86"/>
    <x v="2"/>
    <x v="7"/>
  </r>
  <r>
    <s v="9216-BNGI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s v="Other"/>
    <n v="0"/>
    <s v="No"/>
    <s v="Month-to-Month"/>
    <s v="Direct Debit"/>
    <n v="47"/>
    <n v="1531"/>
    <x v="4"/>
    <x v="10"/>
  </r>
  <r>
    <s v="8195-TIHI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s v="Other"/>
    <n v="0"/>
    <s v="No"/>
    <s v="Month-to-Month"/>
    <s v="Direct Debit"/>
    <n v="46"/>
    <n v="90"/>
    <x v="4"/>
    <x v="17"/>
  </r>
  <r>
    <s v="3612-CMIO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s v="Under 30"/>
    <n v="0"/>
    <s v="Yes"/>
    <s v="Month-to-Month"/>
    <s v="Direct Debit"/>
    <n v="41"/>
    <n v="1558"/>
    <x v="1"/>
    <x v="1"/>
  </r>
  <r>
    <s v="2945-UCWR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s v="Under 30"/>
    <n v="0"/>
    <s v="Yes"/>
    <s v="Month-to-Month"/>
    <s v="Credit Card"/>
    <n v="37"/>
    <n v="1413"/>
    <x v="1"/>
    <x v="4"/>
  </r>
  <r>
    <s v="6378-IANI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s v="Senior"/>
    <n v="0"/>
    <s v="Yes"/>
    <s v="Month-to-Month"/>
    <s v="Direct Debit"/>
    <n v="39"/>
    <n v="1814"/>
    <x v="1"/>
    <x v="15"/>
  </r>
  <r>
    <s v="3365-LANW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s v="Other"/>
    <n v="0"/>
    <s v="Yes"/>
    <s v="Month-to-Month"/>
    <s v="Direct Debit"/>
    <n v="54"/>
    <n v="563"/>
    <x v="1"/>
    <x v="1"/>
  </r>
  <r>
    <s v="7938-KPIX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s v="Senior"/>
    <n v="0"/>
    <s v="Yes"/>
    <s v="Month-to-Month"/>
    <s v="Direct Debit"/>
    <n v="19"/>
    <n v="143"/>
    <x v="1"/>
    <x v="3"/>
  </r>
  <r>
    <s v="8454-JZLB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s v="Other"/>
    <n v="0"/>
    <s v="No"/>
    <s v="Month-to-Month"/>
    <s v="Paper Check"/>
    <n v="22"/>
    <n v="37"/>
    <x v="1"/>
    <x v="1"/>
  </r>
  <r>
    <s v="4494-XHHB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s v="Senior"/>
    <n v="0"/>
    <s v="No"/>
    <s v="Month-to-Month"/>
    <s v="Direct Debit"/>
    <n v="8"/>
    <n v="20"/>
    <x v="1"/>
    <x v="3"/>
  </r>
  <r>
    <s v="9795-MUCM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s v="Under 30"/>
    <n v="0"/>
    <s v="Yes"/>
    <s v="Month-to-Month"/>
    <s v="Direct Debit"/>
    <n v="38"/>
    <n v="151"/>
    <x v="1"/>
    <x v="4"/>
  </r>
  <r>
    <s v="1302-ZJFA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s v="Senior"/>
    <n v="0"/>
    <s v="No"/>
    <s v="Month-to-Month"/>
    <s v="Direct Debit"/>
    <n v="42"/>
    <n v="1551"/>
    <x v="1"/>
    <x v="4"/>
  </r>
  <r>
    <s v="8505-PLUA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s v="Under 30"/>
    <n v="0"/>
    <s v="No"/>
    <s v="Month-to-Month"/>
    <s v="Direct Debit"/>
    <n v="32"/>
    <n v="32"/>
    <x v="1"/>
    <x v="15"/>
  </r>
  <r>
    <s v="4686-MFCE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s v="Under 30"/>
    <n v="0"/>
    <s v="No"/>
    <s v="Month-to-Month"/>
    <s v="Direct Debit"/>
    <n v="56"/>
    <n v="279"/>
    <x v="1"/>
    <x v="15"/>
  </r>
  <r>
    <s v="2752-QWQN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s v="Senior"/>
    <n v="0"/>
    <s v="Yes"/>
    <s v="Month-to-Month"/>
    <s v="Direct Debit"/>
    <n v="41"/>
    <n v="1229"/>
    <x v="1"/>
    <x v="15"/>
  </r>
  <r>
    <s v="9961-GXPU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s v="Other"/>
    <n v="0"/>
    <s v="Yes"/>
    <s v="One Year"/>
    <s v="Direct Debit"/>
    <n v="55"/>
    <n v="1630"/>
    <x v="1"/>
    <x v="1"/>
  </r>
  <r>
    <s v="1622-TQMB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s v="Senior"/>
    <n v="0"/>
    <s v="No"/>
    <s v="Month-to-Month"/>
    <s v="Direct Debit"/>
    <n v="45"/>
    <n v="1583"/>
    <x v="1"/>
    <x v="1"/>
  </r>
  <r>
    <s v="5612-KWEA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s v="Other"/>
    <n v="0"/>
    <s v="No"/>
    <s v="Month-to-Month"/>
    <s v="Direct Debit"/>
    <n v="16"/>
    <n v="16"/>
    <x v="5"/>
    <x v="11"/>
  </r>
  <r>
    <s v="6671-DGJI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s v="Other"/>
    <n v="0"/>
    <s v="Yes"/>
    <s v="Month-to-Month"/>
    <s v="Direct Debit"/>
    <n v="38"/>
    <n v="663"/>
    <x v="4"/>
    <x v="8"/>
  </r>
  <r>
    <s v="0143-MUHQ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s v="Other"/>
    <n v="0"/>
    <s v="No"/>
    <s v="Month-to-Month"/>
    <s v="Paper Check"/>
    <n v="8"/>
    <n v="25"/>
    <x v="5"/>
    <x v="14"/>
  </r>
  <r>
    <s v="5302-BDGB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s v="Under 30"/>
    <n v="0"/>
    <s v="No"/>
    <s v="Month-to-Month"/>
    <s v="Direct Debit"/>
    <n v="27"/>
    <n v="114"/>
    <x v="4"/>
    <x v="12"/>
  </r>
  <r>
    <s v="7495-CLGQ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s v="Other"/>
    <n v="0"/>
    <s v="Yes"/>
    <s v="Month-to-Month"/>
    <s v="Direct Debit"/>
    <n v="46"/>
    <n v="1172"/>
    <x v="1"/>
    <x v="3"/>
  </r>
  <r>
    <s v="0295-ETJE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s v="Under 30"/>
    <n v="0"/>
    <s v="No"/>
    <s v="Month-to-Month"/>
    <s v="Paper Check"/>
    <n v="17"/>
    <n v="105"/>
    <x v="5"/>
    <x v="14"/>
  </r>
  <r>
    <s v="4539-DNTZ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s v="Other"/>
    <n v="0"/>
    <s v="No"/>
    <s v="Month-to-Month"/>
    <s v="Direct Debit"/>
    <n v="51"/>
    <n v="201"/>
    <x v="5"/>
    <x v="18"/>
  </r>
  <r>
    <s v="8570-DECH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s v="Other"/>
    <n v="0"/>
    <s v="No"/>
    <s v="Month-to-Month"/>
    <s v="Direct Debit"/>
    <n v="39"/>
    <n v="39"/>
    <x v="5"/>
    <x v="11"/>
  </r>
  <r>
    <s v="0696-CSAX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s v="Senior"/>
    <n v="0"/>
    <s v="No"/>
    <s v="Month-to-Month"/>
    <s v="Paper Check"/>
    <n v="44"/>
    <n v="44"/>
    <x v="1"/>
    <x v="1"/>
  </r>
  <r>
    <s v="9912-LNHW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s v="Other"/>
    <n v="0"/>
    <s v="Yes"/>
    <s v="Month-to-Month"/>
    <s v="Credit Card"/>
    <n v="34"/>
    <n v="270"/>
    <x v="1"/>
    <x v="3"/>
  </r>
  <r>
    <s v="5538-IAKV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s v="Other"/>
    <n v="0"/>
    <s v="No"/>
    <s v="Month-to-Month"/>
    <s v="Direct Debit"/>
    <n v="33"/>
    <n v="1651"/>
    <x v="4"/>
    <x v="6"/>
  </r>
  <r>
    <s v="7177-EXXC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s v="Other"/>
    <n v="0"/>
    <s v="No"/>
    <s v="Month-to-Month"/>
    <s v="Direct Debit"/>
    <n v="45"/>
    <n v="1107"/>
    <x v="2"/>
    <x v="7"/>
  </r>
  <r>
    <s v="4495-GOBD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s v="Under 30"/>
    <n v="0"/>
    <s v="Yes"/>
    <s v="Month-to-Month"/>
    <s v="Direct Debit"/>
    <n v="22"/>
    <n v="143"/>
    <x v="1"/>
    <x v="3"/>
  </r>
  <r>
    <s v="4423-HLPN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s v="Other"/>
    <n v="0"/>
    <s v="No"/>
    <s v="Month-to-Month"/>
    <s v="Direct Debit"/>
    <n v="26"/>
    <n v="64"/>
    <x v="1"/>
    <x v="4"/>
  </r>
  <r>
    <s v="1600-JQPR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s v="Other"/>
    <n v="0"/>
    <s v="No"/>
    <s v="Month-to-Month"/>
    <s v="Paper Check"/>
    <n v="16"/>
    <n v="47"/>
    <x v="1"/>
    <x v="1"/>
  </r>
  <r>
    <s v="0932-RUVI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s v="Other"/>
    <n v="0"/>
    <s v="No"/>
    <s v="Month-to-Month"/>
    <s v="Direct Debit"/>
    <n v="16"/>
    <n v="16"/>
    <x v="1"/>
    <x v="1"/>
  </r>
  <r>
    <s v="7885-XCPM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s v="Other"/>
    <n v="0"/>
    <s v="Yes"/>
    <s v="Month-to-Month"/>
    <s v="Direct Debit"/>
    <n v="29"/>
    <n v="408"/>
    <x v="1"/>
    <x v="3"/>
  </r>
  <r>
    <s v="2897-EGQE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s v="Senior"/>
    <n v="0"/>
    <s v="Yes"/>
    <s v="One Year"/>
    <s v="Credit Card"/>
    <n v="54"/>
    <n v="3298"/>
    <x v="1"/>
    <x v="3"/>
  </r>
  <r>
    <s v="8855-SXCX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s v="Other"/>
    <n v="0"/>
    <s v="No"/>
    <s v="Month-to-Month"/>
    <s v="Direct Debit"/>
    <n v="23"/>
    <n v="972"/>
    <x v="1"/>
    <x v="4"/>
  </r>
  <r>
    <s v="7387-OPXU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s v="Other"/>
    <n v="0"/>
    <s v="Yes"/>
    <s v="One Year"/>
    <s v="Direct Debit"/>
    <n v="45"/>
    <n v="2602"/>
    <x v="1"/>
    <x v="4"/>
  </r>
  <r>
    <s v="7062-QUEU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s v="Under 30"/>
    <n v="0"/>
    <s v="No"/>
    <s v="Month-to-Month"/>
    <s v="Direct Debit"/>
    <n v="62"/>
    <n v="1118"/>
    <x v="1"/>
    <x v="4"/>
  </r>
  <r>
    <s v="3193-TQXM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s v="Other"/>
    <n v="0"/>
    <s v="No"/>
    <s v="Month-to-Month"/>
    <s v="Direct Debit"/>
    <n v="38"/>
    <n v="282"/>
    <x v="1"/>
    <x v="15"/>
  </r>
  <r>
    <s v="1068-SBFV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s v="Senior"/>
    <n v="0"/>
    <s v="No"/>
    <s v="Month-to-Month"/>
    <s v="Direct Debit"/>
    <n v="27"/>
    <n v="56"/>
    <x v="1"/>
    <x v="15"/>
  </r>
  <r>
    <s v="2903-UORJ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s v="Other"/>
    <n v="0"/>
    <s v="Yes"/>
    <s v="Month-to-Month"/>
    <s v="Credit Card"/>
    <n v="18"/>
    <n v="352"/>
    <x v="1"/>
    <x v="15"/>
  </r>
  <r>
    <s v="6700-NBZE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s v="Other"/>
    <n v="0"/>
    <s v="No"/>
    <s v="Month-to-Month"/>
    <s v="Direct Debit"/>
    <n v="42"/>
    <n v="469"/>
    <x v="1"/>
    <x v="1"/>
  </r>
  <r>
    <s v="4547-HEOK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s v="Other"/>
    <n v="0"/>
    <s v="Yes"/>
    <s v="One Year"/>
    <s v="Credit Card"/>
    <n v="46"/>
    <n v="1828"/>
    <x v="1"/>
    <x v="1"/>
  </r>
  <r>
    <s v="4130-YGAL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s v="Other"/>
    <n v="0"/>
    <s v="No"/>
    <s v="Month-to-Month"/>
    <s v="Paper Check"/>
    <n v="20"/>
    <n v="319"/>
    <x v="5"/>
    <x v="11"/>
  </r>
  <r>
    <s v="7080-QIHQ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s v="Other"/>
    <n v="0"/>
    <s v="No"/>
    <s v="Month-to-Month"/>
    <s v="Credit Card"/>
    <n v="8"/>
    <n v="41"/>
    <x v="5"/>
    <x v="14"/>
  </r>
  <r>
    <s v="0161-TWZF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s v="Other"/>
    <n v="0"/>
    <s v="No"/>
    <s v="Month-to-Month"/>
    <s v="Direct Debit"/>
    <n v="34"/>
    <n v="34"/>
    <x v="4"/>
    <x v="8"/>
  </r>
  <r>
    <s v="7007-IFWQ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s v="Senior"/>
    <n v="0"/>
    <s v="No"/>
    <s v="Month-to-Month"/>
    <s v="Direct Debit"/>
    <n v="51"/>
    <n v="504"/>
    <x v="3"/>
    <x v="5"/>
  </r>
  <r>
    <s v="6768-OVHM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s v="Other"/>
    <n v="0"/>
    <s v="Yes"/>
    <s v="Month-to-Month"/>
    <s v="Paper Check"/>
    <n v="61"/>
    <n v="374"/>
    <x v="4"/>
    <x v="6"/>
  </r>
  <r>
    <s v="5066-TOHF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s v="Senior"/>
    <n v="0"/>
    <s v="No"/>
    <s v="Month-to-Month"/>
    <s v="Credit Card"/>
    <n v="32"/>
    <n v="518"/>
    <x v="4"/>
    <x v="12"/>
  </r>
  <r>
    <s v="7322-UZSB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s v="Other"/>
    <n v="0"/>
    <s v="No"/>
    <s v="Month-to-Month"/>
    <s v="Paper Check"/>
    <n v="44"/>
    <n v="85"/>
    <x v="5"/>
    <x v="13"/>
  </r>
  <r>
    <s v="7345-RANV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s v="Senior"/>
    <n v="0"/>
    <s v="No"/>
    <s v="Month-to-Month"/>
    <s v="Direct Debit"/>
    <n v="28"/>
    <n v="68"/>
    <x v="5"/>
    <x v="14"/>
  </r>
  <r>
    <s v="5381-UBGY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s v="Senior"/>
    <n v="0"/>
    <s v="No"/>
    <s v="Month-to-Month"/>
    <s v="Direct Debit"/>
    <n v="42"/>
    <n v="775"/>
    <x v="5"/>
    <x v="18"/>
  </r>
  <r>
    <s v="2801-HNDY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s v="Other"/>
    <n v="0"/>
    <s v="No"/>
    <s v="Month-to-Month"/>
    <s v="Direct Debit"/>
    <n v="12"/>
    <n v="12"/>
    <x v="5"/>
    <x v="11"/>
  </r>
  <r>
    <s v="1730-EDDE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s v="Under 30"/>
    <n v="0"/>
    <s v="Yes"/>
    <s v="Two Year"/>
    <s v="Credit Card"/>
    <n v="41"/>
    <n v="2666"/>
    <x v="4"/>
    <x v="9"/>
  </r>
  <r>
    <s v="1552-SGUS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s v="Other"/>
    <n v="0"/>
    <s v="No"/>
    <s v="Month-to-Month"/>
    <s v="Direct Debit"/>
    <n v="66"/>
    <n v="2410"/>
    <x v="1"/>
    <x v="3"/>
  </r>
  <r>
    <s v="7175-OISN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s v="Other"/>
    <n v="0"/>
    <s v="Yes"/>
    <s v="Month-to-Month"/>
    <s v="Direct Debit"/>
    <n v="31"/>
    <n v="1228"/>
    <x v="4"/>
    <x v="20"/>
  </r>
  <r>
    <s v="2043-XYRY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s v="Under 30"/>
    <n v="0"/>
    <s v="No"/>
    <s v="Month-to-Month"/>
    <s v="Direct Debit"/>
    <n v="37"/>
    <n v="825"/>
    <x v="4"/>
    <x v="6"/>
  </r>
  <r>
    <s v="4962-SJPR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s v="Other"/>
    <n v="0"/>
    <s v="Yes"/>
    <s v="Month-to-Month"/>
    <s v="Credit Card"/>
    <n v="23"/>
    <n v="44"/>
    <x v="2"/>
    <x v="7"/>
  </r>
  <r>
    <s v="0634-ILYL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s v="Other"/>
    <n v="0"/>
    <s v="No"/>
    <s v="Month-to-Month"/>
    <s v="Direct Debit"/>
    <n v="41"/>
    <n v="184"/>
    <x v="1"/>
    <x v="3"/>
  </r>
  <r>
    <s v="6702-ZNFI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s v="Other"/>
    <n v="0"/>
    <s v="Yes"/>
    <s v="One Year"/>
    <s v="Direct Debit"/>
    <n v="39"/>
    <n v="1404"/>
    <x v="1"/>
    <x v="3"/>
  </r>
  <r>
    <s v="0223-FVOH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s v="Other"/>
    <n v="0"/>
    <s v="Yes"/>
    <s v="One Year"/>
    <s v="Direct Debit"/>
    <n v="48"/>
    <n v="1613"/>
    <x v="3"/>
    <x v="5"/>
  </r>
  <r>
    <s v="9454-WFYI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s v="Other"/>
    <n v="0"/>
    <s v="No"/>
    <s v="One Year"/>
    <s v="Direct Debit"/>
    <n v="13"/>
    <n v="614"/>
    <x v="5"/>
    <x v="14"/>
  </r>
  <r>
    <s v="0123-IQZY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s v="Senior"/>
    <n v="0"/>
    <s v="No"/>
    <s v="Month-to-Month"/>
    <s v="Credit Card"/>
    <n v="40"/>
    <n v="285"/>
    <x v="3"/>
    <x v="16"/>
  </r>
  <r>
    <s v="3938-QCBR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s v="Other"/>
    <n v="0"/>
    <s v="No"/>
    <s v="Month-to-Month"/>
    <s v="Credit Card"/>
    <n v="20"/>
    <n v="134"/>
    <x v="1"/>
    <x v="3"/>
  </r>
  <r>
    <s v="8235-FHPP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s v="Senior"/>
    <n v="0"/>
    <s v="No"/>
    <s v="Month-to-Month"/>
    <s v="Direct Debit"/>
    <n v="45"/>
    <n v="139"/>
    <x v="1"/>
    <x v="3"/>
  </r>
  <r>
    <s v="8385-TROC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s v="Other"/>
    <n v="0"/>
    <s v="Yes"/>
    <s v="Month-to-Month"/>
    <s v="Direct Debit"/>
    <n v="45"/>
    <n v="45"/>
    <x v="1"/>
    <x v="1"/>
  </r>
  <r>
    <s v="1963-FBWU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s v="Senior"/>
    <n v="0"/>
    <s v="No"/>
    <s v="One Year"/>
    <s v="Credit Card"/>
    <n v="37"/>
    <n v="1497"/>
    <x v="2"/>
    <x v="2"/>
  </r>
  <r>
    <s v="7582-URJM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s v="Senior"/>
    <n v="0"/>
    <s v="No"/>
    <s v="Month-to-Month"/>
    <s v="Credit Card"/>
    <n v="31"/>
    <n v="1462"/>
    <x v="2"/>
    <x v="2"/>
  </r>
  <r>
    <s v="6697-ISBM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s v="Other"/>
    <n v="0"/>
    <s v="No"/>
    <s v="Month-to-Month"/>
    <s v="Paper Check"/>
    <n v="7"/>
    <n v="56"/>
    <x v="2"/>
    <x v="2"/>
  </r>
  <r>
    <s v="6275-HEXE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s v="Other"/>
    <n v="0"/>
    <s v="No"/>
    <s v="Month-to-Month"/>
    <s v="Direct Debit"/>
    <n v="37"/>
    <n v="37"/>
    <x v="1"/>
    <x v="3"/>
  </r>
  <r>
    <s v="1194-ROHJ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s v="Under 30"/>
    <n v="0"/>
    <s v="No"/>
    <s v="One Year"/>
    <s v="Direct Debit"/>
    <n v="18"/>
    <n v="118"/>
    <x v="1"/>
    <x v="4"/>
  </r>
  <r>
    <s v="2340-QFSN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s v="Senior"/>
    <n v="0"/>
    <s v="No"/>
    <s v="Month-to-Month"/>
    <s v="Credit Card"/>
    <n v="33"/>
    <n v="503"/>
    <x v="1"/>
    <x v="15"/>
  </r>
  <r>
    <s v="6922-QDIZ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s v="Other"/>
    <n v="0"/>
    <s v="No"/>
    <s v="Month-to-Month"/>
    <s v="Direct Debit"/>
    <n v="57"/>
    <n v="650"/>
    <x v="1"/>
    <x v="1"/>
  </r>
  <r>
    <s v="4963-PKUO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s v="Other"/>
    <n v="0"/>
    <s v="Yes"/>
    <s v="One Year"/>
    <s v="Direct Debit"/>
    <n v="63"/>
    <n v="4162"/>
    <x v="1"/>
    <x v="3"/>
  </r>
  <r>
    <s v="9474-DATU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s v="Other"/>
    <n v="0"/>
    <s v="No"/>
    <s v="Month-to-Month"/>
    <s v="Direct Debit"/>
    <n v="12"/>
    <n v="91"/>
    <x v="1"/>
    <x v="3"/>
  </r>
  <r>
    <s v="3382-IGNP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s v="Under 30"/>
    <n v="0"/>
    <s v="No"/>
    <s v="Month-to-Month"/>
    <s v="Direct Debit"/>
    <n v="51"/>
    <n v="2305"/>
    <x v="1"/>
    <x v="4"/>
  </r>
  <r>
    <s v="7849-UBSH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s v="Senior"/>
    <n v="0"/>
    <s v="Yes"/>
    <s v="Month-to-Month"/>
    <s v="Direct Debit"/>
    <n v="50"/>
    <n v="1168"/>
    <x v="1"/>
    <x v="4"/>
  </r>
  <r>
    <s v="6949-SJPA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s v="Senior"/>
    <n v="0"/>
    <s v="No"/>
    <s v="Month-to-Month"/>
    <s v="Direct Debit"/>
    <n v="29"/>
    <n v="446"/>
    <x v="1"/>
    <x v="4"/>
  </r>
  <r>
    <s v="0144-TNTL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s v="Other"/>
    <n v="0"/>
    <s v="Yes"/>
    <s v="Month-to-Month"/>
    <s v="Direct Debit"/>
    <n v="51"/>
    <n v="854"/>
    <x v="1"/>
    <x v="15"/>
  </r>
  <r>
    <s v="0247-COJD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s v="Senior"/>
    <n v="0"/>
    <s v="No"/>
    <s v="Month-to-Month"/>
    <s v="Direct Debit"/>
    <n v="42"/>
    <n v="42"/>
    <x v="2"/>
    <x v="7"/>
  </r>
  <r>
    <s v="3484-BLMM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s v="Other"/>
    <n v="0"/>
    <s v="No"/>
    <s v="Month-to-Month"/>
    <s v="Direct Debit"/>
    <n v="54"/>
    <n v="474"/>
    <x v="1"/>
    <x v="15"/>
  </r>
  <r>
    <s v="4313-VZVW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s v="Under 30"/>
    <n v="0"/>
    <s v="No"/>
    <s v="Month-to-Month"/>
    <s v="Paper Check"/>
    <n v="38"/>
    <n v="248"/>
    <x v="1"/>
    <x v="1"/>
  </r>
  <r>
    <s v="9245-TECR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s v="Senior"/>
    <n v="0"/>
    <s v="No"/>
    <s v="Month-to-Month"/>
    <s v="Direct Debit"/>
    <n v="45"/>
    <n v="1619"/>
    <x v="1"/>
    <x v="1"/>
  </r>
  <r>
    <s v="9268-ALWQ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s v="Other"/>
    <n v="0"/>
    <s v="No"/>
    <s v="Month-to-Month"/>
    <s v="Direct Debit"/>
    <n v="43"/>
    <n v="118"/>
    <x v="2"/>
    <x v="7"/>
  </r>
  <r>
    <s v="1539-UWJT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s v="Senior"/>
    <n v="0"/>
    <s v="No"/>
    <s v="Month-to-Month"/>
    <s v="Credit Card"/>
    <n v="41"/>
    <n v="1417"/>
    <x v="4"/>
    <x v="9"/>
  </r>
  <r>
    <s v="5805-SKYM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s v="Senior"/>
    <n v="0"/>
    <s v="No"/>
    <s v="Month-to-Month"/>
    <s v="Direct Debit"/>
    <n v="24"/>
    <n v="24"/>
    <x v="4"/>
    <x v="8"/>
  </r>
  <r>
    <s v="2274-DHZD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s v="Other"/>
    <n v="0"/>
    <s v="Yes"/>
    <s v="Month-to-Month"/>
    <s v="Direct Debit"/>
    <n v="32"/>
    <n v="725"/>
    <x v="4"/>
    <x v="20"/>
  </r>
  <r>
    <s v="6429-QRGK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s v="Senior"/>
    <n v="0"/>
    <s v="No"/>
    <s v="Month-to-Month"/>
    <s v="Direct Debit"/>
    <n v="51"/>
    <n v="2446"/>
    <x v="4"/>
    <x v="6"/>
  </r>
  <r>
    <s v="3560-VZCZ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s v="Senior"/>
    <n v="0"/>
    <s v="Yes"/>
    <s v="Month-to-Month"/>
    <s v="Credit Card"/>
    <n v="18"/>
    <n v="403"/>
    <x v="4"/>
    <x v="12"/>
  </r>
  <r>
    <s v="3182-LTNL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s v="Senior"/>
    <n v="0"/>
    <s v="Yes"/>
    <s v="One Year"/>
    <s v="Direct Debit"/>
    <n v="31"/>
    <n v="1637"/>
    <x v="5"/>
    <x v="13"/>
  </r>
  <r>
    <s v="2799-IZWN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s v="Other"/>
    <n v="0"/>
    <s v="No"/>
    <s v="Month-to-Month"/>
    <s v="Direct Debit"/>
    <n v="31"/>
    <n v="279"/>
    <x v="5"/>
    <x v="14"/>
  </r>
  <r>
    <s v="1999-KGUT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s v="Under 30"/>
    <n v="0"/>
    <s v="No"/>
    <s v="Month-to-Month"/>
    <s v="Direct Debit"/>
    <n v="29"/>
    <n v="57"/>
    <x v="1"/>
    <x v="3"/>
  </r>
  <r>
    <s v="6887-EGXE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s v="Under 30"/>
    <n v="0"/>
    <s v="No"/>
    <s v="Month-to-Month"/>
    <s v="Direct Debit"/>
    <n v="7"/>
    <n v="58"/>
    <x v="5"/>
    <x v="11"/>
  </r>
  <r>
    <s v="4114-DZYG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s v="Other"/>
    <n v="0"/>
    <s v="Yes"/>
    <s v="One Year"/>
    <s v="Paper Check"/>
    <n v="22"/>
    <n v="1019"/>
    <x v="4"/>
    <x v="9"/>
  </r>
  <r>
    <s v="9345-WPOY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s v="Senior"/>
    <n v="0"/>
    <s v="Yes"/>
    <s v="One Year"/>
    <s v="Direct Debit"/>
    <n v="59"/>
    <n v="2466"/>
    <x v="4"/>
    <x v="8"/>
  </r>
  <r>
    <s v="3321-SIGE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s v="Senior"/>
    <n v="0"/>
    <s v="Yes"/>
    <s v="Month-to-Month"/>
    <s v="Direct Debit"/>
    <n v="53"/>
    <n v="857"/>
    <x v="3"/>
    <x v="5"/>
  </r>
  <r>
    <s v="1106-XAJP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s v="Other"/>
    <n v="0"/>
    <s v="Yes"/>
    <s v="Month-to-Month"/>
    <s v="Direct Debit"/>
    <n v="66"/>
    <n v="551"/>
    <x v="1"/>
    <x v="1"/>
  </r>
  <r>
    <s v="6869-NTDN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s v="Under 30"/>
    <n v="0"/>
    <s v="Yes"/>
    <s v="Month-to-Month"/>
    <s v="Direct Debit"/>
    <n v="50"/>
    <n v="1001"/>
    <x v="2"/>
    <x v="7"/>
  </r>
  <r>
    <s v="1825-BENT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s v="Other"/>
    <n v="0"/>
    <s v="No"/>
    <s v="Month-to-Month"/>
    <s v="Direct Debit"/>
    <n v="31"/>
    <n v="64"/>
    <x v="1"/>
    <x v="1"/>
  </r>
  <r>
    <s v="2114-DBRM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s v="Other"/>
    <n v="0"/>
    <s v="No"/>
    <s v="Month-to-Month"/>
    <s v="Paper Check"/>
    <n v="39"/>
    <n v="1125"/>
    <x v="1"/>
    <x v="1"/>
  </r>
  <r>
    <s v="4525-NKWX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s v="Senior"/>
    <n v="0"/>
    <s v="No"/>
    <s v="Month-to-Month"/>
    <s v="Credit Card"/>
    <n v="37"/>
    <n v="172"/>
    <x v="1"/>
    <x v="1"/>
  </r>
  <r>
    <s v="5056-IRYY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s v="Senior"/>
    <n v="0"/>
    <s v="Yes"/>
    <s v="Two Year"/>
    <s v="Direct Debit"/>
    <n v="57"/>
    <n v="2953"/>
    <x v="1"/>
    <x v="1"/>
  </r>
  <r>
    <s v="7964-QHWT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s v="Senior"/>
    <n v="0"/>
    <s v="Yes"/>
    <s v="Month-to-Month"/>
    <s v="Direct Debit"/>
    <n v="56"/>
    <n v="2080"/>
    <x v="1"/>
    <x v="1"/>
  </r>
  <r>
    <s v="9066-LPPA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s v="Other"/>
    <n v="0"/>
    <s v="No"/>
    <s v="One Year"/>
    <s v="Direct Debit"/>
    <n v="68"/>
    <n v="4660"/>
    <x v="1"/>
    <x v="1"/>
  </r>
  <r>
    <s v="9671-NWDE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s v="Other"/>
    <n v="0"/>
    <s v="No"/>
    <s v="Month-to-Month"/>
    <s v="Direct Debit"/>
    <n v="60"/>
    <n v="345"/>
    <x v="1"/>
    <x v="1"/>
  </r>
  <r>
    <s v="0652-DTAQ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s v="Other"/>
    <n v="0"/>
    <s v="Yes"/>
    <s v="Month-to-Month"/>
    <s v="Direct Debit"/>
    <n v="28"/>
    <n v="313"/>
    <x v="1"/>
    <x v="1"/>
  </r>
  <r>
    <s v="8109-TTSP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s v="Other"/>
    <n v="0"/>
    <s v="No"/>
    <s v="Month-to-Month"/>
    <s v="Direct Debit"/>
    <n v="45"/>
    <n v="288"/>
    <x v="2"/>
    <x v="7"/>
  </r>
  <r>
    <s v="0964-SHEN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s v="Under 30"/>
    <n v="0"/>
    <s v="No"/>
    <s v="Month-to-Month"/>
    <s v="Direct Debit"/>
    <n v="34"/>
    <n v="105"/>
    <x v="1"/>
    <x v="1"/>
  </r>
  <r>
    <s v="2238-NENF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s v="Senior"/>
    <n v="0"/>
    <s v="No"/>
    <s v="Month-to-Month"/>
    <s v="Direct Debit"/>
    <n v="15"/>
    <n v="67"/>
    <x v="1"/>
    <x v="1"/>
  </r>
  <r>
    <s v="5464-EZYX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s v="Other"/>
    <n v="0"/>
    <s v="No"/>
    <s v="Month-to-Month"/>
    <s v="Direct Debit"/>
    <n v="27"/>
    <n v="217"/>
    <x v="1"/>
    <x v="1"/>
  </r>
  <r>
    <s v="7572-EAOW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s v="Other"/>
    <n v="0"/>
    <s v="No"/>
    <s v="Month-to-Month"/>
    <s v="Direct Debit"/>
    <n v="27"/>
    <n v="27"/>
    <x v="1"/>
    <x v="1"/>
  </r>
  <r>
    <s v="8380-IPGN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s v="Other"/>
    <n v="0"/>
    <s v="No"/>
    <s v="Month-to-Month"/>
    <s v="Credit Card"/>
    <n v="59"/>
    <n v="1639"/>
    <x v="1"/>
    <x v="1"/>
  </r>
  <r>
    <s v="0820-KUUD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s v="Other"/>
    <n v="0"/>
    <s v="No"/>
    <s v="Month-to-Month"/>
    <s v="Paper Check"/>
    <n v="50"/>
    <n v="50"/>
    <x v="1"/>
    <x v="1"/>
  </r>
  <r>
    <s v="6671-HBCN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s v="Under 30"/>
    <n v="0"/>
    <s v="Yes"/>
    <s v="Month-to-Month"/>
    <s v="Direct Debit"/>
    <n v="54"/>
    <n v="1620"/>
    <x v="1"/>
    <x v="1"/>
  </r>
  <r>
    <s v="4891-TDDC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s v="Other"/>
    <n v="0"/>
    <s v="No"/>
    <s v="Month-to-Month"/>
    <s v="Direct Debit"/>
    <n v="48"/>
    <n v="847"/>
    <x v="1"/>
    <x v="1"/>
  </r>
  <r>
    <s v="4470-VSYZ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s v="Other"/>
    <n v="0"/>
    <s v="No"/>
    <s v="Month-to-Month"/>
    <s v="Direct Debit"/>
    <n v="8"/>
    <n v="61"/>
    <x v="1"/>
    <x v="1"/>
  </r>
  <r>
    <s v="6698-HFRX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s v="Other"/>
    <n v="0"/>
    <s v="No"/>
    <s v="Month-to-Month"/>
    <s v="Paper Check"/>
    <n v="18"/>
    <n v="18"/>
    <x v="1"/>
    <x v="1"/>
  </r>
  <r>
    <s v="3094-RMVP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s v="Other"/>
    <n v="0"/>
    <s v="No"/>
    <s v="Month-to-Month"/>
    <s v="Direct Debit"/>
    <n v="20"/>
    <n v="20"/>
    <x v="1"/>
    <x v="1"/>
  </r>
  <r>
    <s v="5417-OTQN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s v="Other"/>
    <n v="0"/>
    <s v="No"/>
    <s v="Month-to-Month"/>
    <s v="Direct Debit"/>
    <n v="23"/>
    <n v="125"/>
    <x v="4"/>
    <x v="20"/>
  </r>
  <r>
    <s v="4589-VJEL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s v="Under 30"/>
    <n v="0"/>
    <s v="No"/>
    <s v="Month-to-Month"/>
    <s v="Direct Debit"/>
    <n v="21"/>
    <n v="534"/>
    <x v="1"/>
    <x v="3"/>
  </r>
  <r>
    <s v="5334-XQLC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s v="Senior"/>
    <n v="0"/>
    <s v="Yes"/>
    <s v="Month-to-Month"/>
    <s v="Credit Card"/>
    <n v="53"/>
    <n v="534"/>
    <x v="1"/>
    <x v="1"/>
  </r>
  <r>
    <s v="0106-TBHV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s v="Other"/>
    <n v="0"/>
    <s v="No"/>
    <s v="Month-to-Month"/>
    <s v="Direct Debit"/>
    <n v="32"/>
    <n v="438"/>
    <x v="1"/>
    <x v="1"/>
  </r>
  <r>
    <s v="9216-WIKL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s v="Other"/>
    <n v="0"/>
    <s v="Yes"/>
    <s v="Two Year"/>
    <s v="Direct Debit"/>
    <n v="60"/>
    <n v="2920"/>
    <x v="1"/>
    <x v="1"/>
  </r>
  <r>
    <s v="6316-NJKS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s v="Senior"/>
    <n v="0"/>
    <s v="No"/>
    <s v="Month-to-Month"/>
    <s v="Credit Card"/>
    <n v="37"/>
    <n v="37"/>
    <x v="1"/>
    <x v="1"/>
  </r>
  <r>
    <s v="6172-ARGW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s v="Under 30"/>
    <n v="0"/>
    <s v="No"/>
    <s v="Month-to-Month"/>
    <s v="Direct Debit"/>
    <n v="40"/>
    <n v="1462"/>
    <x v="3"/>
    <x v="5"/>
  </r>
  <r>
    <s v="2326-VYWK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s v="Other"/>
    <n v="0"/>
    <s v="Yes"/>
    <s v="Month-to-Month"/>
    <s v="Direct Debit"/>
    <n v="37"/>
    <n v="969"/>
    <x v="1"/>
    <x v="1"/>
  </r>
  <r>
    <s v="0298-PICD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s v="Other"/>
    <n v="0"/>
    <s v="Yes"/>
    <s v="One Year"/>
    <s v="Paper Check"/>
    <n v="45"/>
    <n v="526"/>
    <x v="1"/>
    <x v="1"/>
  </r>
  <r>
    <s v="4637-TECD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s v="Senior"/>
    <n v="0"/>
    <s v="No"/>
    <s v="Month-to-Month"/>
    <s v="Direct Debit"/>
    <n v="15"/>
    <n v="143"/>
    <x v="2"/>
    <x v="7"/>
  </r>
  <r>
    <s v="5357-BPCI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s v="Other"/>
    <n v="0"/>
    <s v="Yes"/>
    <s v="Month-to-Month"/>
    <s v="Direct Debit"/>
    <n v="46"/>
    <n v="246"/>
    <x v="1"/>
    <x v="1"/>
  </r>
  <r>
    <s v="4369-ZVUR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s v="Under 30"/>
    <n v="0"/>
    <s v="Yes"/>
    <s v="Month-to-Month"/>
    <s v="Credit Card"/>
    <n v="31"/>
    <n v="541"/>
    <x v="1"/>
    <x v="1"/>
  </r>
  <r>
    <s v="9660-TURB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s v="Senior"/>
    <n v="0"/>
    <s v="No"/>
    <s v="Month-to-Month"/>
    <s v="Direct Debit"/>
    <n v="28"/>
    <n v="93"/>
    <x v="1"/>
    <x v="1"/>
  </r>
  <r>
    <s v="9728-OZMT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s v="Under 30"/>
    <n v="0"/>
    <s v="Yes"/>
    <s v="One Year"/>
    <s v="Direct Debit"/>
    <n v="49"/>
    <n v="2661"/>
    <x v="1"/>
    <x v="1"/>
  </r>
  <r>
    <s v="1669-XUJV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s v="Other"/>
    <n v="0"/>
    <s v="No"/>
    <s v="Month-to-Month"/>
    <s v="Direct Debit"/>
    <n v="38"/>
    <n v="406"/>
    <x v="2"/>
    <x v="7"/>
  </r>
  <r>
    <s v="7565-XVFG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s v="Under 30"/>
    <n v="0"/>
    <s v="No"/>
    <s v="Month-to-Month"/>
    <s v="Direct Debit"/>
    <n v="29"/>
    <n v="29"/>
    <x v="1"/>
    <x v="1"/>
  </r>
  <r>
    <s v="5560-RHYI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s v="Other"/>
    <n v="0"/>
    <s v="No"/>
    <s v="Month-to-Month"/>
    <s v="Direct Debit"/>
    <n v="46"/>
    <n v="82"/>
    <x v="1"/>
    <x v="1"/>
  </r>
  <r>
    <s v="0508-ZWNY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s v="Senior"/>
    <n v="0"/>
    <s v="Yes"/>
    <s v="Month-to-Month"/>
    <s v="Direct Debit"/>
    <n v="32"/>
    <n v="995"/>
    <x v="1"/>
    <x v="1"/>
  </r>
  <r>
    <s v="0467-ATZR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s v="Under 30"/>
    <n v="0"/>
    <s v="No"/>
    <s v="Month-to-Month"/>
    <s v="Direct Debit"/>
    <n v="51"/>
    <n v="1852"/>
    <x v="1"/>
    <x v="1"/>
  </r>
  <r>
    <s v="4024-KGZL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s v="Other"/>
    <n v="0"/>
    <s v="No"/>
    <s v="Month-to-Month"/>
    <s v="Direct Debit"/>
    <n v="33"/>
    <n v="1761"/>
    <x v="2"/>
    <x v="7"/>
  </r>
  <r>
    <s v="2183-AYUA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s v="Senior"/>
    <n v="0"/>
    <s v="Yes"/>
    <s v="Month-to-Month"/>
    <s v="Direct Debit"/>
    <n v="52"/>
    <n v="630"/>
    <x v="1"/>
    <x v="1"/>
  </r>
  <r>
    <s v="4914-GDRS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s v="Other"/>
    <n v="0"/>
    <s v="No"/>
    <s v="Month-to-Month"/>
    <s v="Direct Debit"/>
    <n v="36"/>
    <n v="36"/>
    <x v="1"/>
    <x v="1"/>
  </r>
  <r>
    <s v="8934-OEGV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s v="Senior"/>
    <n v="0"/>
    <s v="No"/>
    <s v="Month-to-Month"/>
    <s v="Credit Card"/>
    <n v="45"/>
    <n v="217"/>
    <x v="1"/>
    <x v="1"/>
  </r>
  <r>
    <s v="3946-PLZN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s v="Other"/>
    <n v="0"/>
    <s v="No"/>
    <s v="Month-to-Month"/>
    <s v="Direct Debit"/>
    <n v="54"/>
    <n v="334"/>
    <x v="1"/>
    <x v="1"/>
  </r>
  <r>
    <s v="7552-HSAI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s v="Senior"/>
    <n v="0"/>
    <s v="No"/>
    <s v="Month-to-Month"/>
    <s v="Direct Debit"/>
    <n v="51"/>
    <n v="1310"/>
    <x v="2"/>
    <x v="7"/>
  </r>
  <r>
    <s v="2696-FJPN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s v="Senior"/>
    <n v="0"/>
    <s v="No"/>
    <s v="Month-to-Month"/>
    <s v="Direct Debit"/>
    <n v="12"/>
    <n v="12"/>
    <x v="1"/>
    <x v="1"/>
  </r>
  <r>
    <s v="6730-BVSP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s v="Other"/>
    <n v="0"/>
    <s v="No"/>
    <s v="One Year"/>
    <s v="Credit Card"/>
    <n v="55"/>
    <n v="3576"/>
    <x v="2"/>
    <x v="7"/>
  </r>
  <r>
    <s v="7948-TQRL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s v="Other"/>
    <n v="0"/>
    <s v="No"/>
    <s v="Month-to-Month"/>
    <s v="Direct Debit"/>
    <n v="49"/>
    <n v="614"/>
    <x v="1"/>
    <x v="1"/>
  </r>
  <r>
    <s v="5556-JEAQ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s v="Senior"/>
    <n v="0"/>
    <s v="No"/>
    <s v="Month-to-Month"/>
    <s v="Direct Debit"/>
    <n v="56"/>
    <n v="537"/>
    <x v="1"/>
    <x v="1"/>
  </r>
  <r>
    <s v="4533-QRDM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s v="Other"/>
    <n v="0"/>
    <s v="No"/>
    <s v="Month-to-Month"/>
    <s v="Credit Card"/>
    <n v="32"/>
    <n v="358"/>
    <x v="4"/>
    <x v="12"/>
  </r>
  <r>
    <s v="3859-FXIF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s v="Other"/>
    <n v="0"/>
    <s v="Yes"/>
    <s v="Month-to-Month"/>
    <s v="Direct Debit"/>
    <n v="47"/>
    <n v="99"/>
    <x v="5"/>
    <x v="13"/>
  </r>
  <r>
    <s v="9640-YTLK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s v="Other"/>
    <n v="0"/>
    <s v="No"/>
    <s v="Month-to-Month"/>
    <s v="Credit Card"/>
    <n v="31"/>
    <n v="585"/>
    <x v="5"/>
    <x v="14"/>
  </r>
  <r>
    <s v="4540-IVUI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s v="Other"/>
    <n v="0"/>
    <s v="Yes"/>
    <s v="Month-to-Month"/>
    <s v="Direct Debit"/>
    <n v="50"/>
    <n v="463"/>
    <x v="5"/>
    <x v="18"/>
  </r>
  <r>
    <s v="0884-SRXL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s v="Other"/>
    <n v="0"/>
    <s v="No"/>
    <s v="Month-to-Month"/>
    <s v="Credit Card"/>
    <n v="34"/>
    <n v="1058"/>
    <x v="5"/>
    <x v="11"/>
  </r>
  <r>
    <s v="4922-UJON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s v="Other"/>
    <n v="0"/>
    <s v="Yes"/>
    <s v="Two Year"/>
    <s v="Credit Card"/>
    <n v="28"/>
    <n v="2045"/>
    <x v="4"/>
    <x v="9"/>
  </r>
  <r>
    <s v="9779-VHNO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s v="Other"/>
    <n v="0"/>
    <s v="No"/>
    <s v="Month-to-Month"/>
    <s v="Paper Check"/>
    <n v="11"/>
    <n v="11"/>
    <x v="4"/>
    <x v="8"/>
  </r>
  <r>
    <s v="9567-ZFVW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s v="Under 30"/>
    <n v="0"/>
    <s v="No"/>
    <s v="Month-to-Month"/>
    <s v="Paper Check"/>
    <n v="45"/>
    <n v="45"/>
    <x v="4"/>
    <x v="20"/>
  </r>
  <r>
    <s v="1254-IWUU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s v="Senior"/>
    <n v="0"/>
    <s v="No"/>
    <s v="Month-to-Month"/>
    <s v="Direct Debit"/>
    <n v="38"/>
    <n v="38"/>
    <x v="4"/>
    <x v="6"/>
  </r>
  <r>
    <s v="7762-VEGZ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s v="Other"/>
    <n v="0"/>
    <s v="No"/>
    <s v="Month-to-Month"/>
    <s v="Direct Debit"/>
    <n v="19"/>
    <n v="211"/>
    <x v="2"/>
    <x v="7"/>
  </r>
  <r>
    <s v="9750-QURB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s v="Other"/>
    <n v="0"/>
    <s v="No"/>
    <s v="Month-to-Month"/>
    <s v="Paper Check"/>
    <n v="33"/>
    <n v="230"/>
    <x v="3"/>
    <x v="16"/>
  </r>
  <r>
    <s v="9737-YYPQ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s v="Other"/>
    <n v="0"/>
    <s v="No"/>
    <s v="Month-to-Month"/>
    <s v="Direct Debit"/>
    <n v="52"/>
    <n v="380"/>
    <x v="3"/>
    <x v="5"/>
  </r>
  <r>
    <s v="1203-VAMR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s v="Other"/>
    <n v="0"/>
    <s v="Yes"/>
    <s v="Month-to-Month"/>
    <s v="Credit Card"/>
    <n v="44"/>
    <n v="217"/>
    <x v="1"/>
    <x v="3"/>
  </r>
  <r>
    <s v="4406-UNDP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s v="Senior"/>
    <n v="0"/>
    <s v="No"/>
    <s v="Month-to-Month"/>
    <s v="Direct Debit"/>
    <n v="34"/>
    <n v="34"/>
    <x v="3"/>
    <x v="16"/>
  </r>
  <r>
    <s v="8748-WVNN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s v="Other"/>
    <n v="0"/>
    <s v="Yes"/>
    <s v="One Year"/>
    <s v="Paper Check"/>
    <n v="39"/>
    <n v="1276"/>
    <x v="1"/>
    <x v="3"/>
  </r>
  <r>
    <s v="1480-JBRO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s v="Other"/>
    <n v="0"/>
    <s v="Yes"/>
    <s v="Month-to-Month"/>
    <s v="Direct Debit"/>
    <n v="39"/>
    <n v="2217"/>
    <x v="1"/>
    <x v="1"/>
  </r>
  <r>
    <s v="3530-XSTF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s v="Senior"/>
    <n v="0"/>
    <s v="No"/>
    <s v="Month-to-Month"/>
    <s v="Direct Debit"/>
    <n v="42"/>
    <n v="237"/>
    <x v="2"/>
    <x v="19"/>
  </r>
  <r>
    <s v="1315-DKXT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s v="Other"/>
    <n v="0"/>
    <s v="No"/>
    <s v="Month-to-Month"/>
    <s v="Direct Debit"/>
    <n v="49"/>
    <n v="384"/>
    <x v="2"/>
    <x v="2"/>
  </r>
  <r>
    <s v="9992-FVIE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s v="Other"/>
    <n v="0"/>
    <s v="No"/>
    <s v="Month-to-Month"/>
    <s v="Direct Debit"/>
    <n v="38"/>
    <n v="475"/>
    <x v="2"/>
    <x v="2"/>
  </r>
  <r>
    <s v="5824-RIFL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s v="Other"/>
    <n v="0"/>
    <s v="No"/>
    <s v="One Year"/>
    <s v="Direct Debit"/>
    <n v="20"/>
    <n v="1002"/>
    <x v="2"/>
    <x v="2"/>
  </r>
  <r>
    <s v="3968-PZQU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s v="Senior"/>
    <n v="0"/>
    <s v="No"/>
    <s v="Month-to-Month"/>
    <s v="Direct Debit"/>
    <n v="21"/>
    <n v="21"/>
    <x v="1"/>
    <x v="3"/>
  </r>
  <r>
    <s v="0725-WTFB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s v="Senior"/>
    <n v="0"/>
    <s v="No"/>
    <s v="Month-to-Month"/>
    <s v="Direct Debit"/>
    <n v="33"/>
    <n v="485"/>
    <x v="1"/>
    <x v="4"/>
  </r>
  <r>
    <s v="7874-SBOU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s v="Senior"/>
    <n v="0"/>
    <s v="No"/>
    <s v="Month-to-Month"/>
    <s v="Direct Debit"/>
    <n v="45"/>
    <n v="732"/>
    <x v="1"/>
    <x v="15"/>
  </r>
  <r>
    <s v="3282-UGNW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s v="Senior"/>
    <n v="0"/>
    <s v="No"/>
    <s v="One Year"/>
    <s v="Credit Card"/>
    <n v="50"/>
    <n v="2234"/>
    <x v="1"/>
    <x v="1"/>
  </r>
  <r>
    <s v="9273-SLLE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s v="Other"/>
    <n v="0"/>
    <s v="No"/>
    <s v="Month-to-Month"/>
    <s v="Credit Card"/>
    <n v="18"/>
    <n v="68"/>
    <x v="1"/>
    <x v="3"/>
  </r>
  <r>
    <s v="6663-HLJH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s v="Other"/>
    <n v="0"/>
    <s v="No"/>
    <s v="Month-to-Month"/>
    <s v="Direct Debit"/>
    <n v="43"/>
    <n v="1306"/>
    <x v="1"/>
    <x v="4"/>
  </r>
  <r>
    <s v="8096-PIIU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s v="Other"/>
    <n v="0"/>
    <s v="No"/>
    <s v="Month-to-Month"/>
    <s v="Paper Check"/>
    <n v="29"/>
    <n v="29"/>
    <x v="1"/>
    <x v="4"/>
  </r>
  <r>
    <s v="7775-JDIF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s v="Other"/>
    <n v="0"/>
    <s v="No"/>
    <s v="Month-to-Month"/>
    <s v="Credit Card"/>
    <n v="21"/>
    <n v="180"/>
    <x v="1"/>
    <x v="4"/>
  </r>
  <r>
    <s v="0526-PLMI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s v="Other"/>
    <n v="0"/>
    <s v="No"/>
    <s v="Month-to-Month"/>
    <s v="Direct Debit"/>
    <n v="47"/>
    <n v="47"/>
    <x v="1"/>
    <x v="15"/>
  </r>
  <r>
    <s v="6168-MOWG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s v="Other"/>
    <n v="0"/>
    <s v="Yes"/>
    <s v="Two Year"/>
    <s v="Direct Debit"/>
    <n v="47"/>
    <n v="2805"/>
    <x v="1"/>
    <x v="15"/>
  </r>
  <r>
    <s v="6796-UOCA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s v="Other"/>
    <n v="0"/>
    <s v="Yes"/>
    <s v="Month-to-Month"/>
    <s v="Direct Debit"/>
    <n v="70"/>
    <n v="4119"/>
    <x v="1"/>
    <x v="1"/>
  </r>
  <r>
    <s v="2647-LVUX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s v="Other"/>
    <n v="0"/>
    <s v="No"/>
    <s v="Month-to-Month"/>
    <s v="Direct Debit"/>
    <n v="31"/>
    <n v="84"/>
    <x v="1"/>
    <x v="1"/>
  </r>
  <r>
    <s v="5670-IEOU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s v="Other"/>
    <n v="0"/>
    <s v="No"/>
    <s v="Month-to-Month"/>
    <s v="Direct Debit"/>
    <n v="49"/>
    <n v="157"/>
    <x v="5"/>
    <x v="11"/>
  </r>
  <r>
    <s v="0816-QFNP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s v="Senior"/>
    <n v="0"/>
    <s v="No"/>
    <s v="Month-to-Month"/>
    <s v="Credit Card"/>
    <n v="21"/>
    <n v="21"/>
    <x v="4"/>
    <x v="9"/>
  </r>
  <r>
    <s v="7422-TUIG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s v="Other"/>
    <n v="0"/>
    <s v="Yes"/>
    <s v="Month-to-Month"/>
    <s v="Direct Debit"/>
    <n v="37"/>
    <n v="454"/>
    <x v="4"/>
    <x v="8"/>
  </r>
  <r>
    <s v="8062-PALD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s v="Other"/>
    <n v="0"/>
    <s v="Yes"/>
    <s v="Month-to-Month"/>
    <s v="Direct Debit"/>
    <n v="15"/>
    <n v="254"/>
    <x v="4"/>
    <x v="20"/>
  </r>
  <r>
    <s v="5380-KKWG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s v="Senior"/>
    <n v="0"/>
    <s v="No"/>
    <s v="Month-to-Month"/>
    <s v="Credit Card"/>
    <n v="30"/>
    <n v="95"/>
    <x v="4"/>
    <x v="6"/>
  </r>
  <r>
    <s v="4478-UCVB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s v="Senior"/>
    <n v="0"/>
    <s v="No"/>
    <s v="Month-to-Month"/>
    <s v="Direct Debit"/>
    <n v="43"/>
    <n v="43"/>
    <x v="4"/>
    <x v="12"/>
  </r>
  <r>
    <s v="1960-WYLU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s v="Other"/>
    <n v="0"/>
    <s v="No"/>
    <s v="Month-to-Month"/>
    <s v="Credit Card"/>
    <n v="20"/>
    <n v="20"/>
    <x v="5"/>
    <x v="13"/>
  </r>
  <r>
    <s v="7876-CMCE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s v="Other"/>
    <n v="0"/>
    <s v="Yes"/>
    <s v="Two Year"/>
    <s v="Direct Debit"/>
    <n v="52"/>
    <n v="3618"/>
    <x v="5"/>
    <x v="14"/>
  </r>
  <r>
    <s v="0216-AXYC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s v="Other"/>
    <n v="0"/>
    <s v="Yes"/>
    <s v="Two Year"/>
    <s v="Direct Debit"/>
    <n v="47"/>
    <n v="3287"/>
    <x v="5"/>
    <x v="18"/>
  </r>
  <r>
    <s v="7952-EPXB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s v="Senior"/>
    <n v="0"/>
    <s v="No"/>
    <s v="Month-to-Month"/>
    <s v="Direct Debit"/>
    <n v="44"/>
    <n v="1125"/>
    <x v="5"/>
    <x v="11"/>
  </r>
  <r>
    <s v="2651-SYDN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s v="Other"/>
    <n v="0"/>
    <s v="No"/>
    <s v="Month-to-Month"/>
    <s v="Direct Debit"/>
    <n v="35"/>
    <n v="389"/>
    <x v="4"/>
    <x v="9"/>
  </r>
  <r>
    <s v="4727-NNBU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s v="Senior"/>
    <n v="0"/>
    <s v="No"/>
    <s v="Month-to-Month"/>
    <s v="Credit Card"/>
    <n v="7"/>
    <n v="7"/>
    <x v="4"/>
    <x v="8"/>
  </r>
  <r>
    <s v="6015-GCZS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s v="Other"/>
    <n v="0"/>
    <s v="Yes"/>
    <s v="Month-to-Month"/>
    <s v="Credit Card"/>
    <n v="23"/>
    <n v="23"/>
    <x v="4"/>
    <x v="20"/>
  </r>
  <r>
    <s v="5520-IBBZ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s v="Other"/>
    <n v="0"/>
    <s v="Yes"/>
    <s v="Two Year"/>
    <s v="Credit Card"/>
    <n v="21"/>
    <n v="967"/>
    <x v="4"/>
    <x v="6"/>
  </r>
  <r>
    <s v="2363-PLZW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s v="Other"/>
    <n v="0"/>
    <s v="No"/>
    <s v="Month-to-Month"/>
    <s v="Direct Debit"/>
    <n v="55"/>
    <n v="229"/>
    <x v="2"/>
    <x v="7"/>
  </r>
  <r>
    <s v="3393-WWSI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s v="Senior"/>
    <n v="0"/>
    <s v="No"/>
    <s v="Month-to-Month"/>
    <s v="Direct Debit"/>
    <n v="47"/>
    <n v="988"/>
    <x v="2"/>
    <x v="7"/>
  </r>
  <r>
    <s v="4732-JCCV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s v="Other"/>
    <n v="0"/>
    <s v="Yes"/>
    <s v="Month-to-Month"/>
    <s v="Credit Card"/>
    <n v="42"/>
    <n v="391"/>
    <x v="2"/>
    <x v="7"/>
  </r>
  <r>
    <s v="3047-DWKQ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s v="Other"/>
    <n v="0"/>
    <s v="No"/>
    <s v="Month-to-Month"/>
    <s v="Direct Debit"/>
    <n v="34"/>
    <n v="256"/>
    <x v="4"/>
    <x v="10"/>
  </r>
  <r>
    <s v="3146-DRDM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s v="Under 30"/>
    <n v="0"/>
    <s v="No"/>
    <s v="Month-to-Month"/>
    <s v="Credit Card"/>
    <n v="21"/>
    <n v="21"/>
    <x v="4"/>
    <x v="17"/>
  </r>
  <r>
    <s v="4412-WZWF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s v="Senior"/>
    <n v="0"/>
    <s v="No"/>
    <s v="Month-to-Month"/>
    <s v="Direct Debit"/>
    <n v="30"/>
    <n v="1138"/>
    <x v="3"/>
    <x v="5"/>
  </r>
  <r>
    <s v="4105-HDCB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s v="Under 30"/>
    <n v="0"/>
    <s v="No"/>
    <s v="Month-to-Month"/>
    <s v="Direct Debit"/>
    <n v="47"/>
    <n v="1333"/>
    <x v="3"/>
    <x v="5"/>
  </r>
  <r>
    <s v="5141-YFJE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s v="Other"/>
    <n v="0"/>
    <s v="No"/>
    <s v="Month-to-Month"/>
    <s v="Direct Debit"/>
    <n v="45"/>
    <n v="131"/>
    <x v="3"/>
    <x v="16"/>
  </r>
  <r>
    <s v="2029-KEWB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s v="Under 30"/>
    <n v="0"/>
    <s v="No"/>
    <s v="Month-to-Month"/>
    <s v="Direct Debit"/>
    <n v="10"/>
    <n v="10"/>
    <x v="5"/>
    <x v="14"/>
  </r>
  <r>
    <s v="7556-GBMD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s v="Other"/>
    <n v="0"/>
    <s v="No"/>
    <s v="Month-to-Month"/>
    <s v="Credit Card"/>
    <n v="40"/>
    <n v="123"/>
    <x v="1"/>
    <x v="3"/>
  </r>
  <r>
    <s v="7847-UBTY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s v="Other"/>
    <n v="0"/>
    <s v="Yes"/>
    <s v="Month-to-Month"/>
    <s v="Credit Card"/>
    <n v="62"/>
    <n v="1482"/>
    <x v="1"/>
    <x v="3"/>
  </r>
  <r>
    <s v="7885-ILNQ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s v="Other"/>
    <n v="0"/>
    <s v="No"/>
    <s v="Month-to-Month"/>
    <s v="Direct Debit"/>
    <n v="57"/>
    <n v="734"/>
    <x v="1"/>
    <x v="1"/>
  </r>
  <r>
    <s v="0993-KTKY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s v="Senior"/>
    <n v="0"/>
    <s v="No"/>
    <s v="Month-to-Month"/>
    <s v="Credit Card"/>
    <n v="13"/>
    <n v="13"/>
    <x v="5"/>
    <x v="14"/>
  </r>
  <r>
    <s v="1507-IONC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s v="Other"/>
    <n v="0"/>
    <s v="Yes"/>
    <s v="Month-to-Month"/>
    <s v="Direct Debit"/>
    <n v="35"/>
    <n v="1356"/>
    <x v="1"/>
    <x v="1"/>
  </r>
  <r>
    <s v="1995-EQOY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s v="Other"/>
    <n v="0"/>
    <s v="No"/>
    <s v="Month-to-Month"/>
    <s v="Direct Debit"/>
    <n v="20"/>
    <n v="283"/>
    <x v="3"/>
    <x v="16"/>
  </r>
  <r>
    <s v="0638-ZSDN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s v="Other"/>
    <n v="0"/>
    <s v="No"/>
    <s v="Month-to-Month"/>
    <s v="Direct Debit"/>
    <n v="11"/>
    <n v="11"/>
    <x v="3"/>
    <x v="5"/>
  </r>
  <r>
    <s v="6370-DYJS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s v="Other"/>
    <n v="0"/>
    <s v="No"/>
    <s v="Month-to-Month"/>
    <s v="Direct Debit"/>
    <n v="41"/>
    <n v="41"/>
    <x v="3"/>
    <x v="5"/>
  </r>
  <r>
    <s v="9307-QZCU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s v="Under 30"/>
    <n v="0"/>
    <s v="No"/>
    <s v="Month-to-Month"/>
    <s v="Direct Debit"/>
    <n v="44"/>
    <n v="44"/>
    <x v="1"/>
    <x v="1"/>
  </r>
  <r>
    <s v="3562-LLWJ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s v="Other"/>
    <n v="0"/>
    <s v="Yes"/>
    <s v="Month-to-Month"/>
    <s v="Direct Debit"/>
    <n v="31"/>
    <n v="31"/>
    <x v="2"/>
    <x v="7"/>
  </r>
  <r>
    <s v="9232-XEDE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s v="Other"/>
    <n v="0"/>
    <s v="Yes"/>
    <s v="Month-to-Month"/>
    <s v="Direct Debit"/>
    <n v="49"/>
    <n v="2071"/>
    <x v="3"/>
    <x v="16"/>
  </r>
  <r>
    <s v="2251-KUYD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s v="Other"/>
    <n v="0"/>
    <s v="No"/>
    <s v="Month-to-Month"/>
    <s v="Direct Debit"/>
    <n v="30"/>
    <n v="199"/>
    <x v="3"/>
    <x v="5"/>
  </r>
  <r>
    <s v="4291-BCOQ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s v="Under 30"/>
    <n v="0"/>
    <s v="No"/>
    <s v="Month-to-Month"/>
    <s v="Direct Debit"/>
    <n v="27"/>
    <n v="27"/>
    <x v="1"/>
    <x v="3"/>
  </r>
  <r>
    <s v="0196-FSZZ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s v="Senior"/>
    <n v="0"/>
    <s v="Yes"/>
    <s v="Month-to-Month"/>
    <s v="Credit Card"/>
    <n v="46"/>
    <n v="468"/>
    <x v="3"/>
    <x v="5"/>
  </r>
  <r>
    <s v="7522-HONA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s v="Other"/>
    <n v="0"/>
    <s v="No"/>
    <s v="Month-to-Month"/>
    <s v="Direct Debit"/>
    <n v="34"/>
    <n v="256"/>
    <x v="3"/>
    <x v="16"/>
  </r>
  <r>
    <s v="0550-OEVK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s v="Senior"/>
    <n v="0"/>
    <s v="No"/>
    <s v="Month-to-Month"/>
    <s v="Credit Card"/>
    <n v="7"/>
    <n v="7"/>
    <x v="3"/>
    <x v="5"/>
  </r>
  <r>
    <s v="8566-PGMF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s v="Other"/>
    <n v="0"/>
    <s v="Yes"/>
    <s v="Month-to-Month"/>
    <s v="Direct Debit"/>
    <n v="33"/>
    <n v="1298"/>
    <x v="3"/>
    <x v="5"/>
  </r>
  <r>
    <s v="8301-PXLD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s v="Senior"/>
    <n v="0"/>
    <s v="No"/>
    <s v="One Year"/>
    <s v="Credit Card"/>
    <n v="50"/>
    <n v="2934"/>
    <x v="3"/>
    <x v="5"/>
  </r>
  <r>
    <s v="0698-BHEF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s v="Senior"/>
    <n v="0"/>
    <s v="No"/>
    <s v="Month-to-Month"/>
    <s v="Direct Debit"/>
    <n v="34"/>
    <n v="202"/>
    <x v="3"/>
    <x v="16"/>
  </r>
  <r>
    <s v="1695-AYVA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s v="Other"/>
    <n v="0"/>
    <s v="No"/>
    <s v="Month-to-Month"/>
    <s v="Direct Debit"/>
    <n v="22"/>
    <n v="472"/>
    <x v="3"/>
    <x v="16"/>
  </r>
  <r>
    <s v="9114-XONH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s v="Under 30"/>
    <n v="0"/>
    <s v="Yes"/>
    <s v="One Year"/>
    <s v="Direct Debit"/>
    <n v="41"/>
    <n v="2903"/>
    <x v="3"/>
    <x v="16"/>
  </r>
  <r>
    <s v="2237-XHKZ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s v="Other"/>
    <n v="0"/>
    <s v="Yes"/>
    <s v="Month-to-Month"/>
    <s v="Direct Debit"/>
    <n v="36"/>
    <n v="741"/>
    <x v="3"/>
    <x v="5"/>
  </r>
  <r>
    <s v="5187-FVMD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s v="Senior"/>
    <n v="0"/>
    <s v="No"/>
    <s v="Month-to-Month"/>
    <s v="Credit Card"/>
    <n v="64"/>
    <n v="4584"/>
    <x v="3"/>
    <x v="5"/>
  </r>
  <r>
    <s v="8637-MGQF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s v="Other"/>
    <n v="0"/>
    <s v="No"/>
    <s v="Month-to-Month"/>
    <s v="Direct Debit"/>
    <n v="47"/>
    <n v="47"/>
    <x v="3"/>
    <x v="5"/>
  </r>
  <r>
    <s v="5201-EZBP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s v="Senior"/>
    <n v="0"/>
    <s v="Yes"/>
    <s v="Month-to-Month"/>
    <s v="Direct Debit"/>
    <n v="51"/>
    <n v="1090"/>
    <x v="1"/>
    <x v="3"/>
  </r>
  <r>
    <s v="0757-TKMH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s v="Under 30"/>
    <n v="0"/>
    <s v="No"/>
    <s v="Month-to-Month"/>
    <s v="Direct Debit"/>
    <n v="50"/>
    <n v="196"/>
    <x v="3"/>
    <x v="16"/>
  </r>
  <r>
    <s v="0143-REXB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s v="Under 30"/>
    <n v="0"/>
    <s v="No"/>
    <s v="Month-to-Month"/>
    <s v="Credit Card"/>
    <n v="44"/>
    <n v="1394"/>
    <x v="3"/>
    <x v="16"/>
  </r>
  <r>
    <s v="1155-PQHF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s v="Other"/>
    <n v="0"/>
    <s v="No"/>
    <s v="Month-to-Month"/>
    <s v="Credit Card"/>
    <n v="47"/>
    <n v="270"/>
    <x v="3"/>
    <x v="5"/>
  </r>
  <r>
    <s v="2963-AAMI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s v="Senior"/>
    <n v="0"/>
    <s v="No"/>
    <s v="Month-to-Month"/>
    <s v="Direct Debit"/>
    <n v="51"/>
    <n v="1413"/>
    <x v="1"/>
    <x v="1"/>
  </r>
  <r>
    <s v="8415-IRWW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s v="Under 30"/>
    <n v="0"/>
    <s v="No"/>
    <s v="Month-to-Month"/>
    <s v="Credit Card"/>
    <n v="33"/>
    <n v="33"/>
    <x v="3"/>
    <x v="5"/>
  </r>
  <r>
    <s v="7235-QSPE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s v="Other"/>
    <n v="0"/>
    <s v="Yes"/>
    <s v="Month-to-Month"/>
    <s v="Direct Debit"/>
    <n v="39"/>
    <n v="494"/>
    <x v="1"/>
    <x v="3"/>
  </r>
  <r>
    <s v="9674-JWJJ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s v="Other"/>
    <n v="0"/>
    <s v="No"/>
    <s v="Month-to-Month"/>
    <s v="Credit Card"/>
    <n v="8"/>
    <n v="8"/>
    <x v="5"/>
    <x v="14"/>
  </r>
  <r>
    <s v="7331-YHBP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s v="Other"/>
    <n v="0"/>
    <s v="No"/>
    <s v="Month-to-Month"/>
    <s v="Direct Debit"/>
    <n v="40"/>
    <n v="777"/>
    <x v="1"/>
    <x v="3"/>
  </r>
  <r>
    <s v="7890-TAAG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s v="Other"/>
    <n v="0"/>
    <s v="No"/>
    <s v="Month-to-Month"/>
    <s v="Credit Card"/>
    <n v="34"/>
    <n v="348"/>
    <x v="3"/>
    <x v="5"/>
  </r>
  <r>
    <s v="3673-MCWM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s v="Senior"/>
    <n v="0"/>
    <s v="No"/>
    <s v="Month-to-Month"/>
    <s v="Direct Debit"/>
    <n v="42"/>
    <n v="546"/>
    <x v="2"/>
    <x v="10"/>
  </r>
  <r>
    <s v="4082-RXME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s v="Other"/>
    <n v="0"/>
    <s v="No"/>
    <s v="Month-to-Month"/>
    <s v="Credit Card"/>
    <n v="42"/>
    <n v="42"/>
    <x v="1"/>
    <x v="3"/>
  </r>
  <r>
    <s v="3536-QCDH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s v="Senior"/>
    <n v="0"/>
    <s v="No"/>
    <s v="One Year"/>
    <s v="Credit Card"/>
    <n v="39"/>
    <n v="2642"/>
    <x v="3"/>
    <x v="16"/>
  </r>
  <r>
    <s v="8752-SOTK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s v="Under 30"/>
    <n v="0"/>
    <s v="Yes"/>
    <s v="One Year"/>
    <s v="Direct Debit"/>
    <n v="45"/>
    <n v="1722"/>
    <x v="3"/>
    <x v="16"/>
  </r>
  <r>
    <s v="1086-PWUP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s v="Senior"/>
    <n v="0"/>
    <s v="No"/>
    <s v="Month-to-Month"/>
    <s v="Direct Debit"/>
    <n v="43"/>
    <n v="43"/>
    <x v="3"/>
    <x v="16"/>
  </r>
  <r>
    <s v="7102-GBMO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s v="Senior"/>
    <n v="0"/>
    <s v="No"/>
    <s v="Month-to-Month"/>
    <s v="Direct Debit"/>
    <n v="41"/>
    <n v="41"/>
    <x v="1"/>
    <x v="3"/>
  </r>
  <r>
    <s v="7912-GVVL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s v="Other"/>
    <n v="0"/>
    <s v="Yes"/>
    <s v="Month-to-Month"/>
    <s v="Direct Debit"/>
    <n v="41"/>
    <n v="1454"/>
    <x v="1"/>
    <x v="3"/>
  </r>
  <r>
    <s v="5706-UGZJ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s v="Senior"/>
    <n v="0"/>
    <s v="Yes"/>
    <s v="Month-to-Month"/>
    <s v="Credit Card"/>
    <n v="59"/>
    <n v="873"/>
    <x v="3"/>
    <x v="5"/>
  </r>
  <r>
    <s v="0561-HODW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s v="Under 30"/>
    <n v="0"/>
    <s v="No"/>
    <s v="Month-to-Month"/>
    <s v="Direct Debit"/>
    <n v="30"/>
    <n v="166"/>
    <x v="3"/>
    <x v="16"/>
  </r>
  <r>
    <s v="5038-ERGW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s v="Under 30"/>
    <n v="0"/>
    <s v="No"/>
    <s v="Month-to-Month"/>
    <s v="Direct Debit"/>
    <n v="16"/>
    <n v="210"/>
    <x v="3"/>
    <x v="16"/>
  </r>
  <r>
    <s v="6489-SPPD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s v="Other"/>
    <n v="0"/>
    <s v="No"/>
    <s v="Month-to-Month"/>
    <s v="Direct Debit"/>
    <n v="29"/>
    <n v="146"/>
    <x v="3"/>
    <x v="16"/>
  </r>
  <r>
    <s v="7901-AVPH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s v="Other"/>
    <n v="0"/>
    <s v="No"/>
    <s v="Month-to-Month"/>
    <s v="Direct Debit"/>
    <n v="53"/>
    <n v="898"/>
    <x v="3"/>
    <x v="5"/>
  </r>
  <r>
    <s v="1948-YRZJ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s v="Other"/>
    <n v="0"/>
    <s v="No"/>
    <s v="Month-to-Month"/>
    <s v="Direct Debit"/>
    <n v="37"/>
    <n v="37"/>
    <x v="3"/>
    <x v="5"/>
  </r>
  <r>
    <s v="2032-VNWH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s v="Senior"/>
    <n v="0"/>
    <s v="No"/>
    <s v="Month-to-Month"/>
    <s v="Direct Debit"/>
    <n v="45"/>
    <n v="399"/>
    <x v="3"/>
    <x v="16"/>
  </r>
  <r>
    <s v="0840-NWVD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s v="Senior"/>
    <n v="0"/>
    <s v="No"/>
    <s v="Month-to-Month"/>
    <s v="Direct Debit"/>
    <n v="28"/>
    <n v="28"/>
    <x v="1"/>
    <x v="3"/>
  </r>
  <r>
    <s v="1521-TKTJ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s v="Under 30"/>
    <n v="0"/>
    <s v="No"/>
    <s v="Month-to-Month"/>
    <s v="Direct Debit"/>
    <n v="47"/>
    <n v="47"/>
    <x v="3"/>
    <x v="5"/>
  </r>
  <r>
    <s v="7092-LFEY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s v="Other"/>
    <n v="0"/>
    <s v="No"/>
    <s v="Month-to-Month"/>
    <s v="Direct Debit"/>
    <n v="59"/>
    <n v="529"/>
    <x v="3"/>
    <x v="5"/>
  </r>
  <r>
    <s v="3893-UCKC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s v="Other"/>
    <n v="0"/>
    <s v="No"/>
    <s v="Month-to-Month"/>
    <s v="Direct Debit"/>
    <n v="33"/>
    <n v="688"/>
    <x v="1"/>
    <x v="3"/>
  </r>
  <r>
    <s v="5791-LDPT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s v="Senior"/>
    <n v="0"/>
    <s v="No"/>
    <s v="One Year"/>
    <s v="Direct Debit"/>
    <n v="22"/>
    <n v="1595"/>
    <x v="3"/>
    <x v="16"/>
  </r>
  <r>
    <s v="6251-INKJ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s v="Other"/>
    <n v="0"/>
    <s v="No"/>
    <s v="Month-to-Month"/>
    <s v="Direct Debit"/>
    <n v="45"/>
    <n v="145"/>
    <x v="1"/>
    <x v="3"/>
  </r>
  <r>
    <s v="7601-NADC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s v="Senior"/>
    <n v="0"/>
    <s v="No"/>
    <s v="Month-to-Month"/>
    <s v="Credit Card"/>
    <n v="40"/>
    <n v="776"/>
    <x v="3"/>
    <x v="16"/>
  </r>
  <r>
    <s v="8242-RTVK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s v="Senior"/>
    <n v="0"/>
    <s v="No"/>
    <s v="Month-to-Month"/>
    <s v="Direct Debit"/>
    <n v="42"/>
    <n v="888"/>
    <x v="3"/>
    <x v="5"/>
  </r>
  <r>
    <s v="3874-KTRH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s v="Other"/>
    <n v="0"/>
    <s v="Yes"/>
    <s v="Month-to-Month"/>
    <s v="Direct Debit"/>
    <n v="56"/>
    <n v="926"/>
    <x v="2"/>
    <x v="19"/>
  </r>
  <r>
    <s v="7103-VJQC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s v="Other"/>
    <n v="0"/>
    <s v="No"/>
    <s v="Month-to-Month"/>
    <s v="Direct Debit"/>
    <n v="27"/>
    <n v="59"/>
    <x v="2"/>
    <x v="2"/>
  </r>
  <r>
    <s v="7577-EYLJ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s v="Senior"/>
    <n v="0"/>
    <s v="No"/>
    <s v="Month-to-Month"/>
    <s v="Direct Debit"/>
    <n v="50"/>
    <n v="1095"/>
    <x v="2"/>
    <x v="2"/>
  </r>
  <r>
    <s v="6427-CNXM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s v="Other"/>
    <n v="0"/>
    <s v="No"/>
    <s v="Month-to-Month"/>
    <s v="Direct Debit"/>
    <n v="19"/>
    <n v="482"/>
    <x v="1"/>
    <x v="3"/>
  </r>
  <r>
    <s v="4113-LWUZ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s v="Other"/>
    <n v="0"/>
    <s v="No"/>
    <s v="Month-to-Month"/>
    <s v="Direct Debit"/>
    <n v="34"/>
    <n v="34"/>
    <x v="1"/>
    <x v="4"/>
  </r>
  <r>
    <s v="5683-AAVL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s v="Other"/>
    <n v="0"/>
    <s v="Yes"/>
    <s v="Month-to-Month"/>
    <s v="Direct Debit"/>
    <n v="53"/>
    <n v="560"/>
    <x v="1"/>
    <x v="15"/>
  </r>
  <r>
    <s v="4377-ZSVZ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s v="Other"/>
    <n v="0"/>
    <s v="No"/>
    <s v="Month-to-Month"/>
    <s v="Direct Debit"/>
    <n v="43"/>
    <n v="43"/>
    <x v="1"/>
    <x v="1"/>
  </r>
  <r>
    <s v="3296-UOFT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s v="Other"/>
    <n v="0"/>
    <s v="Yes"/>
    <s v="One Year"/>
    <s v="Credit Card"/>
    <n v="51"/>
    <n v="2771"/>
    <x v="1"/>
    <x v="3"/>
  </r>
  <r>
    <s v="3691-FEHX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s v="Other"/>
    <n v="0"/>
    <s v="No"/>
    <s v="Month-to-Month"/>
    <s v="Direct Debit"/>
    <n v="16"/>
    <n v="44"/>
    <x v="1"/>
    <x v="3"/>
  </r>
  <r>
    <s v="7976-KTZK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s v="Senior"/>
    <n v="0"/>
    <s v="Yes"/>
    <s v="One Year"/>
    <s v="Direct Debit"/>
    <n v="27"/>
    <n v="1269"/>
    <x v="1"/>
    <x v="4"/>
  </r>
  <r>
    <s v="0401-XZVJ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s v="Other"/>
    <n v="0"/>
    <s v="No"/>
    <s v="Month-to-Month"/>
    <s v="Direct Debit"/>
    <n v="52"/>
    <n v="2597"/>
    <x v="1"/>
    <x v="4"/>
  </r>
  <r>
    <s v="1195-HXLO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s v="Other"/>
    <n v="0"/>
    <s v="Yes"/>
    <s v="One Year"/>
    <s v="Direct Debit"/>
    <n v="18"/>
    <n v="201"/>
    <x v="1"/>
    <x v="4"/>
  </r>
  <r>
    <s v="7818-RPFD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s v="Other"/>
    <n v="0"/>
    <s v="No"/>
    <s v="Month-to-Month"/>
    <s v="Credit Card"/>
    <n v="62"/>
    <n v="2895"/>
    <x v="1"/>
    <x v="15"/>
  </r>
  <r>
    <s v="7630-LEOL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s v="Other"/>
    <n v="0"/>
    <s v="No"/>
    <s v="Month-to-Month"/>
    <s v="Direct Debit"/>
    <n v="41"/>
    <n v="2086"/>
    <x v="1"/>
    <x v="15"/>
  </r>
  <r>
    <s v="7295-BRJO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s v="Senior"/>
    <n v="0"/>
    <s v="No"/>
    <s v="Month-to-Month"/>
    <s v="Direct Debit"/>
    <n v="48"/>
    <n v="670"/>
    <x v="1"/>
    <x v="1"/>
  </r>
  <r>
    <s v="2354-ZGIH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s v="Other"/>
    <n v="0"/>
    <s v="No"/>
    <s v="Month-to-Month"/>
    <s v="Credit Card"/>
    <n v="11"/>
    <n v="11"/>
    <x v="1"/>
    <x v="1"/>
  </r>
  <r>
    <s v="9146-JNAV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s v="Senior"/>
    <n v="0"/>
    <s v="Yes"/>
    <s v="Month-to-Month"/>
    <s v="Direct Debit"/>
    <n v="51"/>
    <n v="2376"/>
    <x v="5"/>
    <x v="11"/>
  </r>
  <r>
    <s v="0023-JOAG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s v="Senior"/>
    <n v="0"/>
    <s v="Yes"/>
    <s v="Month-to-Month"/>
    <s v="Direct Debit"/>
    <n v="51"/>
    <n v="646"/>
    <x v="4"/>
    <x v="9"/>
  </r>
  <r>
    <s v="2380-FIAB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s v="Other"/>
    <n v="0"/>
    <s v="Yes"/>
    <s v="Month-to-Month"/>
    <s v="Direct Debit"/>
    <n v="35"/>
    <n v="182"/>
    <x v="1"/>
    <x v="3"/>
  </r>
  <r>
    <s v="2645-BTAL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s v="Senior"/>
    <n v="0"/>
    <s v="Yes"/>
    <s v="Month-to-Month"/>
    <s v="Direct Debit"/>
    <n v="50"/>
    <n v="140"/>
    <x v="3"/>
    <x v="5"/>
  </r>
  <r>
    <s v="2741-WWGC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s v="Senior"/>
    <n v="0"/>
    <s v="Yes"/>
    <s v="Month-to-Month"/>
    <s v="Direct Debit"/>
    <n v="38"/>
    <n v="955"/>
    <x v="4"/>
    <x v="6"/>
  </r>
  <r>
    <s v="1204-AQXW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s v="Senior"/>
    <n v="0"/>
    <s v="No"/>
    <s v="Month-to-Month"/>
    <s v="Direct Debit"/>
    <n v="51"/>
    <n v="370"/>
    <x v="4"/>
    <x v="12"/>
  </r>
  <r>
    <s v="3885-XBRQ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s v="Other"/>
    <n v="0"/>
    <s v="Yes"/>
    <s v="Month-to-Month"/>
    <s v="Direct Debit"/>
    <n v="31"/>
    <n v="283"/>
    <x v="5"/>
    <x v="13"/>
  </r>
  <r>
    <s v="5975-JRNR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s v="Under 30"/>
    <n v="0"/>
    <s v="Yes"/>
    <s v="Month-to-Month"/>
    <s v="Direct Debit"/>
    <n v="48"/>
    <n v="48"/>
    <x v="1"/>
    <x v="3"/>
  </r>
  <r>
    <s v="2356-RAMA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s v="Other"/>
    <n v="0"/>
    <s v="No"/>
    <s v="Month-to-Month"/>
    <s v="Credit Card"/>
    <n v="19"/>
    <n v="223"/>
    <x v="5"/>
    <x v="18"/>
  </r>
  <r>
    <s v="6860-HJII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s v="Under 30"/>
    <n v="0"/>
    <s v="Yes"/>
    <s v="One Year"/>
    <s v="Credit Card"/>
    <n v="33"/>
    <n v="1397"/>
    <x v="5"/>
    <x v="11"/>
  </r>
  <r>
    <s v="8088-RZOZ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s v="Under 30"/>
    <n v="0"/>
    <s v="No"/>
    <s v="Two Year"/>
    <s v="Credit Card"/>
    <n v="11"/>
    <n v="335"/>
    <x v="5"/>
    <x v="14"/>
  </r>
  <r>
    <s v="4608-XPMP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s v="Other"/>
    <n v="0"/>
    <s v="Yes"/>
    <s v="Month-to-Month"/>
    <s v="Direct Debit"/>
    <n v="50"/>
    <n v="1567"/>
    <x v="4"/>
    <x v="8"/>
  </r>
  <r>
    <s v="3603-ESLN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s v="Senior"/>
    <n v="0"/>
    <s v="No"/>
    <s v="Month-to-Month"/>
    <s v="Direct Debit"/>
    <n v="39"/>
    <n v="709"/>
    <x v="3"/>
    <x v="5"/>
  </r>
  <r>
    <s v="1805-VNCZ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s v="Other"/>
    <n v="0"/>
    <s v="Yes"/>
    <s v="Month-to-Month"/>
    <s v="Direct Debit"/>
    <n v="46"/>
    <n v="1904"/>
    <x v="4"/>
    <x v="6"/>
  </r>
  <r>
    <s v="5489-ZLNI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s v="Senior"/>
    <n v="0"/>
    <s v="No"/>
    <s v="Month-to-Month"/>
    <s v="Direct Debit"/>
    <n v="11"/>
    <n v="46"/>
    <x v="2"/>
    <x v="10"/>
  </r>
  <r>
    <s v="2875-NDQU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s v="Other"/>
    <n v="0"/>
    <s v="No"/>
    <s v="One Year"/>
    <s v="Credit Card"/>
    <n v="36"/>
    <n v="428"/>
    <x v="2"/>
    <x v="7"/>
  </r>
  <r>
    <s v="2857-CAEJ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s v="Senior"/>
    <n v="0"/>
    <s v="No"/>
    <s v="Month-to-Month"/>
    <s v="Credit Card"/>
    <n v="32"/>
    <n v="435"/>
    <x v="2"/>
    <x v="7"/>
  </r>
  <r>
    <s v="8627-ELIR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s v="Under 30"/>
    <n v="0"/>
    <s v="No"/>
    <s v="Month-to-Month"/>
    <s v="Direct Debit"/>
    <n v="34"/>
    <n v="229"/>
    <x v="4"/>
    <x v="10"/>
  </r>
  <r>
    <s v="8354-ZVGW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s v="Under 30"/>
    <n v="0"/>
    <s v="No"/>
    <s v="Month-to-Month"/>
    <s v="Direct Debit"/>
    <n v="56"/>
    <n v="745"/>
    <x v="4"/>
    <x v="17"/>
  </r>
  <r>
    <s v="7204-XRGR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s v="Senior"/>
    <n v="0"/>
    <s v="No"/>
    <s v="Month-to-Month"/>
    <s v="Direct Debit"/>
    <n v="38"/>
    <n v="111"/>
    <x v="1"/>
    <x v="3"/>
  </r>
  <r>
    <s v="2740-EDRN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s v="Under 30"/>
    <n v="0"/>
    <s v="No"/>
    <s v="Month-to-Month"/>
    <s v="Direct Debit"/>
    <n v="42"/>
    <n v="664"/>
    <x v="1"/>
    <x v="4"/>
  </r>
  <r>
    <s v="5375-EBOI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s v="Under 30"/>
    <n v="0"/>
    <s v="Yes"/>
    <s v="One Year"/>
    <s v="Credit Card"/>
    <n v="30"/>
    <n v="1932"/>
    <x v="1"/>
    <x v="15"/>
  </r>
  <r>
    <s v="8580-BMIS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s v="Under 30"/>
    <n v="0"/>
    <s v="Yes"/>
    <s v="Month-to-Month"/>
    <s v="Direct Debit"/>
    <n v="35"/>
    <n v="1476"/>
    <x v="1"/>
    <x v="1"/>
  </r>
  <r>
    <s v="7262-WZBF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s v="Other"/>
    <n v="0"/>
    <s v="No"/>
    <s v="Month-to-Month"/>
    <s v="Direct Debit"/>
    <n v="45"/>
    <n v="249"/>
    <x v="1"/>
    <x v="3"/>
  </r>
  <r>
    <s v="2435-XSYR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s v="Senior"/>
    <n v="0"/>
    <s v="Yes"/>
    <s v="Month-to-Month"/>
    <s v="Direct Debit"/>
    <n v="65"/>
    <n v="3411"/>
    <x v="1"/>
    <x v="3"/>
  </r>
  <r>
    <s v="9200-JOUX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s v="Other"/>
    <n v="0"/>
    <s v="No"/>
    <s v="Month-to-Month"/>
    <s v="Direct Debit"/>
    <n v="50"/>
    <n v="240"/>
    <x v="1"/>
    <x v="4"/>
  </r>
  <r>
    <s v="4764-KMWU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s v="Under 30"/>
    <n v="0"/>
    <s v="Yes"/>
    <s v="One Year"/>
    <s v="Direct Debit"/>
    <n v="56"/>
    <n v="3708"/>
    <x v="1"/>
    <x v="4"/>
  </r>
  <r>
    <s v="2132-JBIW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s v="Other"/>
    <n v="0"/>
    <s v="No"/>
    <s v="Month-to-Month"/>
    <s v="Credit Card"/>
    <n v="49"/>
    <n v="129"/>
    <x v="1"/>
    <x v="4"/>
  </r>
  <r>
    <s v="6859-DKXU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s v="Other"/>
    <n v="0"/>
    <s v="No"/>
    <s v="Month-to-Month"/>
    <s v="Direct Debit"/>
    <n v="35"/>
    <n v="373"/>
    <x v="1"/>
    <x v="15"/>
  </r>
  <r>
    <s v="9200-YNDX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s v="Other"/>
    <n v="0"/>
    <s v="Yes"/>
    <s v="Month-to-Month"/>
    <s v="Direct Debit"/>
    <n v="23"/>
    <n v="970"/>
    <x v="1"/>
    <x v="15"/>
  </r>
  <r>
    <s v="4268-GQBZ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s v="Senior"/>
    <n v="0"/>
    <s v="Yes"/>
    <s v="Month-to-Month"/>
    <s v="Direct Debit"/>
    <n v="45"/>
    <n v="3099"/>
    <x v="1"/>
    <x v="15"/>
  </r>
  <r>
    <s v="1472-LCOR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s v="Senior"/>
    <n v="0"/>
    <s v="No"/>
    <s v="Month-to-Month"/>
    <s v="Direct Debit"/>
    <n v="57"/>
    <n v="1469"/>
    <x v="1"/>
    <x v="1"/>
  </r>
  <r>
    <s v="1526-SPDQ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s v="Senior"/>
    <n v="0"/>
    <s v="Yes"/>
    <s v="One Year"/>
    <s v="Direct Debit"/>
    <n v="50"/>
    <n v="3357"/>
    <x v="1"/>
    <x v="1"/>
  </r>
  <r>
    <s v="4312-BCKL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s v="Under 30"/>
    <n v="0"/>
    <s v="Yes"/>
    <s v="Two Year"/>
    <s v="Direct Debit"/>
    <n v="46"/>
    <n v="3096"/>
    <x v="5"/>
    <x v="11"/>
  </r>
  <r>
    <s v="8329-IUWI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s v="Senior"/>
    <n v="0"/>
    <s v="No"/>
    <s v="Month-to-Month"/>
    <s v="Direct Debit"/>
    <n v="13"/>
    <n v="375"/>
    <x v="4"/>
    <x v="9"/>
  </r>
  <r>
    <s v="7716-EDWR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s v="Other"/>
    <n v="0"/>
    <s v="No"/>
    <s v="Month-to-Month"/>
    <s v="Paper Check"/>
    <n v="24"/>
    <n v="24"/>
    <x v="4"/>
    <x v="8"/>
  </r>
  <r>
    <s v="9921-QEHV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s v="Under 30"/>
    <n v="0"/>
    <s v="Yes"/>
    <s v="Month-to-Month"/>
    <s v="Paper Check"/>
    <n v="15"/>
    <n v="47"/>
    <x v="1"/>
    <x v="1"/>
  </r>
  <r>
    <s v="3018-WPIC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s v="Senior"/>
    <n v="0"/>
    <s v="No"/>
    <s v="Month-to-Month"/>
    <s v="Direct Debit"/>
    <n v="56"/>
    <n v="1578"/>
    <x v="1"/>
    <x v="3"/>
  </r>
  <r>
    <s v="6445-MGCP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s v="Other"/>
    <n v="0"/>
    <s v="Yes"/>
    <s v="Month-to-Month"/>
    <s v="Direct Debit"/>
    <n v="34"/>
    <n v="1202"/>
    <x v="4"/>
    <x v="12"/>
  </r>
  <r>
    <s v="1445-FTXD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s v="Other"/>
    <n v="0"/>
    <s v="No"/>
    <s v="Month-to-Month"/>
    <s v="Paper Check"/>
    <n v="30"/>
    <n v="30"/>
    <x v="1"/>
    <x v="3"/>
  </r>
  <r>
    <s v="8749-BNCD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s v="Senior"/>
    <n v="0"/>
    <s v="Yes"/>
    <s v="Month-to-Month"/>
    <s v="Direct Debit"/>
    <n v="59"/>
    <n v="110"/>
    <x v="1"/>
    <x v="3"/>
  </r>
  <r>
    <s v="7062-FUCZ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s v="Other"/>
    <n v="0"/>
    <s v="No"/>
    <s v="Month-to-Month"/>
    <s v="Direct Debit"/>
    <n v="10"/>
    <n v="10"/>
    <x v="5"/>
    <x v="11"/>
  </r>
  <r>
    <s v="5524-UCZB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s v="Under 30"/>
    <n v="0"/>
    <s v="No"/>
    <s v="Month-to-Month"/>
    <s v="Paper Check"/>
    <n v="19"/>
    <n v="19"/>
    <x v="4"/>
    <x v="9"/>
  </r>
  <r>
    <s v="4733-GGZM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s v="Under 30"/>
    <n v="0"/>
    <s v="No"/>
    <s v="Month-to-Month"/>
    <s v="Direct Debit"/>
    <n v="59"/>
    <n v="3553"/>
    <x v="4"/>
    <x v="8"/>
  </r>
  <r>
    <s v="3884-FHBV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s v="Other"/>
    <n v="0"/>
    <s v="No"/>
    <s v="Month-to-Month"/>
    <s v="Paper Check"/>
    <n v="18"/>
    <n v="55"/>
    <x v="4"/>
    <x v="20"/>
  </r>
  <r>
    <s v="6049-QTJK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s v="Other"/>
    <n v="0"/>
    <s v="No"/>
    <s v="Month-to-Month"/>
    <s v="Direct Debit"/>
    <n v="33"/>
    <n v="33"/>
    <x v="1"/>
    <x v="3"/>
  </r>
  <r>
    <s v="6015-ZYYT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s v="Senior"/>
    <n v="0"/>
    <s v="No"/>
    <s v="Month-to-Month"/>
    <s v="Direct Debit"/>
    <n v="40"/>
    <n v="40"/>
    <x v="2"/>
    <x v="7"/>
  </r>
  <r>
    <s v="4418-XFVA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s v="Senior"/>
    <n v="0"/>
    <s v="No"/>
    <s v="Month-to-Month"/>
    <s v="Credit Card"/>
    <n v="49"/>
    <n v="87"/>
    <x v="1"/>
    <x v="3"/>
  </r>
  <r>
    <s v="8215-XPKN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s v="Other"/>
    <n v="0"/>
    <s v="Yes"/>
    <s v="Month-to-Month"/>
    <s v="Direct Debit"/>
    <n v="54"/>
    <n v="1616"/>
    <x v="1"/>
    <x v="4"/>
  </r>
  <r>
    <s v="5063-TAAO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s v="Under 30"/>
    <n v="0"/>
    <s v="No"/>
    <s v="One Year"/>
    <s v="Credit Card"/>
    <n v="51"/>
    <n v="2724"/>
    <x v="1"/>
    <x v="15"/>
  </r>
  <r>
    <s v="6199-ZJVC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s v="Under 30"/>
    <n v="0"/>
    <s v="Yes"/>
    <s v="Month-to-Month"/>
    <s v="Paper Check"/>
    <n v="28"/>
    <n v="57"/>
    <x v="1"/>
    <x v="1"/>
  </r>
  <r>
    <s v="8519-JSVY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s v="Other"/>
    <n v="0"/>
    <s v="Yes"/>
    <s v="Month-to-Month"/>
    <s v="Credit Card"/>
    <n v="42"/>
    <n v="552"/>
    <x v="1"/>
    <x v="3"/>
  </r>
  <r>
    <s v="5685-CXLT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s v="Other"/>
    <n v="0"/>
    <s v="Yes"/>
    <s v="Month-to-Month"/>
    <s v="Credit Card"/>
    <n v="33"/>
    <n v="618"/>
    <x v="1"/>
    <x v="3"/>
  </r>
  <r>
    <s v="1811-NHHY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s v="Senior"/>
    <n v="0"/>
    <s v="No"/>
    <s v="Month-to-Month"/>
    <s v="Direct Debit"/>
    <n v="49"/>
    <n v="2327"/>
    <x v="1"/>
    <x v="4"/>
  </r>
  <r>
    <s v="4136-QNAW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s v="Other"/>
    <n v="0"/>
    <s v="No"/>
    <s v="Month-to-Month"/>
    <s v="Credit Card"/>
    <n v="35"/>
    <n v="169"/>
    <x v="1"/>
    <x v="4"/>
  </r>
  <r>
    <s v="5800-OPUS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s v="Senior"/>
    <n v="0"/>
    <s v="Yes"/>
    <s v="Month-to-Month"/>
    <s v="Direct Debit"/>
    <n v="48"/>
    <n v="2578"/>
    <x v="1"/>
    <x v="4"/>
  </r>
  <r>
    <s v="7737-BAAR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s v="Under 30"/>
    <n v="0"/>
    <s v="No"/>
    <s v="Month-to-Month"/>
    <s v="Direct Debit"/>
    <n v="26"/>
    <n v="1160"/>
    <x v="1"/>
    <x v="15"/>
  </r>
  <r>
    <s v="2951-FYJC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s v="Other"/>
    <n v="0"/>
    <s v="Yes"/>
    <s v="Month-to-Month"/>
    <s v="Direct Debit"/>
    <n v="47"/>
    <n v="1127"/>
    <x v="1"/>
    <x v="15"/>
  </r>
  <r>
    <s v="7763-KKJY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s v="Other"/>
    <n v="0"/>
    <s v="No"/>
    <s v="Month-to-Month"/>
    <s v="Direct Debit"/>
    <n v="43"/>
    <n v="404"/>
    <x v="1"/>
    <x v="15"/>
  </r>
  <r>
    <s v="2829-FKYR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s v="Other"/>
    <n v="0"/>
    <s v="Yes"/>
    <s v="Month-to-Month"/>
    <s v="Credit Card"/>
    <n v="49"/>
    <n v="829"/>
    <x v="1"/>
    <x v="1"/>
  </r>
  <r>
    <s v="5519-GGFL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s v="Other"/>
    <n v="0"/>
    <s v="No"/>
    <s v="Month-to-Month"/>
    <s v="Paper Check"/>
    <n v="13"/>
    <n v="83"/>
    <x v="1"/>
    <x v="1"/>
  </r>
  <r>
    <s v="5934-PHKI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s v="Other"/>
    <n v="0"/>
    <s v="No"/>
    <s v="Month-to-Month"/>
    <s v="Paper Check"/>
    <n v="11"/>
    <n v="36"/>
    <x v="5"/>
    <x v="11"/>
  </r>
  <r>
    <s v="1475-YHXB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s v="Other"/>
    <n v="0"/>
    <s v="Yes"/>
    <s v="Month-to-Month"/>
    <s v="Direct Debit"/>
    <n v="47"/>
    <n v="1467"/>
    <x v="4"/>
    <x v="9"/>
  </r>
  <r>
    <s v="8180-PTYX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s v="Other"/>
    <n v="0"/>
    <s v="No"/>
    <s v="Month-to-Month"/>
    <s v="Direct Debit"/>
    <n v="53"/>
    <n v="53"/>
    <x v="4"/>
    <x v="8"/>
  </r>
  <r>
    <s v="4891-MHUQ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s v="Under 30"/>
    <n v="0"/>
    <s v="No"/>
    <s v="Month-to-Month"/>
    <s v="Direct Debit"/>
    <n v="20"/>
    <n v="20"/>
    <x v="4"/>
    <x v="20"/>
  </r>
  <r>
    <s v="5062-EXPM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s v="Other"/>
    <n v="0"/>
    <s v="No"/>
    <s v="Month-to-Month"/>
    <s v="Direct Debit"/>
    <n v="35"/>
    <n v="326"/>
    <x v="4"/>
    <x v="6"/>
  </r>
  <r>
    <s v="8383-QQIE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s v="Under 30"/>
    <n v="0"/>
    <s v="Yes"/>
    <s v="Month-to-Month"/>
    <s v="Direct Debit"/>
    <n v="13"/>
    <n v="51"/>
    <x v="4"/>
    <x v="12"/>
  </r>
  <r>
    <s v="7878-EOSK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s v="Other"/>
    <n v="0"/>
    <s v="No"/>
    <s v="Month-to-Month"/>
    <s v="Direct Debit"/>
    <n v="29"/>
    <n v="1248"/>
    <x v="5"/>
    <x v="13"/>
  </r>
  <r>
    <s v="2940-TNDG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s v="Other"/>
    <n v="0"/>
    <s v="No"/>
    <s v="Month-to-Month"/>
    <s v="Direct Debit"/>
    <n v="27"/>
    <n v="97"/>
    <x v="5"/>
    <x v="14"/>
  </r>
  <r>
    <s v="8343-EZNR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s v="Senior"/>
    <n v="0"/>
    <s v="No"/>
    <s v="Month-to-Month"/>
    <s v="Direct Debit"/>
    <n v="58"/>
    <n v="612"/>
    <x v="5"/>
    <x v="18"/>
  </r>
  <r>
    <s v="8660-TXBZ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s v="Other"/>
    <n v="0"/>
    <s v="Yes"/>
    <s v="One Year"/>
    <s v="Credit Card"/>
    <n v="62"/>
    <n v="2931"/>
    <x v="5"/>
    <x v="11"/>
  </r>
  <r>
    <s v="2888-LKAG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s v="Under 30"/>
    <n v="0"/>
    <s v="No"/>
    <s v="Month-to-Month"/>
    <s v="Direct Debit"/>
    <n v="52"/>
    <n v="52"/>
    <x v="4"/>
    <x v="9"/>
  </r>
  <r>
    <s v="9003-DQCX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s v="Under 30"/>
    <n v="0"/>
    <s v="No"/>
    <s v="Month-to-Month"/>
    <s v="Direct Debit"/>
    <n v="43"/>
    <n v="181"/>
    <x v="4"/>
    <x v="8"/>
  </r>
  <r>
    <s v="0233-CBDF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s v="Other"/>
    <n v="0"/>
    <s v="No"/>
    <s v="Month-to-Month"/>
    <s v="Paper Check"/>
    <n v="17"/>
    <n v="303"/>
    <x v="4"/>
    <x v="20"/>
  </r>
  <r>
    <s v="1837-OFRF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s v="Senior"/>
    <n v="0"/>
    <s v="No"/>
    <s v="Month-to-Month"/>
    <s v="Paper Check"/>
    <n v="54"/>
    <n v="2344"/>
    <x v="4"/>
    <x v="6"/>
  </r>
  <r>
    <s v="7621-KAMG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s v="Other"/>
    <n v="0"/>
    <s v="No"/>
    <s v="One Year"/>
    <s v="Paper Check"/>
    <n v="26"/>
    <n v="551"/>
    <x v="2"/>
    <x v="7"/>
  </r>
  <r>
    <s v="3529-XGRD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s v="Other"/>
    <n v="0"/>
    <s v="Yes"/>
    <s v="Month-to-Month"/>
    <s v="Direct Debit"/>
    <n v="46"/>
    <n v="1914"/>
    <x v="3"/>
    <x v="16"/>
  </r>
  <r>
    <s v="4127-FOZI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s v="Senior"/>
    <n v="0"/>
    <s v="No"/>
    <s v="Month-to-Month"/>
    <s v="Direct Debit"/>
    <n v="35"/>
    <n v="1628"/>
    <x v="3"/>
    <x v="5"/>
  </r>
  <r>
    <s v="4861-BHHD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s v="Other"/>
    <n v="0"/>
    <s v="No"/>
    <s v="Month-to-Month"/>
    <s v="Direct Debit"/>
    <n v="38"/>
    <n v="210"/>
    <x v="3"/>
    <x v="5"/>
  </r>
  <r>
    <s v="0817-LDOA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s v="Senior"/>
    <n v="0"/>
    <s v="No"/>
    <s v="Month-to-Month"/>
    <s v="Direct Debit"/>
    <n v="59"/>
    <n v="336"/>
    <x v="3"/>
    <x v="5"/>
  </r>
  <r>
    <s v="6429-MTWP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s v="Senior"/>
    <n v="0"/>
    <s v="No"/>
    <s v="Month-to-Month"/>
    <s v="Paper Check"/>
    <n v="9"/>
    <n v="9"/>
    <x v="3"/>
    <x v="16"/>
  </r>
  <r>
    <s v="6885-UVOX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s v="Under 30"/>
    <n v="0"/>
    <s v="No"/>
    <s v="Month-to-Month"/>
    <s v="Direct Debit"/>
    <n v="36"/>
    <n v="261"/>
    <x v="3"/>
    <x v="16"/>
  </r>
  <r>
    <s v="3184-FDDV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s v="Under 30"/>
    <n v="0"/>
    <s v="No"/>
    <s v="Month-to-Month"/>
    <s v="Direct Debit"/>
    <n v="25"/>
    <n v="44"/>
    <x v="3"/>
    <x v="16"/>
  </r>
  <r>
    <s v="2179-ULXY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s v="Senior"/>
    <n v="0"/>
    <s v="No"/>
    <s v="Month-to-Month"/>
    <s v="Paper Check"/>
    <n v="37"/>
    <n v="37"/>
    <x v="3"/>
    <x v="5"/>
  </r>
  <r>
    <s v="4567-JCHC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s v="Other"/>
    <n v="0"/>
    <s v="Yes"/>
    <s v="Month-to-Month"/>
    <s v="Direct Debit"/>
    <n v="62"/>
    <n v="315"/>
    <x v="1"/>
    <x v="1"/>
  </r>
  <r>
    <s v="7518-ZTVX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s v="Other"/>
    <n v="0"/>
    <s v="No"/>
    <s v="Month-to-Month"/>
    <s v="Direct Debit"/>
    <n v="40"/>
    <n v="40"/>
    <x v="2"/>
    <x v="2"/>
  </r>
  <r>
    <s v="2282-MQUD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s v="Other"/>
    <n v="0"/>
    <s v="No"/>
    <s v="Month-to-Month"/>
    <s v="Direct Debit"/>
    <n v="38"/>
    <n v="38"/>
    <x v="2"/>
    <x v="2"/>
  </r>
  <r>
    <s v="7882-FLOH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s v="Other"/>
    <n v="0"/>
    <s v="Yes"/>
    <s v="Month-to-Month"/>
    <s v="Direct Debit"/>
    <n v="18"/>
    <n v="63"/>
    <x v="1"/>
    <x v="3"/>
  </r>
  <r>
    <s v="4945-EETR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s v="Senior"/>
    <n v="0"/>
    <s v="No"/>
    <s v="Month-to-Month"/>
    <s v="Paper Check"/>
    <n v="21"/>
    <n v="21"/>
    <x v="1"/>
    <x v="4"/>
  </r>
  <r>
    <s v="5930-RBRE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s v="Senior"/>
    <n v="0"/>
    <s v="No"/>
    <s v="Month-to-Month"/>
    <s v="Direct Debit"/>
    <n v="37"/>
    <n v="37"/>
    <x v="1"/>
    <x v="15"/>
  </r>
  <r>
    <s v="3185-TLJL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s v="Senior"/>
    <n v="0"/>
    <s v="Yes"/>
    <s v="Month-to-Month"/>
    <s v="Credit Card"/>
    <n v="29"/>
    <n v="925"/>
    <x v="1"/>
    <x v="1"/>
  </r>
  <r>
    <s v="5427-FSCD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s v="Other"/>
    <n v="0"/>
    <s v="No"/>
    <s v="Month-to-Month"/>
    <s v="Direct Debit"/>
    <n v="32"/>
    <n v="32"/>
    <x v="1"/>
    <x v="3"/>
  </r>
  <r>
    <s v="6653-KADX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s v="Senior"/>
    <n v="0"/>
    <s v="No"/>
    <s v="Month-to-Month"/>
    <s v="Direct Debit"/>
    <n v="25"/>
    <n v="50"/>
    <x v="1"/>
    <x v="3"/>
  </r>
  <r>
    <s v="6082-MYFG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s v="Other"/>
    <n v="0"/>
    <s v="No"/>
    <s v="Month-to-Month"/>
    <s v="Paper Check"/>
    <n v="10"/>
    <n v="17"/>
    <x v="3"/>
    <x v="5"/>
  </r>
  <r>
    <s v="1099-VZGA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s v="Other"/>
    <n v="0"/>
    <s v="Yes"/>
    <s v="Month-to-Month"/>
    <s v="Credit Card"/>
    <n v="41"/>
    <n v="119"/>
    <x v="1"/>
    <x v="4"/>
  </r>
  <r>
    <s v="1776-TXNR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s v="Other"/>
    <n v="0"/>
    <s v="No"/>
    <s v="Month-to-Month"/>
    <s v="Direct Debit"/>
    <n v="37"/>
    <n v="999"/>
    <x v="1"/>
    <x v="4"/>
  </r>
  <r>
    <s v="4223-RBLN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s v="Under 30"/>
    <n v="0"/>
    <s v="Yes"/>
    <s v="Two Year"/>
    <s v="Credit Card"/>
    <n v="73"/>
    <n v="4886"/>
    <x v="2"/>
    <x v="7"/>
  </r>
  <r>
    <s v="3672-JOBB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s v="Other"/>
    <n v="0"/>
    <s v="No"/>
    <s v="Two Year"/>
    <s v="Direct Debit"/>
    <n v="34"/>
    <n v="2382"/>
    <x v="1"/>
    <x v="15"/>
  </r>
  <r>
    <s v="9847-CXKS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s v="Other"/>
    <n v="0"/>
    <s v="No"/>
    <s v="Month-to-Month"/>
    <s v="Paper Check"/>
    <n v="11"/>
    <n v="11"/>
    <x v="3"/>
    <x v="16"/>
  </r>
  <r>
    <s v="2652-FNYC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s v="Under 30"/>
    <n v="0"/>
    <s v="No"/>
    <s v="Month-to-Month"/>
    <s v="Direct Debit"/>
    <n v="32"/>
    <n v="174"/>
    <x v="1"/>
    <x v="1"/>
  </r>
  <r>
    <s v="5216-XVQL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s v="Other"/>
    <n v="0"/>
    <s v="No"/>
    <s v="Month-to-Month"/>
    <s v="Direct Debit"/>
    <n v="27"/>
    <n v="249"/>
    <x v="1"/>
    <x v="1"/>
  </r>
  <r>
    <s v="7627-FIFP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s v="Senior"/>
    <n v="0"/>
    <s v="No"/>
    <s v="Month-to-Month"/>
    <s v="Direct Debit"/>
    <n v="55"/>
    <n v="1459"/>
    <x v="5"/>
    <x v="11"/>
  </r>
  <r>
    <s v="8567-TQRL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s v="Other"/>
    <n v="0"/>
    <s v="No"/>
    <s v="One Year"/>
    <s v="Credit Card"/>
    <n v="48"/>
    <n v="2562"/>
    <x v="4"/>
    <x v="9"/>
  </r>
  <r>
    <s v="8424-LVVR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s v="Other"/>
    <n v="0"/>
    <s v="Yes"/>
    <s v="Month-to-Month"/>
    <s v="Direct Debit"/>
    <n v="45"/>
    <n v="94"/>
    <x v="1"/>
    <x v="3"/>
  </r>
  <r>
    <s v="3433-UOGX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s v="Senior"/>
    <n v="0"/>
    <s v="No"/>
    <s v="Month-to-Month"/>
    <s v="Direct Debit"/>
    <n v="39"/>
    <n v="39"/>
    <x v="1"/>
    <x v="3"/>
  </r>
  <r>
    <s v="8295-HECF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s v="Other"/>
    <n v="0"/>
    <s v="No"/>
    <s v="Month-to-Month"/>
    <s v="Direct Debit"/>
    <n v="7"/>
    <n v="225"/>
    <x v="3"/>
    <x v="5"/>
  </r>
  <r>
    <s v="4047-DBWY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s v="Senior"/>
    <n v="0"/>
    <s v="No"/>
    <s v="Month-to-Month"/>
    <s v="Direct Debit"/>
    <n v="34"/>
    <n v="129"/>
    <x v="4"/>
    <x v="12"/>
  </r>
  <r>
    <s v="1645-SCLE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s v="Under 30"/>
    <n v="0"/>
    <s v="No"/>
    <s v="Month-to-Month"/>
    <s v="Direct Debit"/>
    <n v="39"/>
    <n v="677"/>
    <x v="5"/>
    <x v="13"/>
  </r>
  <r>
    <s v="2944-WVAO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s v="Senior"/>
    <n v="0"/>
    <s v="Yes"/>
    <s v="One Year"/>
    <s v="Direct Debit"/>
    <n v="54"/>
    <n v="3294"/>
    <x v="5"/>
    <x v="14"/>
  </r>
  <r>
    <s v="8250-MXBT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s v="Other"/>
    <n v="0"/>
    <s v="No"/>
    <s v="Month-to-Month"/>
    <s v="Direct Debit"/>
    <n v="62"/>
    <n v="833"/>
    <x v="5"/>
    <x v="11"/>
  </r>
  <r>
    <s v="6438-UMPT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s v="Other"/>
    <n v="0"/>
    <s v="No"/>
    <s v="Month-to-Month"/>
    <s v="Direct Debit"/>
    <n v="49"/>
    <n v="1870"/>
    <x v="4"/>
    <x v="9"/>
  </r>
  <r>
    <s v="7190-GQLL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s v="Under 30"/>
    <n v="0"/>
    <s v="No"/>
    <s v="Month-to-Month"/>
    <s v="Direct Debit"/>
    <n v="50"/>
    <n v="2428"/>
    <x v="1"/>
    <x v="3"/>
  </r>
  <r>
    <s v="1640-SIYF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s v="Other"/>
    <n v="0"/>
    <s v="Yes"/>
    <s v="One Year"/>
    <s v="Direct Debit"/>
    <n v="33"/>
    <n v="2140"/>
    <x v="4"/>
    <x v="6"/>
  </r>
  <r>
    <s v="7268-QSYK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s v="Other"/>
    <n v="0"/>
    <s v="No"/>
    <s v="Month-to-Month"/>
    <s v="Paper Check"/>
    <n v="8"/>
    <n v="8"/>
    <x v="5"/>
    <x v="14"/>
  </r>
  <r>
    <s v="3324-LVYX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s v="Senior"/>
    <n v="0"/>
    <s v="Yes"/>
    <s v="Month-to-Month"/>
    <s v="Direct Debit"/>
    <n v="56"/>
    <n v="386"/>
    <x v="2"/>
    <x v="7"/>
  </r>
  <r>
    <s v="9526-YQIR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s v="Other"/>
    <n v="0"/>
    <s v="No"/>
    <s v="Month-to-Month"/>
    <s v="Direct Debit"/>
    <n v="59"/>
    <n v="113"/>
    <x v="2"/>
    <x v="7"/>
  </r>
  <r>
    <s v="1897-DTRA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s v="Other"/>
    <n v="0"/>
    <s v="No"/>
    <s v="Month-to-Month"/>
    <s v="Credit Card"/>
    <n v="36"/>
    <n v="1599"/>
    <x v="4"/>
    <x v="10"/>
  </r>
  <r>
    <s v="2607-BHAE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s v="Other"/>
    <n v="0"/>
    <s v="No"/>
    <s v="Month-to-Month"/>
    <s v="Credit Card"/>
    <n v="42"/>
    <n v="42"/>
    <x v="1"/>
    <x v="3"/>
  </r>
  <r>
    <s v="3764-VTBD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s v="Other"/>
    <n v="0"/>
    <s v="No"/>
    <s v="Month-to-Month"/>
    <s v="Paper Check"/>
    <n v="18"/>
    <n v="18"/>
    <x v="1"/>
    <x v="3"/>
  </r>
  <r>
    <s v="7127-DGRJ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s v="Other"/>
    <n v="0"/>
    <s v="No"/>
    <s v="Month-to-Month"/>
    <s v="Direct Debit"/>
    <n v="35"/>
    <n v="450"/>
    <x v="1"/>
    <x v="4"/>
  </r>
  <r>
    <s v="9572-AICL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s v="Other"/>
    <n v="0"/>
    <s v="No"/>
    <s v="Month-to-Month"/>
    <s v="Direct Debit"/>
    <n v="39"/>
    <n v="386"/>
    <x v="1"/>
    <x v="15"/>
  </r>
  <r>
    <s v="2410-JVZX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s v="Under 30"/>
    <n v="0"/>
    <s v="No"/>
    <s v="Month-to-Month"/>
    <s v="Direct Debit"/>
    <n v="40"/>
    <n v="144"/>
    <x v="1"/>
    <x v="1"/>
  </r>
  <r>
    <s v="7868-AIOP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s v="Other"/>
    <n v="0"/>
    <s v="No"/>
    <s v="Month-to-Month"/>
    <s v="Paper Check"/>
    <n v="14"/>
    <n v="14"/>
    <x v="5"/>
    <x v="14"/>
  </r>
  <r>
    <s v="4369-SXWM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s v="Other"/>
    <n v="0"/>
    <s v="Yes"/>
    <s v="One Year"/>
    <s v="Direct Debit"/>
    <n v="50"/>
    <n v="2044"/>
    <x v="1"/>
    <x v="3"/>
  </r>
  <r>
    <s v="1805-ZAVD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s v="Other"/>
    <n v="0"/>
    <s v="Yes"/>
    <s v="Two Year"/>
    <s v="Direct Debit"/>
    <n v="47"/>
    <n v="3449"/>
    <x v="1"/>
    <x v="4"/>
  </r>
  <r>
    <s v="0990-ZMIZ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s v="Other"/>
    <n v="0"/>
    <s v="Yes"/>
    <s v="Two Year"/>
    <s v="Direct Debit"/>
    <n v="68"/>
    <n v="4685"/>
    <x v="1"/>
    <x v="4"/>
  </r>
  <r>
    <s v="1438-ZAAS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s v="Other"/>
    <n v="0"/>
    <s v="Yes"/>
    <s v="Month-to-Month"/>
    <s v="Direct Debit"/>
    <n v="60"/>
    <n v="1956"/>
    <x v="1"/>
    <x v="15"/>
  </r>
  <r>
    <s v="2668-ECFC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s v="Senior"/>
    <n v="0"/>
    <s v="No"/>
    <s v="Month-to-Month"/>
    <s v="Direct Debit"/>
    <n v="45"/>
    <n v="2192"/>
    <x v="1"/>
    <x v="15"/>
  </r>
  <r>
    <s v="0385-XIZP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s v="Other"/>
    <n v="0"/>
    <s v="Yes"/>
    <s v="Two Year"/>
    <s v="Direct Debit"/>
    <n v="23"/>
    <n v="1659"/>
    <x v="1"/>
    <x v="15"/>
  </r>
  <r>
    <s v="9819-ZOUW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s v="Other"/>
    <n v="0"/>
    <s v="No"/>
    <s v="Month-to-Month"/>
    <s v="Paper Check"/>
    <n v="27"/>
    <n v="163"/>
    <x v="1"/>
    <x v="1"/>
  </r>
  <r>
    <s v="4585-KPSG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s v="Other"/>
    <n v="0"/>
    <s v="Yes"/>
    <s v="Month-to-Month"/>
    <s v="Direct Debit"/>
    <n v="25"/>
    <n v="25"/>
    <x v="1"/>
    <x v="1"/>
  </r>
  <r>
    <s v="8071-VCBN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s v="Senior"/>
    <n v="0"/>
    <s v="No"/>
    <s v="Month-to-Month"/>
    <s v="Direct Debit"/>
    <n v="25"/>
    <n v="25"/>
    <x v="5"/>
    <x v="11"/>
  </r>
  <r>
    <s v="7013-KXSO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s v="Other"/>
    <n v="0"/>
    <s v="No"/>
    <s v="One Year"/>
    <s v="Paper Check"/>
    <n v="48"/>
    <n v="1570"/>
    <x v="4"/>
    <x v="9"/>
  </r>
  <r>
    <s v="9438-XVBQ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s v="Other"/>
    <n v="0"/>
    <s v="Yes"/>
    <s v="One Year"/>
    <s v="Direct Debit"/>
    <n v="48"/>
    <n v="2859"/>
    <x v="4"/>
    <x v="8"/>
  </r>
  <r>
    <s v="5688-NXDU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s v="Senior"/>
    <n v="0"/>
    <s v="Yes"/>
    <s v="Month-to-Month"/>
    <s v="Direct Debit"/>
    <n v="56"/>
    <n v="2730"/>
    <x v="3"/>
    <x v="5"/>
  </r>
  <r>
    <s v="0359-RTBV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s v="Other"/>
    <n v="0"/>
    <s v="No"/>
    <s v="Month-to-Month"/>
    <s v="Direct Debit"/>
    <n v="54"/>
    <n v="2346"/>
    <x v="4"/>
    <x v="6"/>
  </r>
  <r>
    <s v="3799-UROV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s v="Other"/>
    <n v="0"/>
    <s v="No"/>
    <s v="Month-to-Month"/>
    <s v="Direct Debit"/>
    <n v="57"/>
    <n v="99"/>
    <x v="4"/>
    <x v="12"/>
  </r>
  <r>
    <s v="6408-SJEW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s v="Other"/>
    <n v="0"/>
    <s v="Yes"/>
    <s v="Month-to-Month"/>
    <s v="Direct Debit"/>
    <n v="40"/>
    <n v="40"/>
    <x v="5"/>
    <x v="13"/>
  </r>
  <r>
    <s v="9298-QPFC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s v="Other"/>
    <n v="0"/>
    <s v="No"/>
    <s v="Month-to-Month"/>
    <s v="Credit Card"/>
    <n v="34"/>
    <n v="34"/>
    <x v="5"/>
    <x v="14"/>
  </r>
  <r>
    <s v="5202-CFGH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s v="Other"/>
    <n v="0"/>
    <s v="Yes"/>
    <s v="Month-to-Month"/>
    <s v="Direct Debit"/>
    <n v="41"/>
    <n v="41"/>
    <x v="5"/>
    <x v="18"/>
  </r>
  <r>
    <s v="6389-ZQNB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s v="Other"/>
    <n v="0"/>
    <s v="Yes"/>
    <s v="Month-to-Month"/>
    <s v="Direct Debit"/>
    <n v="35"/>
    <n v="183"/>
    <x v="5"/>
    <x v="11"/>
  </r>
  <r>
    <s v="5537-XDIG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s v="Other"/>
    <n v="0"/>
    <s v="No"/>
    <s v="Month-to-Month"/>
    <s v="Direct Debit"/>
    <n v="26"/>
    <n v="26"/>
    <x v="4"/>
    <x v="9"/>
  </r>
  <r>
    <s v="2087-PXYY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s v="Other"/>
    <n v="0"/>
    <s v="No"/>
    <s v="Month-to-Month"/>
    <s v="Paper Check"/>
    <n v="9"/>
    <n v="9"/>
    <x v="4"/>
    <x v="8"/>
  </r>
  <r>
    <s v="0771-CLEI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s v="Other"/>
    <n v="0"/>
    <s v="No"/>
    <s v="Month-to-Month"/>
    <s v="Direct Debit"/>
    <n v="33"/>
    <n v="33"/>
    <x v="4"/>
    <x v="20"/>
  </r>
  <r>
    <s v="6776-KCJW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s v="Under 30"/>
    <n v="0"/>
    <s v="No"/>
    <s v="Month-to-Month"/>
    <s v="Direct Debit"/>
    <n v="36"/>
    <n v="36"/>
    <x v="4"/>
    <x v="6"/>
  </r>
  <r>
    <s v="3671-LVLE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s v="Senior"/>
    <n v="0"/>
    <s v="No"/>
    <s v="Month-to-Month"/>
    <s v="Direct Debit"/>
    <n v="49"/>
    <n v="1954"/>
    <x v="2"/>
    <x v="7"/>
  </r>
  <r>
    <s v="6761-APVW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s v="Other"/>
    <n v="0"/>
    <s v="Yes"/>
    <s v="Month-to-Month"/>
    <s v="Direct Debit"/>
    <n v="33"/>
    <n v="33"/>
    <x v="1"/>
    <x v="3"/>
  </r>
  <r>
    <s v="8201-GPPD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s v="Other"/>
    <n v="0"/>
    <s v="No"/>
    <s v="Month-to-Month"/>
    <s v="Direct Debit"/>
    <n v="47"/>
    <n v="159"/>
    <x v="1"/>
    <x v="4"/>
  </r>
  <r>
    <s v="5934-GGME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s v="Under 30"/>
    <n v="0"/>
    <s v="No"/>
    <s v="Month-to-Month"/>
    <s v="Direct Debit"/>
    <n v="46"/>
    <n v="602"/>
    <x v="1"/>
    <x v="15"/>
  </r>
  <r>
    <s v="4082-EQZY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s v="Other"/>
    <n v="0"/>
    <s v="No"/>
    <s v="Month-to-Month"/>
    <s v="Direct Debit"/>
    <n v="47"/>
    <n v="2752"/>
    <x v="2"/>
    <x v="7"/>
  </r>
  <r>
    <s v="7568-XIZB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s v="Under 30"/>
    <n v="0"/>
    <s v="No"/>
    <s v="Month-to-Month"/>
    <s v="Direct Debit"/>
    <n v="48"/>
    <n v="2152"/>
    <x v="1"/>
    <x v="3"/>
  </r>
  <r>
    <s v="9039-MYEL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s v="Senior"/>
    <n v="0"/>
    <s v="No"/>
    <s v="Month-to-Month"/>
    <s v="Direct Debit"/>
    <n v="16"/>
    <n v="16"/>
    <x v="1"/>
    <x v="3"/>
  </r>
  <r>
    <s v="6565-WEVQ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s v="Other"/>
    <n v="0"/>
    <s v="No"/>
    <s v="Month-to-Month"/>
    <s v="Credit Card"/>
    <n v="11"/>
    <n v="302"/>
    <x v="1"/>
    <x v="4"/>
  </r>
  <r>
    <s v="5724-QUGT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s v="Other"/>
    <n v="0"/>
    <s v="No"/>
    <s v="Month-to-Month"/>
    <s v="Direct Debit"/>
    <n v="26"/>
    <n v="26"/>
    <x v="1"/>
    <x v="4"/>
  </r>
  <r>
    <s v="8514-QAMO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s v="Other"/>
    <n v="0"/>
    <s v="Yes"/>
    <s v="Month-to-Month"/>
    <s v="Direct Debit"/>
    <n v="49"/>
    <n v="96"/>
    <x v="1"/>
    <x v="1"/>
  </r>
  <r>
    <s v="1367-YNMZ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s v="Other"/>
    <n v="0"/>
    <s v="No"/>
    <s v="Month-to-Month"/>
    <s v="Direct Debit"/>
    <n v="43"/>
    <n v="424"/>
    <x v="1"/>
    <x v="15"/>
  </r>
  <r>
    <s v="4212-ENPJ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s v="Other"/>
    <n v="0"/>
    <s v="No"/>
    <s v="One Year"/>
    <s v="Direct Debit"/>
    <n v="37"/>
    <n v="1846"/>
    <x v="1"/>
    <x v="15"/>
  </r>
  <r>
    <s v="3290-AXJZ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s v="Senior"/>
    <n v="0"/>
    <s v="No"/>
    <s v="Month-to-Month"/>
    <s v="Paper Check"/>
    <n v="33"/>
    <n v="68"/>
    <x v="1"/>
    <x v="1"/>
  </r>
  <r>
    <s v="2371-SFMP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s v="Under 30"/>
    <n v="0"/>
    <s v="Yes"/>
    <s v="One Year"/>
    <s v="Direct Debit"/>
    <n v="37"/>
    <n v="1298"/>
    <x v="5"/>
    <x v="11"/>
  </r>
  <r>
    <s v="8840-HRUV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s v="Other"/>
    <n v="0"/>
    <s v="Yes"/>
    <s v="One Year"/>
    <s v="Credit Card"/>
    <n v="41"/>
    <n v="2796"/>
    <x v="4"/>
    <x v="9"/>
  </r>
  <r>
    <s v="4693-ZRKF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s v="Other"/>
    <n v="0"/>
    <s v="Yes"/>
    <s v="Month-to-Month"/>
    <s v="Direct Debit"/>
    <n v="45"/>
    <n v="86"/>
    <x v="4"/>
    <x v="8"/>
  </r>
  <r>
    <s v="7148-KTIB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s v="Other"/>
    <n v="0"/>
    <s v="No"/>
    <s v="Month-to-Month"/>
    <s v="Paper Check"/>
    <n v="29"/>
    <n v="426"/>
    <x v="4"/>
    <x v="20"/>
  </r>
  <r>
    <s v="6088-QQOA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s v="Senior"/>
    <n v="0"/>
    <s v="Yes"/>
    <s v="Month-to-Month"/>
    <s v="Direct Debit"/>
    <n v="58"/>
    <n v="2411"/>
    <x v="4"/>
    <x v="6"/>
  </r>
  <r>
    <s v="3746-MAXW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s v="Other"/>
    <n v="0"/>
    <s v="No"/>
    <s v="Month-to-Month"/>
    <s v="Direct Debit"/>
    <n v="37"/>
    <n v="353"/>
    <x v="1"/>
    <x v="1"/>
  </r>
  <r>
    <s v="8590-NVOC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s v="Other"/>
    <n v="0"/>
    <s v="No"/>
    <s v="Month-to-Month"/>
    <s v="Direct Debit"/>
    <n v="23"/>
    <n v="23"/>
    <x v="5"/>
    <x v="13"/>
  </r>
  <r>
    <s v="8968-NLOZ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s v="Under 30"/>
    <n v="0"/>
    <s v="Yes"/>
    <s v="Month-to-Month"/>
    <s v="Direct Debit"/>
    <n v="60"/>
    <n v="1273"/>
    <x v="5"/>
    <x v="14"/>
  </r>
  <r>
    <s v="6646-DYMO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s v="Senior"/>
    <n v="0"/>
    <s v="No"/>
    <s v="Month-to-Month"/>
    <s v="Direct Debit"/>
    <n v="38"/>
    <n v="76"/>
    <x v="5"/>
    <x v="18"/>
  </r>
  <r>
    <s v="6045-UZKF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s v="Senior"/>
    <n v="0"/>
    <s v="No"/>
    <s v="Month-to-Month"/>
    <s v="Direct Debit"/>
    <n v="35"/>
    <n v="35"/>
    <x v="5"/>
    <x v="11"/>
  </r>
  <r>
    <s v="9963-ZUBM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s v="Under 30"/>
    <n v="0"/>
    <s v="No"/>
    <s v="Month-to-Month"/>
    <s v="Direct Debit"/>
    <n v="13"/>
    <n v="203"/>
    <x v="5"/>
    <x v="14"/>
  </r>
  <r>
    <s v="0309-GEPB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s v="Senior"/>
    <n v="0"/>
    <s v="No"/>
    <s v="Month-to-Month"/>
    <s v="Direct Debit"/>
    <n v="45"/>
    <n v="619"/>
    <x v="4"/>
    <x v="8"/>
  </r>
  <r>
    <s v="2731-EZZS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s v="Other"/>
    <n v="0"/>
    <s v="No"/>
    <s v="Month-to-Month"/>
    <s v="Direct Debit"/>
    <n v="32"/>
    <n v="472"/>
    <x v="4"/>
    <x v="20"/>
  </r>
  <r>
    <s v="6605-SXZC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s v="Other"/>
    <n v="0"/>
    <s v="No"/>
    <s v="Month-to-Month"/>
    <s v="Direct Debit"/>
    <n v="30"/>
    <n v="30"/>
    <x v="4"/>
    <x v="6"/>
  </r>
  <r>
    <s v="8744-CPDY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s v="Other"/>
    <n v="0"/>
    <s v="No"/>
    <s v="Month-to-Month"/>
    <s v="Credit Card"/>
    <n v="23"/>
    <n v="45"/>
    <x v="2"/>
    <x v="7"/>
  </r>
  <r>
    <s v="1684-QYEM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s v="Other"/>
    <n v="0"/>
    <s v="Yes"/>
    <s v="Month-to-Month"/>
    <s v="Direct Debit"/>
    <n v="25"/>
    <n v="1370"/>
    <x v="3"/>
    <x v="16"/>
  </r>
  <r>
    <s v="5640-PLIL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s v="Other"/>
    <n v="0"/>
    <s v="No"/>
    <s v="Month-to-Month"/>
    <s v="Credit Card"/>
    <n v="30"/>
    <n v="189"/>
    <x v="3"/>
    <x v="5"/>
  </r>
  <r>
    <s v="3767-DLLW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s v="Under 30"/>
    <n v="0"/>
    <s v="Yes"/>
    <s v="Month-to-Month"/>
    <s v="Direct Debit"/>
    <n v="53"/>
    <n v="682"/>
    <x v="2"/>
    <x v="7"/>
  </r>
  <r>
    <s v="0713-PJUU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s v="Senior"/>
    <n v="0"/>
    <s v="Yes"/>
    <s v="One Year"/>
    <s v="Credit Card"/>
    <n v="62"/>
    <n v="4162"/>
    <x v="3"/>
    <x v="16"/>
  </r>
  <r>
    <s v="0342-YJTB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s v="Other"/>
    <n v="0"/>
    <s v="Yes"/>
    <s v="Month-to-Month"/>
    <s v="Direct Debit"/>
    <n v="56"/>
    <n v="2155"/>
    <x v="2"/>
    <x v="7"/>
  </r>
  <r>
    <s v="1355-ELAD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s v="Under 30"/>
    <n v="0"/>
    <s v="No"/>
    <s v="One Year"/>
    <s v="Credit Card"/>
    <n v="30"/>
    <n v="656"/>
    <x v="1"/>
    <x v="1"/>
  </r>
  <r>
    <s v="1806-IVIQ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s v="Under 30"/>
    <n v="0"/>
    <s v="No"/>
    <s v="Month-to-Month"/>
    <s v="Paper Check"/>
    <n v="9"/>
    <n v="9"/>
    <x v="1"/>
    <x v="1"/>
  </r>
  <r>
    <s v="2330-SQWN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s v="Other"/>
    <n v="0"/>
    <s v="No"/>
    <s v="Month-to-Month"/>
    <s v="Paper Check"/>
    <n v="31"/>
    <n v="31"/>
    <x v="1"/>
    <x v="1"/>
  </r>
  <r>
    <s v="1139-JTEX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s v="Other"/>
    <n v="0"/>
    <s v="No"/>
    <s v="Month-to-Month"/>
    <s v="Direct Debit"/>
    <n v="44"/>
    <n v="1958"/>
    <x v="1"/>
    <x v="1"/>
  </r>
  <r>
    <s v="8161-PLGM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s v="Other"/>
    <n v="0"/>
    <s v="No"/>
    <s v="Month-to-Month"/>
    <s v="Direct Debit"/>
    <n v="34"/>
    <n v="34"/>
    <x v="1"/>
    <x v="1"/>
  </r>
  <r>
    <s v="3590-QGRJ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s v="Other"/>
    <n v="0"/>
    <s v="No"/>
    <s v="Month-to-Month"/>
    <s v="Direct Debit"/>
    <n v="30"/>
    <n v="57"/>
    <x v="1"/>
    <x v="1"/>
  </r>
  <r>
    <s v="0173-UTGH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s v="Senior"/>
    <n v="0"/>
    <s v="No"/>
    <s v="Month-to-Month"/>
    <s v="Direct Debit"/>
    <n v="26"/>
    <n v="26"/>
    <x v="1"/>
    <x v="1"/>
  </r>
  <r>
    <s v="3702-PTNU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s v="Senior"/>
    <n v="0"/>
    <s v="No"/>
    <s v="Month-to-Month"/>
    <s v="Direct Debit"/>
    <n v="35"/>
    <n v="420"/>
    <x v="1"/>
    <x v="1"/>
  </r>
  <r>
    <s v="3349-QAWI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s v="Senior"/>
    <n v="0"/>
    <s v="Yes"/>
    <s v="Month-to-Month"/>
    <s v="Direct Debit"/>
    <n v="39"/>
    <n v="234"/>
    <x v="1"/>
    <x v="1"/>
  </r>
  <r>
    <s v="8760-PEBG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s v="Under 30"/>
    <n v="0"/>
    <s v="No"/>
    <s v="Month-to-Month"/>
    <s v="Direct Debit"/>
    <n v="28"/>
    <n v="1030"/>
    <x v="1"/>
    <x v="3"/>
  </r>
  <r>
    <s v="9500-SHSC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s v="Other"/>
    <n v="0"/>
    <s v="No"/>
    <s v="Month-to-Month"/>
    <s v="Direct Debit"/>
    <n v="42"/>
    <n v="42"/>
    <x v="1"/>
    <x v="3"/>
  </r>
  <r>
    <s v="5687-GTJG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s v="Other"/>
    <n v="0"/>
    <s v="Yes"/>
    <s v="Month-to-Month"/>
    <s v="Credit Card"/>
    <n v="65"/>
    <n v="682"/>
    <x v="1"/>
    <x v="4"/>
  </r>
  <r>
    <s v="6847-OMMC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s v="Under 30"/>
    <n v="0"/>
    <s v="No"/>
    <s v="Month-to-Month"/>
    <s v="Direct Debit"/>
    <n v="33"/>
    <n v="495"/>
    <x v="1"/>
    <x v="4"/>
  </r>
  <r>
    <s v="3424-AKZO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s v="Senior"/>
    <n v="0"/>
    <s v="No"/>
    <s v="Month-to-Month"/>
    <s v="Direct Debit"/>
    <n v="29"/>
    <n v="197"/>
    <x v="1"/>
    <x v="4"/>
  </r>
  <r>
    <s v="6632-BBJS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s v="Senior"/>
    <n v="0"/>
    <s v="No"/>
    <s v="Month-to-Month"/>
    <s v="Direct Debit"/>
    <n v="46"/>
    <n v="1206"/>
    <x v="1"/>
    <x v="15"/>
  </r>
  <r>
    <s v="2554-IOCO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s v="Other"/>
    <n v="0"/>
    <s v="No"/>
    <s v="Month-to-Month"/>
    <s v="Direct Debit"/>
    <n v="44"/>
    <n v="44"/>
    <x v="1"/>
    <x v="15"/>
  </r>
  <r>
    <s v="6105-RHWJ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s v="Other"/>
    <n v="0"/>
    <s v="No"/>
    <s v="Month-to-Month"/>
    <s v="Direct Debit"/>
    <n v="36"/>
    <n v="332"/>
    <x v="1"/>
    <x v="15"/>
  </r>
  <r>
    <s v="8363-PWIY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s v="Other"/>
    <n v="0"/>
    <s v="Yes"/>
    <s v="Two Year"/>
    <s v="Credit Card"/>
    <n v="36"/>
    <n v="1760"/>
    <x v="1"/>
    <x v="1"/>
  </r>
  <r>
    <s v="6182-ANHX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s v="Other"/>
    <n v="0"/>
    <s v="Yes"/>
    <s v="Month-to-Month"/>
    <s v="Direct Debit"/>
    <n v="50"/>
    <n v="158"/>
    <x v="1"/>
    <x v="1"/>
  </r>
  <r>
    <s v="4020-NPHO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s v="Other"/>
    <n v="3"/>
    <s v="No"/>
    <s v="Month-to-Month"/>
    <s v="Credit Card"/>
    <n v="28"/>
    <n v="616"/>
    <x v="0"/>
    <x v="0"/>
  </r>
  <r>
    <s v="1855-MMRG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s v="Other"/>
    <n v="4"/>
    <s v="No"/>
    <s v="Month-to-Month"/>
    <s v="Paper Check"/>
    <n v="26"/>
    <n v="302"/>
    <x v="0"/>
    <x v="0"/>
  </r>
  <r>
    <s v="6944-TAPJ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s v="Other"/>
    <n v="6"/>
    <s v="No"/>
    <s v="Month-to-Month"/>
    <s v="Credit Card"/>
    <n v="21"/>
    <n v="1053"/>
    <x v="0"/>
    <x v="0"/>
  </r>
  <r>
    <s v="2989-ISRV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s v="Other"/>
    <n v="4"/>
    <s v="No"/>
    <s v="Month-to-Month"/>
    <s v="Direct Debit"/>
    <n v="31"/>
    <n v="84"/>
    <x v="0"/>
    <x v="0"/>
  </r>
  <r>
    <s v="1104-DDPI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s v="Other"/>
    <n v="6"/>
    <s v="No"/>
    <s v="Month-to-Month"/>
    <s v="Credit Card"/>
    <n v="21"/>
    <n v="187"/>
    <x v="0"/>
    <x v="0"/>
  </r>
  <r>
    <s v="8448-DYKP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s v="Under 30"/>
    <n v="6"/>
    <s v="No"/>
    <s v="Month-to-Month"/>
    <s v="Direct Debit"/>
    <n v="27"/>
    <n v="301"/>
    <x v="0"/>
    <x v="0"/>
  </r>
  <r>
    <s v="9532-MDAK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s v="Other"/>
    <n v="6"/>
    <s v="Yes"/>
    <s v="Month-to-Month"/>
    <s v="Direct Debit"/>
    <n v="39"/>
    <n v="1220"/>
    <x v="0"/>
    <x v="0"/>
  </r>
  <r>
    <s v="0614-FTGS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s v="Other"/>
    <n v="6"/>
    <s v="No"/>
    <s v="Month-to-Month"/>
    <s v="Direct Debit"/>
    <n v="7"/>
    <n v="7"/>
    <x v="0"/>
    <x v="0"/>
  </r>
  <r>
    <s v="3551-RDJO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s v="Other"/>
    <n v="2"/>
    <s v="No"/>
    <s v="Month-to-Month"/>
    <s v="Direct Debit"/>
    <n v="35"/>
    <n v="98"/>
    <x v="0"/>
    <x v="0"/>
  </r>
  <r>
    <s v="8260-BACZ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s v="Other"/>
    <n v="6"/>
    <s v="No"/>
    <s v="Month-to-Month"/>
    <s v="Credit Card"/>
    <n v="28"/>
    <n v="703"/>
    <x v="0"/>
    <x v="0"/>
  </r>
  <r>
    <s v="0352-PGIR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s v="Under 30"/>
    <n v="4"/>
    <s v="No"/>
    <s v="Month-to-Month"/>
    <s v="Credit Card"/>
    <n v="17"/>
    <n v="121"/>
    <x v="0"/>
    <x v="0"/>
  </r>
  <r>
    <s v="7212-QRTE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s v="Under 30"/>
    <n v="2"/>
    <s v="No"/>
    <s v="Month-to-Month"/>
    <s v="Credit Card"/>
    <n v="8"/>
    <n v="25"/>
    <x v="0"/>
    <x v="0"/>
  </r>
  <r>
    <s v="3756-OTDI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s v="Other"/>
    <n v="3"/>
    <s v="Yes"/>
    <s v="Month-to-Month"/>
    <s v="Credit Card"/>
    <n v="33"/>
    <n v="515"/>
    <x v="0"/>
    <x v="0"/>
  </r>
  <r>
    <s v="6238-CDHF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s v="Other"/>
    <n v="2"/>
    <s v="No"/>
    <s v="Month-to-Month"/>
    <s v="Direct Debit"/>
    <n v="30"/>
    <n v="244"/>
    <x v="0"/>
    <x v="0"/>
  </r>
  <r>
    <s v="7254-CYCO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s v="Other"/>
    <n v="4"/>
    <s v="No"/>
    <s v="Month-to-Month"/>
    <s v="Credit Card"/>
    <n v="10"/>
    <n v="59"/>
    <x v="0"/>
    <x v="0"/>
  </r>
  <r>
    <s v="5860-TVYJ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s v="Other"/>
    <n v="2"/>
    <s v="No"/>
    <s v="Month-to-Month"/>
    <s v="Direct Debit"/>
    <n v="42"/>
    <n v="598"/>
    <x v="0"/>
    <x v="0"/>
  </r>
  <r>
    <s v="7459-IBVB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s v="Senior"/>
    <n v="2"/>
    <s v="No"/>
    <s v="Month-to-Month"/>
    <s v="Direct Debit"/>
    <n v="27"/>
    <n v="364"/>
    <x v="0"/>
    <x v="0"/>
  </r>
  <r>
    <s v="6258-MCHZ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s v="Other"/>
    <n v="2"/>
    <s v="No"/>
    <s v="Month-to-Month"/>
    <s v="Direct Debit"/>
    <n v="7"/>
    <n v="103"/>
    <x v="0"/>
    <x v="0"/>
  </r>
  <r>
    <s v="9803-BAKD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s v="Under 30"/>
    <n v="3"/>
    <s v="Yes"/>
    <s v="Month-to-Month"/>
    <s v="Direct Debit"/>
    <n v="31"/>
    <n v="457"/>
    <x v="0"/>
    <x v="0"/>
  </r>
  <r>
    <s v="7323-IUNI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s v="Under 30"/>
    <n v="5"/>
    <s v="No"/>
    <s v="Two Year"/>
    <s v="Direct Debit"/>
    <n v="8"/>
    <n v="185"/>
    <x v="0"/>
    <x v="0"/>
  </r>
  <r>
    <s v="3745-IFII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s v="Other"/>
    <n v="6"/>
    <s v="Yes"/>
    <s v="Two Year"/>
    <s v="Direct Debit"/>
    <n v="44"/>
    <n v="3129"/>
    <x v="0"/>
    <x v="0"/>
  </r>
  <r>
    <s v="0858-IRKT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s v="Under 30"/>
    <n v="6"/>
    <s v="No"/>
    <s v="Month-to-Month"/>
    <s v="Credit Card"/>
    <n v="9"/>
    <n v="9"/>
    <x v="0"/>
    <x v="0"/>
  </r>
  <r>
    <s v="0065-HPMG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s v="Other"/>
    <n v="5"/>
    <s v="Yes"/>
    <s v="Two Year"/>
    <s v="Direct Debit"/>
    <n v="34"/>
    <n v="2419"/>
    <x v="0"/>
    <x v="0"/>
  </r>
  <r>
    <s v="4781-XYRC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s v="Other"/>
    <n v="3"/>
    <s v="No"/>
    <s v="Month-to-Month"/>
    <s v="Credit Card"/>
    <n v="22"/>
    <n v="287"/>
    <x v="0"/>
    <x v="0"/>
  </r>
  <r>
    <s v="1951-OGLN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s v="Other"/>
    <n v="2"/>
    <s v="No"/>
    <s v="Two Year"/>
    <s v="Paper Check"/>
    <n v="7"/>
    <n v="388"/>
    <x v="0"/>
    <x v="0"/>
  </r>
  <r>
    <s v="3320-PAOF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s v="Other"/>
    <n v="4"/>
    <s v="Yes"/>
    <s v="Two Year"/>
    <s v="Credit Card"/>
    <n v="36"/>
    <n v="2177"/>
    <x v="0"/>
    <x v="0"/>
  </r>
  <r>
    <s v="4462-QQDE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s v="Under 30"/>
    <n v="5"/>
    <s v="No"/>
    <s v="Month-to-Month"/>
    <s v="Paper Check"/>
    <n v="13"/>
    <n v="13"/>
    <x v="0"/>
    <x v="0"/>
  </r>
  <r>
    <s v="2964-QAIF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s v="Other"/>
    <n v="2"/>
    <s v="Yes"/>
    <s v="Two Year"/>
    <s v="Direct Debit"/>
    <n v="29"/>
    <n v="2053"/>
    <x v="0"/>
    <x v="0"/>
  </r>
  <r>
    <s v="6754-TEIK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s v="Other"/>
    <n v="3"/>
    <s v="Yes"/>
    <s v="Month-to-Month"/>
    <s v="Direct Debit"/>
    <n v="39"/>
    <n v="1581"/>
    <x v="0"/>
    <x v="0"/>
  </r>
  <r>
    <s v="7642-PHFN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s v="Other"/>
    <n v="5"/>
    <s v="No"/>
    <s v="Month-to-Month"/>
    <s v="Credit Card"/>
    <n v="33"/>
    <n v="1261"/>
    <x v="0"/>
    <x v="0"/>
  </r>
  <r>
    <s v="6195-GOIR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s v="Other"/>
    <n v="4"/>
    <s v="No"/>
    <s v="Two Year"/>
    <s v="Credit Card"/>
    <n v="11"/>
    <n v="568"/>
    <x v="0"/>
    <x v="0"/>
  </r>
  <r>
    <s v="6094-QIVE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s v="Senior"/>
    <n v="6"/>
    <s v="No"/>
    <s v="One Year"/>
    <s v="Direct Debit"/>
    <n v="30"/>
    <n v="1093"/>
    <x v="0"/>
    <x v="0"/>
  </r>
  <r>
    <s v="7015-YUGO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s v="Senior"/>
    <n v="6"/>
    <s v="No"/>
    <s v="One Year"/>
    <s v="Direct Debit"/>
    <n v="13"/>
    <n v="354"/>
    <x v="0"/>
    <x v="0"/>
  </r>
  <r>
    <s v="4138-VBEA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s v="Other"/>
    <n v="2"/>
    <s v="No"/>
    <s v="Two Year"/>
    <s v="Credit Card"/>
    <n v="7"/>
    <n v="258"/>
    <x v="0"/>
    <x v="0"/>
  </r>
  <r>
    <s v="2165-WPAW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s v="Under 30"/>
    <n v="4"/>
    <s v="Yes"/>
    <s v="Month-to-Month"/>
    <s v="Direct Debit"/>
    <n v="33"/>
    <n v="2187"/>
    <x v="0"/>
    <x v="0"/>
  </r>
  <r>
    <s v="4581-URTT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s v="Other"/>
    <n v="3"/>
    <s v="No"/>
    <s v="Month-to-Month"/>
    <s v="Credit Card"/>
    <n v="9"/>
    <n v="35"/>
    <x v="0"/>
    <x v="0"/>
  </r>
  <r>
    <s v="8864-PTFD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s v="Other"/>
    <n v="4"/>
    <s v="Yes"/>
    <s v="Two Year"/>
    <s v="Credit Card"/>
    <n v="31"/>
    <n v="2222"/>
    <x v="0"/>
    <x v="0"/>
  </r>
  <r>
    <s v="4763-HJCN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s v="Other"/>
    <n v="6"/>
    <s v="No"/>
    <s v="Month-to-Month"/>
    <s v="Direct Debit"/>
    <n v="18"/>
    <n v="18"/>
    <x v="0"/>
    <x v="0"/>
  </r>
  <r>
    <s v="9797-ZHGT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s v="Senior"/>
    <n v="2"/>
    <s v="No"/>
    <s v="One Year"/>
    <s v="Paper Check"/>
    <n v="31"/>
    <n v="938"/>
    <x v="0"/>
    <x v="0"/>
  </r>
  <r>
    <s v="6598-NNNB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s v="Other"/>
    <n v="2"/>
    <s v="No"/>
    <s v="Month-to-Month"/>
    <s v="Direct Debit"/>
    <n v="23"/>
    <n v="370"/>
    <x v="0"/>
    <x v="0"/>
  </r>
  <r>
    <s v="0873-FSAZ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s v="Under 30"/>
    <n v="3"/>
    <s v="No"/>
    <s v="Two Year"/>
    <s v="Credit Card"/>
    <n v="9"/>
    <n v="384"/>
    <x v="0"/>
    <x v="0"/>
  </r>
  <r>
    <s v="4589-XYSY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s v="Other"/>
    <n v="2"/>
    <s v="No"/>
    <s v="Month-to-Month"/>
    <s v="Credit Card"/>
    <n v="8"/>
    <n v="44"/>
    <x v="0"/>
    <x v="0"/>
  </r>
  <r>
    <s v="1756-YCXA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s v="Under 30"/>
    <n v="2"/>
    <s v="No"/>
    <s v="Month-to-Month"/>
    <s v="Direct Debit"/>
    <n v="28"/>
    <n v="275"/>
    <x v="0"/>
    <x v="0"/>
  </r>
  <r>
    <s v="5190-KFPF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s v="Other"/>
    <n v="6"/>
    <s v="Yes"/>
    <s v="Month-to-Month"/>
    <s v="Direct Debit"/>
    <n v="41"/>
    <n v="677"/>
    <x v="0"/>
    <x v="0"/>
  </r>
  <r>
    <s v="6517-VSTJ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s v="Other"/>
    <n v="4"/>
    <s v="No"/>
    <s v="Month-to-Month"/>
    <s v="Direct Debit"/>
    <n v="22"/>
    <n v="393"/>
    <x v="0"/>
    <x v="0"/>
  </r>
  <r>
    <s v="8115-RDXG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s v="Under 30"/>
    <n v="6"/>
    <s v="Yes"/>
    <s v="Month-to-Month"/>
    <s v="Direct Debit"/>
    <n v="37"/>
    <n v="298"/>
    <x v="0"/>
    <x v="0"/>
  </r>
  <r>
    <s v="9002-VKFY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s v="Other"/>
    <n v="2"/>
    <s v="No"/>
    <s v="Month-to-Month"/>
    <s v="Paper Check"/>
    <n v="10"/>
    <n v="54"/>
    <x v="0"/>
    <x v="0"/>
  </r>
  <r>
    <s v="2711-KNSV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s v="Senior"/>
    <n v="2"/>
    <s v="No"/>
    <s v="One Year"/>
    <s v="Direct Debit"/>
    <n v="31"/>
    <n v="1133"/>
    <x v="0"/>
    <x v="0"/>
  </r>
  <r>
    <s v="9181-IWNV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s v="Other"/>
    <n v="3"/>
    <s v="Yes"/>
    <s v="Month-to-Month"/>
    <s v="Direct Debit"/>
    <n v="23"/>
    <n v="166"/>
    <x v="0"/>
    <x v="0"/>
  </r>
  <r>
    <s v="3395-SLWY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s v="Other"/>
    <n v="6"/>
    <s v="No"/>
    <s v="Two Year"/>
    <s v="Credit Card"/>
    <n v="7"/>
    <n v="83"/>
    <x v="0"/>
    <x v="0"/>
  </r>
  <r>
    <s v="9231-ZARN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s v="Other"/>
    <n v="5"/>
    <s v="No"/>
    <s v="Two Year"/>
    <s v="Credit Card"/>
    <n v="35"/>
    <n v="2546"/>
    <x v="0"/>
    <x v="0"/>
  </r>
  <r>
    <s v="7918-MIMI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s v="Other"/>
    <n v="2"/>
    <s v="Yes"/>
    <s v="Two Year"/>
    <s v="Direct Debit"/>
    <n v="39"/>
    <n v="2468"/>
    <x v="0"/>
    <x v="0"/>
  </r>
  <r>
    <s v="7442-WYYL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s v="Other"/>
    <n v="3"/>
    <s v="Yes"/>
    <s v="Month-to-Month"/>
    <s v="Direct Debit"/>
    <n v="34"/>
    <n v="1741"/>
    <x v="0"/>
    <x v="0"/>
  </r>
  <r>
    <s v="6611-WMPL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s v="Senior"/>
    <n v="5"/>
    <s v="Yes"/>
    <s v="Month-to-Month"/>
    <s v="Paper Check"/>
    <n v="40"/>
    <n v="437"/>
    <x v="0"/>
    <x v="0"/>
  </r>
  <r>
    <s v="3069-BZPA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s v="Other"/>
    <n v="3"/>
    <s v="Yes"/>
    <s v="One Year"/>
    <s v="Direct Debit"/>
    <n v="45"/>
    <n v="2967"/>
    <x v="0"/>
    <x v="0"/>
  </r>
  <r>
    <s v="4655-GBNW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s v="Under 30"/>
    <n v="3"/>
    <s v="No"/>
    <s v="Month-to-Month"/>
    <s v="Direct Debit"/>
    <n v="30"/>
    <n v="1670"/>
    <x v="0"/>
    <x v="0"/>
  </r>
  <r>
    <s v="9075-XEDX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s v="Senior"/>
    <n v="5"/>
    <s v="Yes"/>
    <s v="Two Year"/>
    <s v="Credit Card"/>
    <n v="61"/>
    <n v="4392"/>
    <x v="0"/>
    <x v="0"/>
  </r>
  <r>
    <s v="3897-IPOC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s v="Other"/>
    <n v="4"/>
    <s v="No"/>
    <s v="One Year"/>
    <s v="Credit Card"/>
    <n v="28"/>
    <n v="1581"/>
    <x v="0"/>
    <x v="0"/>
  </r>
  <r>
    <s v="4052-AJRN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s v="Other"/>
    <n v="4"/>
    <s v="No"/>
    <s v="Two Year"/>
    <s v="Credit Card"/>
    <n v="8"/>
    <n v="287"/>
    <x v="0"/>
    <x v="0"/>
  </r>
  <r>
    <s v="6107-RQUC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s v="Other"/>
    <n v="6"/>
    <s v="No"/>
    <s v="Two Year"/>
    <s v="Credit Card"/>
    <n v="7"/>
    <n v="164"/>
    <x v="0"/>
    <x v="0"/>
  </r>
  <r>
    <s v="3408-YHBB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s v="Other"/>
    <n v="4"/>
    <s v="No"/>
    <s v="Two Year"/>
    <s v="Credit Card"/>
    <n v="9"/>
    <n v="641"/>
    <x v="0"/>
    <x v="0"/>
  </r>
  <r>
    <s v="0703-WTCZ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s v="Senior"/>
    <n v="6"/>
    <s v="Yes"/>
    <s v="One Year"/>
    <s v="Credit Card"/>
    <n v="52"/>
    <n v="3615"/>
    <x v="0"/>
    <x v="0"/>
  </r>
  <r>
    <s v="2686-CENF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s v="Other"/>
    <n v="4"/>
    <s v="Yes"/>
    <s v="Two Year"/>
    <s v="Direct Debit"/>
    <n v="45"/>
    <n v="3307"/>
    <x v="0"/>
    <x v="0"/>
  </r>
  <r>
    <s v="6612-TNQD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s v="Other"/>
    <n v="6"/>
    <s v="No"/>
    <s v="One Year"/>
    <s v="Direct Debit"/>
    <n v="21"/>
    <n v="709"/>
    <x v="0"/>
    <x v="0"/>
  </r>
  <r>
    <s v="1854-WFOV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s v="Other"/>
    <n v="5"/>
    <s v="Yes"/>
    <s v="Two Year"/>
    <s v="Direct Debit"/>
    <n v="30"/>
    <n v="2155"/>
    <x v="0"/>
    <x v="0"/>
  </r>
  <r>
    <s v="7882-NBXR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s v="Under 30"/>
    <n v="2"/>
    <s v="Yes"/>
    <s v="Two Year"/>
    <s v="Direct Debit"/>
    <n v="42"/>
    <n v="3000"/>
    <x v="0"/>
    <x v="0"/>
  </r>
  <r>
    <s v="5754-NZGW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s v="Other"/>
    <n v="6"/>
    <s v="No"/>
    <s v="Two Year"/>
    <s v="Direct Debit"/>
    <n v="7"/>
    <n v="423"/>
    <x v="0"/>
    <x v="0"/>
  </r>
  <r>
    <s v="3228-UDAL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s v="Under 30"/>
    <n v="2"/>
    <s v="No"/>
    <s v="Two Year"/>
    <s v="Credit Card"/>
    <n v="13"/>
    <n v="259"/>
    <x v="0"/>
    <x v="0"/>
  </r>
  <r>
    <s v="4574-SKUQ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s v="Senior"/>
    <n v="2"/>
    <s v="No"/>
    <s v="Month-to-Month"/>
    <s v="Credit Card"/>
    <n v="30"/>
    <n v="220"/>
    <x v="0"/>
    <x v="0"/>
  </r>
  <r>
    <s v="2202-ZURT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s v="Other"/>
    <n v="2"/>
    <s v="Yes"/>
    <s v="Two Year"/>
    <s v="Credit Card"/>
    <n v="28"/>
    <n v="1627"/>
    <x v="0"/>
    <x v="0"/>
  </r>
  <r>
    <s v="3390-UZXE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s v="Under 30"/>
    <n v="2"/>
    <s v="No"/>
    <s v="One Year"/>
    <s v="Direct Debit"/>
    <n v="52"/>
    <n v="853"/>
    <x v="0"/>
    <x v="0"/>
  </r>
  <r>
    <s v="0230-DICC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s v="Other"/>
    <n v="3"/>
    <s v="No"/>
    <s v="Two Year"/>
    <s v="Credit Card"/>
    <n v="9"/>
    <n v="532"/>
    <x v="0"/>
    <x v="0"/>
  </r>
  <r>
    <s v="1758-IESD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s v="Under 30"/>
    <n v="2"/>
    <s v="Yes"/>
    <s v="One Year"/>
    <s v="Direct Debit"/>
    <n v="40"/>
    <n v="1259"/>
    <x v="0"/>
    <x v="0"/>
  </r>
  <r>
    <s v="6262-XPYC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s v="Senior"/>
    <n v="6"/>
    <s v="No"/>
    <s v="Month-to-Month"/>
    <s v="Credit Card"/>
    <n v="7"/>
    <n v="7"/>
    <x v="0"/>
    <x v="0"/>
  </r>
  <r>
    <s v="5402-NCHR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s v="Other"/>
    <n v="5"/>
    <s v="No"/>
    <s v="One Year"/>
    <s v="Direct Debit"/>
    <n v="38"/>
    <n v="2475"/>
    <x v="0"/>
    <x v="0"/>
  </r>
  <r>
    <s v="6106-VOTH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s v="Other"/>
    <n v="2"/>
    <s v="Yes"/>
    <s v="Two Year"/>
    <s v="Direct Debit"/>
    <n v="52"/>
    <n v="3755"/>
    <x v="0"/>
    <x v="0"/>
  </r>
  <r>
    <s v="8825-VLKN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s v="Other"/>
    <n v="6"/>
    <s v="No"/>
    <s v="Two Year"/>
    <s v="Credit Card"/>
    <n v="8"/>
    <n v="504"/>
    <x v="0"/>
    <x v="0"/>
  </r>
  <r>
    <s v="6956-SKNL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s v="Senior"/>
    <n v="2"/>
    <s v="No"/>
    <s v="One Year"/>
    <s v="Direct Debit"/>
    <n v="12"/>
    <n v="122"/>
    <x v="0"/>
    <x v="0"/>
  </r>
  <r>
    <s v="0088-QDAI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s v="Other"/>
    <n v="2"/>
    <s v="Yes"/>
    <s v="One Year"/>
    <s v="Direct Debit"/>
    <n v="35"/>
    <n v="1398"/>
    <x v="0"/>
    <x v="0"/>
  </r>
  <r>
    <s v="4704-FUAL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s v="Other"/>
    <n v="2"/>
    <s v="No"/>
    <s v="Two Year"/>
    <s v="Direct Debit"/>
    <n v="8"/>
    <n v="489"/>
    <x v="0"/>
    <x v="0"/>
  </r>
  <r>
    <s v="9620-DOEB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s v="Under 30"/>
    <n v="4"/>
    <s v="No"/>
    <s v="Month-to-Month"/>
    <s v="Direct Debit"/>
    <n v="13"/>
    <n v="202"/>
    <x v="0"/>
    <x v="0"/>
  </r>
  <r>
    <s v="0927-IILK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s v="Other"/>
    <n v="5"/>
    <s v="No"/>
    <s v="Two Year"/>
    <s v="Credit Card"/>
    <n v="10"/>
    <n v="318"/>
    <x v="0"/>
    <x v="0"/>
  </r>
  <r>
    <s v="7804-WNUA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s v="Other"/>
    <n v="6"/>
    <s v="No"/>
    <s v="Two Year"/>
    <s v="Direct Debit"/>
    <n v="6"/>
    <n v="379"/>
    <x v="0"/>
    <x v="0"/>
  </r>
  <r>
    <s v="6487-RNBN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s v="Other"/>
    <n v="4"/>
    <s v="No"/>
    <s v="Two Year"/>
    <s v="Credit Card"/>
    <n v="7"/>
    <n v="372"/>
    <x v="0"/>
    <x v="0"/>
  </r>
  <r>
    <s v="6793-AMSG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s v="Senior"/>
    <n v="3"/>
    <s v="No"/>
    <s v="One Year"/>
    <s v="Direct Debit"/>
    <n v="42"/>
    <n v="1989"/>
    <x v="0"/>
    <x v="0"/>
  </r>
  <r>
    <s v="1702-CEOI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s v="Other"/>
    <n v="3"/>
    <s v="Yes"/>
    <s v="Month-to-Month"/>
    <s v="Credit Card"/>
    <n v="39"/>
    <n v="1088"/>
    <x v="0"/>
    <x v="0"/>
  </r>
  <r>
    <s v="4292-UZXK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s v="Other"/>
    <n v="3"/>
    <s v="No"/>
    <s v="Month-to-Month"/>
    <s v="Paper Check"/>
    <n v="36"/>
    <n v="488"/>
    <x v="0"/>
    <x v="0"/>
  </r>
  <r>
    <s v="7293-LCWA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s v="Under 30"/>
    <n v="5"/>
    <s v="No"/>
    <s v="Month-to-Month"/>
    <s v="Direct Debit"/>
    <n v="28"/>
    <n v="123"/>
    <x v="0"/>
    <x v="0"/>
  </r>
  <r>
    <s v="0534-EWKV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s v="Other"/>
    <n v="4"/>
    <s v="No"/>
    <s v="Month-to-Month"/>
    <s v="Direct Debit"/>
    <n v="25"/>
    <n v="625"/>
    <x v="0"/>
    <x v="0"/>
  </r>
  <r>
    <s v="4086-ONYS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s v="Other"/>
    <n v="5"/>
    <s v="Yes"/>
    <s v="Month-to-Month"/>
    <s v="Credit Card"/>
    <n v="15"/>
    <n v="485"/>
    <x v="0"/>
    <x v="0"/>
  </r>
  <r>
    <s v="6390-YPYY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s v="Other"/>
    <n v="2"/>
    <s v="Yes"/>
    <s v="Month-to-Month"/>
    <s v="Credit Card"/>
    <n v="30"/>
    <n v="218"/>
    <x v="0"/>
    <x v="0"/>
  </r>
  <r>
    <s v="4586-OCHA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s v="Other"/>
    <n v="2"/>
    <s v="No"/>
    <s v="Month-to-Month"/>
    <s v="Credit Card"/>
    <n v="19"/>
    <n v="43"/>
    <x v="0"/>
    <x v="0"/>
  </r>
  <r>
    <s v="8497-QVPT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s v="Other"/>
    <n v="2"/>
    <s v="No"/>
    <s v="Month-to-Month"/>
    <s v="Credit Card"/>
    <n v="22"/>
    <n v="109"/>
    <x v="0"/>
    <x v="0"/>
  </r>
  <r>
    <s v="7565-MPHA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s v="Other"/>
    <n v="2"/>
    <s v="No"/>
    <s v="Month-to-Month"/>
    <s v="Credit Card"/>
    <n v="21"/>
    <n v="568"/>
    <x v="0"/>
    <x v="0"/>
  </r>
  <r>
    <s v="7161-QZBW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s v="Other"/>
    <n v="6"/>
    <s v="No"/>
    <s v="Month-to-Month"/>
    <s v="Direct Debit"/>
    <n v="9"/>
    <n v="180"/>
    <x v="0"/>
    <x v="0"/>
  </r>
  <r>
    <s v="0283-YVCJ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s v="Under 30"/>
    <n v="2"/>
    <s v="No"/>
    <s v="Month-to-Month"/>
    <s v="Direct Debit"/>
    <n v="10"/>
    <n v="10"/>
    <x v="0"/>
    <x v="0"/>
  </r>
  <r>
    <s v="7457-DWYU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s v="Other"/>
    <n v="2"/>
    <s v="Yes"/>
    <s v="One Year"/>
    <s v="Direct Debit"/>
    <n v="40"/>
    <n v="2166"/>
    <x v="0"/>
    <x v="0"/>
  </r>
  <r>
    <s v="5815-VHDP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s v="Other"/>
    <n v="6"/>
    <s v="No"/>
    <s v="Month-to-Month"/>
    <s v="Credit Card"/>
    <n v="9"/>
    <n v="136"/>
    <x v="0"/>
    <x v="0"/>
  </r>
  <r>
    <s v="3526-MWUO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s v="Other"/>
    <n v="5"/>
    <s v="Yes"/>
    <s v="Month-to-Month"/>
    <s v="Direct Debit"/>
    <n v="13"/>
    <n v="434"/>
    <x v="0"/>
    <x v="0"/>
  </r>
  <r>
    <s v="8872-VVHF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s v="Other"/>
    <n v="2"/>
    <s v="No"/>
    <s v="Two Year"/>
    <s v="Credit Card"/>
    <n v="8"/>
    <n v="322"/>
    <x v="0"/>
    <x v="0"/>
  </r>
  <r>
    <s v="5976-ELQZ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s v="Other"/>
    <n v="6"/>
    <s v="No"/>
    <s v="Month-to-Month"/>
    <s v="Direct Debit"/>
    <n v="38"/>
    <n v="1431"/>
    <x v="0"/>
    <x v="0"/>
  </r>
  <r>
    <s v="1995-UAWD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s v="Senior"/>
    <n v="5"/>
    <s v="No"/>
    <s v="One Year"/>
    <s v="Direct Debit"/>
    <n v="39"/>
    <n v="2438"/>
    <x v="0"/>
    <x v="0"/>
  </r>
  <r>
    <s v="9021-LSVM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s v="Other"/>
    <n v="6"/>
    <s v="Yes"/>
    <s v="Two Year"/>
    <s v="Direct Debit"/>
    <n v="52"/>
    <n v="3828"/>
    <x v="0"/>
    <x v="0"/>
  </r>
  <r>
    <s v="4724-EZGP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s v="Other"/>
    <n v="3"/>
    <s v="Yes"/>
    <s v="Two Year"/>
    <s v="Direct Debit"/>
    <n v="43"/>
    <n v="2696"/>
    <x v="0"/>
    <x v="0"/>
  </r>
  <r>
    <s v="0521-IEZA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s v="Other"/>
    <n v="4"/>
    <s v="No"/>
    <s v="Two Year"/>
    <s v="Credit Card"/>
    <n v="13"/>
    <n v="59"/>
    <x v="0"/>
    <x v="0"/>
  </r>
  <r>
    <s v="1293-MPGR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s v="Under 30"/>
    <n v="3"/>
    <s v="Yes"/>
    <s v="One Year"/>
    <s v="Credit Card"/>
    <n v="51"/>
    <n v="2903"/>
    <x v="0"/>
    <x v="0"/>
  </r>
  <r>
    <s v="7842-OZTM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s v="Senior"/>
    <n v="6"/>
    <s v="No"/>
    <s v="Two Year"/>
    <s v="Credit Card"/>
    <n v="9"/>
    <n v="563"/>
    <x v="0"/>
    <x v="0"/>
  </r>
  <r>
    <s v="2539-JLNJ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s v="Other"/>
    <n v="6"/>
    <s v="Yes"/>
    <s v="Two Year"/>
    <s v="Direct Debit"/>
    <n v="49"/>
    <n v="2291"/>
    <x v="0"/>
    <x v="0"/>
  </r>
  <r>
    <s v="7710-FEOW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s v="Under 30"/>
    <n v="5"/>
    <s v="No"/>
    <s v="One Year"/>
    <s v="Credit Card"/>
    <n v="30"/>
    <n v="1055"/>
    <x v="0"/>
    <x v="0"/>
  </r>
  <r>
    <s v="0557-CKQP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s v="Other"/>
    <n v="6"/>
    <s v="Yes"/>
    <s v="Month-to-Month"/>
    <s v="Direct Debit"/>
    <n v="37"/>
    <n v="1165"/>
    <x v="0"/>
    <x v="0"/>
  </r>
  <r>
    <s v="9732-DFTD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s v="Under 30"/>
    <n v="3"/>
    <s v="No"/>
    <s v="Month-to-Month"/>
    <s v="Paper Check"/>
    <n v="10"/>
    <n v="83"/>
    <x v="0"/>
    <x v="0"/>
  </r>
  <r>
    <s v="9346-FKVL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s v="Other"/>
    <n v="2"/>
    <s v="Yes"/>
    <s v="One Year"/>
    <s v="Direct Debit"/>
    <n v="49"/>
    <n v="3591"/>
    <x v="0"/>
    <x v="0"/>
  </r>
  <r>
    <s v="4126-EOSK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s v="Under 30"/>
    <n v="3"/>
    <s v="No"/>
    <s v="Two Year"/>
    <s v="Direct Debit"/>
    <n v="12"/>
    <n v="887"/>
    <x v="0"/>
    <x v="0"/>
  </r>
  <r>
    <s v="4412-WRLH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s v="Other"/>
    <n v="5"/>
    <s v="Yes"/>
    <s v="Month-to-Month"/>
    <s v="Direct Debit"/>
    <n v="21"/>
    <n v="665"/>
    <x v="0"/>
    <x v="0"/>
  </r>
  <r>
    <s v="5560-MPFR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s v="Other"/>
    <n v="5"/>
    <s v="No"/>
    <s v="Two Year"/>
    <s v="Credit Card"/>
    <n v="45"/>
    <n v="3069"/>
    <x v="0"/>
    <x v="0"/>
  </r>
  <r>
    <s v="6063-MVXJ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s v="Other"/>
    <n v="2"/>
    <s v="Yes"/>
    <s v="One Year"/>
    <s v="Direct Debit"/>
    <n v="44"/>
    <n v="1286"/>
    <x v="0"/>
    <x v="0"/>
  </r>
  <r>
    <s v="6842-IDVE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s v="Other"/>
    <n v="6"/>
    <s v="No"/>
    <s v="Month-to-Month"/>
    <s v="Direct Debit"/>
    <n v="11"/>
    <n v="144"/>
    <x v="0"/>
    <x v="0"/>
  </r>
  <r>
    <s v="2804-ELFZ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s v="Other"/>
    <n v="2"/>
    <s v="No"/>
    <s v="Month-to-Month"/>
    <s v="Direct Debit"/>
    <n v="50"/>
    <n v="2703"/>
    <x v="0"/>
    <x v="0"/>
  </r>
  <r>
    <s v="7654-DNHX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s v="Other"/>
    <n v="4"/>
    <s v="No"/>
    <s v="Month-to-Month"/>
    <s v="Paper Check"/>
    <n v="8"/>
    <n v="32"/>
    <x v="0"/>
    <x v="0"/>
  </r>
  <r>
    <s v="0421-SNKK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s v="Other"/>
    <n v="6"/>
    <s v="Yes"/>
    <s v="One Year"/>
    <s v="Credit Card"/>
    <n v="43"/>
    <n v="1359"/>
    <x v="0"/>
    <x v="0"/>
  </r>
  <r>
    <s v="1920-WFZR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s v="Other"/>
    <n v="3"/>
    <s v="No"/>
    <s v="Two Year"/>
    <s v="Direct Debit"/>
    <n v="10"/>
    <n v="369"/>
    <x v="0"/>
    <x v="0"/>
  </r>
  <r>
    <s v="5069-BUOZ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s v="Other"/>
    <n v="6"/>
    <s v="No"/>
    <s v="Two Year"/>
    <s v="Direct Debit"/>
    <n v="12"/>
    <n v="831"/>
    <x v="0"/>
    <x v="0"/>
  </r>
  <r>
    <s v="8240-CWYS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s v="Other"/>
    <n v="2"/>
    <s v="No"/>
    <s v="Month-to-Month"/>
    <s v="Direct Debit"/>
    <n v="42"/>
    <n v="1321"/>
    <x v="0"/>
    <x v="0"/>
  </r>
  <r>
    <s v="7025-IOSR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s v="Other"/>
    <n v="4"/>
    <s v="No"/>
    <s v="Month-to-Month"/>
    <s v="Credit Card"/>
    <n v="10"/>
    <n v="30"/>
    <x v="0"/>
    <x v="0"/>
  </r>
  <r>
    <s v="7760-JITW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s v="Under 30"/>
    <n v="3"/>
    <s v="No"/>
    <s v="Two Year"/>
    <s v="Credit Card"/>
    <n v="8"/>
    <n v="349"/>
    <x v="0"/>
    <x v="0"/>
  </r>
  <r>
    <s v="7564-DULN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s v="Other"/>
    <n v="5"/>
    <s v="No"/>
    <s v="Two Year"/>
    <s v="Direct Debit"/>
    <n v="10"/>
    <n v="678"/>
    <x v="0"/>
    <x v="0"/>
  </r>
  <r>
    <s v="9898-QCSE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s v="Under 30"/>
    <n v="3"/>
    <s v="No"/>
    <s v="Month-to-Month"/>
    <s v="Credit Card"/>
    <n v="9"/>
    <n v="248"/>
    <x v="0"/>
    <x v="0"/>
  </r>
  <r>
    <s v="3923-DZKT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s v="Other"/>
    <n v="4"/>
    <s v="No"/>
    <s v="Two Year"/>
    <s v="Credit Card"/>
    <n v="9"/>
    <n v="187"/>
    <x v="0"/>
    <x v="0"/>
  </r>
  <r>
    <s v="9946-STKH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s v="Under 30"/>
    <n v="2"/>
    <s v="No"/>
    <s v="Two Year"/>
    <s v="Credit Card"/>
    <n v="13"/>
    <n v="116"/>
    <x v="0"/>
    <x v="0"/>
  </r>
  <r>
    <s v="3440-FOHR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s v="Other"/>
    <n v="3"/>
    <s v="No"/>
    <s v="Month-to-Month"/>
    <s v="Credit Card"/>
    <n v="25"/>
    <n v="104"/>
    <x v="0"/>
    <x v="0"/>
  </r>
  <r>
    <s v="7602-SQEW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s v="Other"/>
    <n v="4"/>
    <s v="No"/>
    <s v="Month-to-Month"/>
    <s v="Credit Card"/>
    <n v="20"/>
    <n v="805"/>
    <x v="0"/>
    <x v="0"/>
  </r>
  <r>
    <s v="5107-HRQS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s v="Other"/>
    <n v="2"/>
    <s v="No"/>
    <s v="Month-to-Month"/>
    <s v="Direct Debit"/>
    <n v="32"/>
    <n v="1613"/>
    <x v="0"/>
    <x v="0"/>
  </r>
  <r>
    <s v="5852-QHTA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s v="Other"/>
    <n v="3"/>
    <s v="No"/>
    <s v="Month-to-Month"/>
    <s v="Direct Debit"/>
    <n v="35"/>
    <n v="943"/>
    <x v="0"/>
    <x v="0"/>
  </r>
  <r>
    <s v="0995-LODK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s v="Senior"/>
    <n v="2"/>
    <s v="Yes"/>
    <s v="Two Year"/>
    <s v="Direct Debit"/>
    <n v="31"/>
    <n v="2111"/>
    <x v="0"/>
    <x v="0"/>
  </r>
  <r>
    <s v="5980-OMJP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s v="Other"/>
    <n v="6"/>
    <s v="No"/>
    <s v="Month-to-Month"/>
    <s v="Direct Debit"/>
    <n v="24"/>
    <n v="363"/>
    <x v="0"/>
    <x v="0"/>
  </r>
  <r>
    <s v="3394-KRCV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s v="Other"/>
    <n v="3"/>
    <s v="Yes"/>
    <s v="Month-to-Month"/>
    <s v="Direct Debit"/>
    <n v="50"/>
    <n v="2112"/>
    <x v="0"/>
    <x v="0"/>
  </r>
  <r>
    <s v="7685-UREJ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s v="Other"/>
    <n v="4"/>
    <s v="No"/>
    <s v="Month-to-Month"/>
    <s v="Credit Card"/>
    <n v="11"/>
    <n v="175"/>
    <x v="0"/>
    <x v="0"/>
  </r>
  <r>
    <s v="1012-ZGCQ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s v="Other"/>
    <n v="6"/>
    <s v="No"/>
    <s v="Month-to-Month"/>
    <s v="Direct Debit"/>
    <n v="45"/>
    <n v="2617"/>
    <x v="0"/>
    <x v="0"/>
  </r>
  <r>
    <s v="2494-JEGP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s v="Senior"/>
    <n v="3"/>
    <s v="No"/>
    <s v="Month-to-Month"/>
    <s v="Direct Debit"/>
    <n v="26"/>
    <n v="76"/>
    <x v="0"/>
    <x v="0"/>
  </r>
  <r>
    <s v="8563-HTZO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s v="Other"/>
    <n v="4"/>
    <s v="No"/>
    <s v="Two Year"/>
    <s v="Credit Card"/>
    <n v="9"/>
    <n v="90"/>
    <x v="0"/>
    <x v="0"/>
  </r>
  <r>
    <s v="5937-FNGM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s v="Under 30"/>
    <n v="2"/>
    <s v="Yes"/>
    <s v="Two Year"/>
    <s v="Direct Debit"/>
    <n v="27"/>
    <n v="1921"/>
    <x v="0"/>
    <x v="0"/>
  </r>
  <r>
    <s v="8142-LWBP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s v="Other"/>
    <n v="2"/>
    <s v="No"/>
    <s v="One Year"/>
    <s v="Direct Debit"/>
    <n v="27"/>
    <n v="1852"/>
    <x v="0"/>
    <x v="0"/>
  </r>
  <r>
    <s v="7175-TMBU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s v="Other"/>
    <n v="2"/>
    <s v="No"/>
    <s v="Month-to-Month"/>
    <s v="Credit Card"/>
    <n v="18"/>
    <n v="86"/>
    <x v="0"/>
    <x v="0"/>
  </r>
  <r>
    <s v="9435-RPWV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s v="Other"/>
    <n v="6"/>
    <s v="No"/>
    <s v="Month-to-Month"/>
    <s v="Direct Debit"/>
    <n v="13"/>
    <n v="166"/>
    <x v="0"/>
    <x v="0"/>
  </r>
  <r>
    <s v="0391-ZUPB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s v="Under 30"/>
    <n v="4"/>
    <s v="No"/>
    <s v="Month-to-Month"/>
    <s v="Direct Debit"/>
    <n v="8"/>
    <n v="170"/>
    <x v="0"/>
    <x v="0"/>
  </r>
  <r>
    <s v="2838-ZFPU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s v="Other"/>
    <n v="3"/>
    <s v="No"/>
    <s v="One Year"/>
    <s v="Direct Debit"/>
    <n v="56"/>
    <n v="2984"/>
    <x v="0"/>
    <x v="0"/>
  </r>
  <r>
    <s v="8322-WQXX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s v="Other"/>
    <n v="3"/>
    <s v="No"/>
    <s v="Month-to-Month"/>
    <s v="Credit Card"/>
    <n v="52"/>
    <n v="2461"/>
    <x v="0"/>
    <x v="0"/>
  </r>
  <r>
    <s v="8548-FSVV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s v="Other"/>
    <n v="4"/>
    <s v="No"/>
    <s v="Two Year"/>
    <s v="Credit Card"/>
    <n v="6"/>
    <n v="167"/>
    <x v="0"/>
    <x v="0"/>
  </r>
  <r>
    <s v="0802-YAUD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s v="Other"/>
    <n v="5"/>
    <s v="No"/>
    <s v="Month-to-Month"/>
    <s v="Credit Card"/>
    <n v="6"/>
    <n v="16"/>
    <x v="0"/>
    <x v="0"/>
  </r>
  <r>
    <s v="2313-FFNH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s v="Under 30"/>
    <n v="6"/>
    <s v="No"/>
    <s v="Month-to-Month"/>
    <s v="Direct Debit"/>
    <n v="28"/>
    <n v="713"/>
    <x v="0"/>
    <x v="0"/>
  </r>
  <r>
    <s v="5696-GKII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s v="Other"/>
    <n v="3"/>
    <s v="No"/>
    <s v="Two Year"/>
    <s v="Credit Card"/>
    <n v="9"/>
    <n v="528"/>
    <x v="0"/>
    <x v="0"/>
  </r>
  <r>
    <s v="5409-NFYK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s v="Other"/>
    <n v="3"/>
    <s v="No"/>
    <s v="Two Year"/>
    <s v="Credit Card"/>
    <n v="7"/>
    <n v="474"/>
    <x v="0"/>
    <x v="0"/>
  </r>
  <r>
    <s v="5559-OPFP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s v="Under 30"/>
    <n v="5"/>
    <s v="No"/>
    <s v="Month-to-Month"/>
    <s v="Direct Debit"/>
    <n v="25"/>
    <n v="273"/>
    <x v="0"/>
    <x v="0"/>
  </r>
  <r>
    <s v="2633-LCUB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s v="Other"/>
    <n v="2"/>
    <s v="No"/>
    <s v="Month-to-Month"/>
    <s v="Credit Card"/>
    <n v="6"/>
    <n v="27"/>
    <x v="0"/>
    <x v="0"/>
  </r>
  <r>
    <s v="8189-BELD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s v="Senior"/>
    <n v="6"/>
    <s v="No"/>
    <s v="One Year"/>
    <s v="Credit Card"/>
    <n v="20"/>
    <n v="210"/>
    <x v="0"/>
    <x v="0"/>
  </r>
  <r>
    <s v="1997-QKYY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s v="Other"/>
    <n v="2"/>
    <s v="No"/>
    <s v="Two Year"/>
    <s v="Direct Debit"/>
    <n v="8"/>
    <n v="374"/>
    <x v="0"/>
    <x v="0"/>
  </r>
  <r>
    <s v="8826-JIMM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s v="Other"/>
    <n v="5"/>
    <s v="Yes"/>
    <s v="Two Year"/>
    <s v="Direct Debit"/>
    <n v="35"/>
    <n v="2491"/>
    <x v="0"/>
    <x v="0"/>
  </r>
  <r>
    <s v="8049-ANOP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s v="Senior"/>
    <n v="3"/>
    <s v="No"/>
    <s v="One Year"/>
    <s v="Direct Debit"/>
    <n v="34"/>
    <n v="1101"/>
    <x v="0"/>
    <x v="0"/>
  </r>
  <r>
    <s v="0684-CWTT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s v="Other"/>
    <n v="3"/>
    <s v="Yes"/>
    <s v="Month-to-Month"/>
    <s v="Paper Check"/>
    <n v="43"/>
    <n v="726"/>
    <x v="0"/>
    <x v="0"/>
  </r>
  <r>
    <s v="1933-XPTN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s v="Under 30"/>
    <n v="6"/>
    <s v="No"/>
    <s v="Month-to-Month"/>
    <s v="Credit Card"/>
    <n v="11"/>
    <n v="203"/>
    <x v="0"/>
    <x v="0"/>
  </r>
  <r>
    <s v="4076-DKSL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s v="Under 30"/>
    <n v="5"/>
    <s v="No"/>
    <s v="Month-to-Month"/>
    <s v="Credit Card"/>
    <n v="30"/>
    <n v="249"/>
    <x v="0"/>
    <x v="0"/>
  </r>
  <r>
    <s v="6807-LCED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s v="Under 30"/>
    <n v="2"/>
    <s v="No"/>
    <s v="Two Year"/>
    <s v="Direct Debit"/>
    <n v="9"/>
    <n v="622"/>
    <x v="0"/>
    <x v="0"/>
  </r>
  <r>
    <s v="7431-RTYN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s v="Other"/>
    <n v="2"/>
    <s v="No"/>
    <s v="Two Year"/>
    <s v="Credit Card"/>
    <n v="9"/>
    <n v="494"/>
    <x v="0"/>
    <x v="0"/>
  </r>
  <r>
    <s v="2705-GSGU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s v="Under 30"/>
    <n v="2"/>
    <s v="No"/>
    <s v="Month-to-Month"/>
    <s v="Credit Card"/>
    <n v="24"/>
    <n v="1448"/>
    <x v="0"/>
    <x v="0"/>
  </r>
  <r>
    <s v="0262-ISLJ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s v="Other"/>
    <n v="5"/>
    <s v="No"/>
    <s v="Month-to-Month"/>
    <s v="Direct Debit"/>
    <n v="42"/>
    <n v="1937"/>
    <x v="0"/>
    <x v="0"/>
  </r>
  <r>
    <s v="2347-WMFX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s v="Other"/>
    <n v="3"/>
    <s v="No"/>
    <s v="Two Year"/>
    <s v="Direct Debit"/>
    <n v="11"/>
    <n v="784"/>
    <x v="0"/>
    <x v="0"/>
  </r>
  <r>
    <s v="0652-BFYF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s v="Other"/>
    <n v="6"/>
    <s v="No"/>
    <s v="One Year"/>
    <s v="Direct Debit"/>
    <n v="44"/>
    <n v="2432"/>
    <x v="0"/>
    <x v="0"/>
  </r>
  <r>
    <s v="8405-DXBE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s v="Under 30"/>
    <n v="4"/>
    <s v="No"/>
    <s v="Month-to-Month"/>
    <s v="Credit Card"/>
    <n v="17"/>
    <n v="49"/>
    <x v="0"/>
    <x v="0"/>
  </r>
  <r>
    <s v="0790-HTZT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s v="Other"/>
    <n v="3"/>
    <s v="No"/>
    <s v="Month-to-Month"/>
    <s v="Direct Debit"/>
    <n v="38"/>
    <n v="1699"/>
    <x v="0"/>
    <x v="0"/>
  </r>
  <r>
    <s v="8818-JIGS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s v="Other"/>
    <n v="5"/>
    <s v="Yes"/>
    <s v="One Year"/>
    <s v="Direct Debit"/>
    <n v="31"/>
    <n v="764"/>
    <x v="0"/>
    <x v="0"/>
  </r>
  <r>
    <s v="2148-QDPR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s v="Senior"/>
    <n v="4"/>
    <s v="No"/>
    <s v="Two Year"/>
    <s v="Credit Card"/>
    <n v="42"/>
    <n v="2944"/>
    <x v="0"/>
    <x v="0"/>
  </r>
  <r>
    <s v="1004-KFUB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s v="Senior"/>
    <n v="3"/>
    <s v="No"/>
    <s v="One Year"/>
    <s v="Credit Card"/>
    <n v="37"/>
    <n v="2055"/>
    <x v="0"/>
    <x v="0"/>
  </r>
  <r>
    <s v="8264-BLTO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s v="Other"/>
    <n v="6"/>
    <s v="Yes"/>
    <s v="Two Year"/>
    <s v="Direct Debit"/>
    <n v="49"/>
    <n v="3021"/>
    <x v="0"/>
    <x v="0"/>
  </r>
  <r>
    <s v="0888-WEAB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s v="Under 30"/>
    <n v="5"/>
    <s v="No"/>
    <s v="Two Year"/>
    <s v="Credit Card"/>
    <n v="11"/>
    <n v="689"/>
    <x v="0"/>
    <x v="0"/>
  </r>
  <r>
    <s v="1771-FCFU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s v="Under 30"/>
    <n v="4"/>
    <s v="No"/>
    <s v="Month-to-Month"/>
    <s v="Credit Card"/>
    <n v="8"/>
    <n v="34"/>
    <x v="0"/>
    <x v="0"/>
  </r>
  <r>
    <s v="3437-AKMM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s v="Other"/>
    <n v="6"/>
    <s v="No"/>
    <s v="Two Year"/>
    <s v="Direct Debit"/>
    <n v="34"/>
    <n v="2202"/>
    <x v="0"/>
    <x v="0"/>
  </r>
  <r>
    <s v="7318-LDGR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s v="Under 30"/>
    <n v="3"/>
    <s v="No"/>
    <s v="Two Year"/>
    <s v="Credit Card"/>
    <n v="10"/>
    <n v="679"/>
    <x v="0"/>
    <x v="0"/>
  </r>
  <r>
    <s v="9947-TJJJ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s v="Other"/>
    <n v="3"/>
    <s v="No"/>
    <s v="Two Year"/>
    <s v="Credit Card"/>
    <n v="8"/>
    <n v="476"/>
    <x v="0"/>
    <x v="0"/>
  </r>
  <r>
    <s v="6550-YSQP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s v="Other"/>
    <n v="6"/>
    <s v="Yes"/>
    <s v="Month-to-Month"/>
    <s v="Direct Debit"/>
    <n v="51"/>
    <n v="1548"/>
    <x v="0"/>
    <x v="0"/>
  </r>
  <r>
    <s v="2739-TBFF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s v="Under 30"/>
    <n v="2"/>
    <s v="Yes"/>
    <s v="Two Year"/>
    <s v="Direct Debit"/>
    <n v="46"/>
    <n v="3129"/>
    <x v="0"/>
    <x v="0"/>
  </r>
  <r>
    <s v="9333-QHOO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s v="Other"/>
    <n v="4"/>
    <s v="No"/>
    <s v="Two Year"/>
    <s v="Direct Debit"/>
    <n v="6"/>
    <n v="437"/>
    <x v="0"/>
    <x v="0"/>
  </r>
  <r>
    <s v="9784-CMQR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s v="Other"/>
    <n v="6"/>
    <s v="No"/>
    <s v="Two Year"/>
    <s v="Credit Card"/>
    <n v="7"/>
    <n v="64"/>
    <x v="0"/>
    <x v="0"/>
  </r>
  <r>
    <s v="1588-FFEK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s v="Other"/>
    <n v="2"/>
    <s v="Yes"/>
    <s v="One Year"/>
    <s v="Credit Card"/>
    <n v="46"/>
    <n v="1532"/>
    <x v="0"/>
    <x v="0"/>
  </r>
  <r>
    <s v="9536-LTUG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s v="Other"/>
    <n v="6"/>
    <s v="No"/>
    <s v="Month-to-Month"/>
    <s v="Direct Debit"/>
    <n v="8"/>
    <n v="99"/>
    <x v="0"/>
    <x v="0"/>
  </r>
  <r>
    <s v="4970-ETWJ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s v="Senior"/>
    <n v="6"/>
    <s v="No"/>
    <s v="Month-to-Month"/>
    <s v="Credit Card"/>
    <n v="9"/>
    <n v="9"/>
    <x v="0"/>
    <x v="0"/>
  </r>
  <r>
    <s v="5146-ALIQ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s v="Other"/>
    <n v="2"/>
    <s v="No"/>
    <s v="Two Year"/>
    <s v="Direct Debit"/>
    <n v="9"/>
    <n v="405"/>
    <x v="0"/>
    <x v="0"/>
  </r>
  <r>
    <s v="2649-CMHD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s v="Other"/>
    <n v="6"/>
    <s v="No"/>
    <s v="Month-to-Month"/>
    <s v="Direct Debit"/>
    <n v="30"/>
    <n v="1784"/>
    <x v="0"/>
    <x v="0"/>
  </r>
  <r>
    <s v="4048-QJBR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s v="Other"/>
    <n v="2"/>
    <s v="No"/>
    <s v="One Year"/>
    <s v="Direct Debit"/>
    <n v="43"/>
    <n v="2692"/>
    <x v="0"/>
    <x v="0"/>
  </r>
  <r>
    <s v="1934-WBUH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s v="Other"/>
    <n v="5"/>
    <s v="No"/>
    <s v="Two Year"/>
    <s v="Direct Debit"/>
    <n v="8"/>
    <n v="569"/>
    <x v="0"/>
    <x v="0"/>
  </r>
  <r>
    <s v="4153-GEXS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s v="Other"/>
    <n v="5"/>
    <s v="Yes"/>
    <s v="Month-to-Month"/>
    <s v="Credit Card"/>
    <n v="25"/>
    <n v="314"/>
    <x v="0"/>
    <x v="0"/>
  </r>
  <r>
    <s v="4575-SITD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s v="Other"/>
    <n v="4"/>
    <s v="Yes"/>
    <s v="One Year"/>
    <s v="Direct Debit"/>
    <n v="41"/>
    <n v="2528"/>
    <x v="0"/>
    <x v="0"/>
  </r>
  <r>
    <s v="5963-AXOY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s v="Other"/>
    <n v="5"/>
    <s v="No"/>
    <s v="Month-to-Month"/>
    <s v="Paper Check"/>
    <n v="9"/>
    <n v="27"/>
    <x v="0"/>
    <x v="0"/>
  </r>
  <r>
    <s v="3879-YPYI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s v="Senior"/>
    <n v="5"/>
    <s v="No"/>
    <s v="Two Year"/>
    <s v="Credit Card"/>
    <n v="9"/>
    <n v="563"/>
    <x v="0"/>
    <x v="0"/>
  </r>
  <r>
    <s v="5290-HHVV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s v="Other"/>
    <n v="4"/>
    <s v="Yes"/>
    <s v="Month-to-Month"/>
    <s v="Direct Debit"/>
    <n v="42"/>
    <n v="1823"/>
    <x v="0"/>
    <x v="0"/>
  </r>
  <r>
    <s v="7892-VJYE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s v="Other"/>
    <n v="2"/>
    <s v="Yes"/>
    <s v="Two Year"/>
    <s v="Credit Card"/>
    <n v="48"/>
    <n v="3097"/>
    <x v="0"/>
    <x v="0"/>
  </r>
  <r>
    <s v="0217-HBZO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s v="Other"/>
    <n v="5"/>
    <s v="No"/>
    <s v="Month-to-Month"/>
    <s v="Direct Debit"/>
    <n v="34"/>
    <n v="2422"/>
    <x v="0"/>
    <x v="0"/>
  </r>
  <r>
    <s v="9143-XCNA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s v="Other"/>
    <n v="3"/>
    <s v="No"/>
    <s v="Two Year"/>
    <s v="Paper Check"/>
    <n v="9"/>
    <n v="575"/>
    <x v="0"/>
    <x v="0"/>
  </r>
  <r>
    <s v="0175-FEVB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s v="Other"/>
    <n v="2"/>
    <s v="Yes"/>
    <s v="Two Year"/>
    <s v="Credit Card"/>
    <n v="51"/>
    <n v="3542"/>
    <x v="0"/>
    <x v="0"/>
  </r>
  <r>
    <s v="6326-EWNU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s v="Other"/>
    <n v="3"/>
    <s v="No"/>
    <s v="Two Year"/>
    <s v="Paper Check"/>
    <n v="8"/>
    <n v="338"/>
    <x v="0"/>
    <x v="0"/>
  </r>
  <r>
    <s v="2789-TVMK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s v="Other"/>
    <n v="4"/>
    <s v="Yes"/>
    <s v="One Year"/>
    <s v="Direct Debit"/>
    <n v="32"/>
    <n v="1690"/>
    <x v="0"/>
    <x v="0"/>
  </r>
  <r>
    <s v="1649-ATFA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s v="Other"/>
    <n v="4"/>
    <s v="Yes"/>
    <s v="Two Year"/>
    <s v="Direct Debit"/>
    <n v="42"/>
    <n v="1685"/>
    <x v="0"/>
    <x v="0"/>
  </r>
  <r>
    <s v="8896-AKSL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s v="Under 30"/>
    <n v="3"/>
    <s v="No"/>
    <s v="Month-to-Month"/>
    <s v="Direct Debit"/>
    <n v="18"/>
    <n v="18"/>
    <x v="0"/>
    <x v="0"/>
  </r>
  <r>
    <s v="0460-ONYD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s v="Other"/>
    <n v="3"/>
    <s v="No"/>
    <s v="Month-to-Month"/>
    <s v="Paper Check"/>
    <n v="6"/>
    <n v="49"/>
    <x v="0"/>
    <x v="0"/>
  </r>
  <r>
    <s v="2203-MPAQ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s v="Under 30"/>
    <n v="6"/>
    <s v="No"/>
    <s v="Month-to-Month"/>
    <s v="Paper Check"/>
    <n v="10"/>
    <n v="324"/>
    <x v="0"/>
    <x v="0"/>
  </r>
  <r>
    <s v="7576-DVWG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s v="Other"/>
    <n v="5"/>
    <s v="No"/>
    <s v="Month-to-Month"/>
    <s v="Credit Card"/>
    <n v="28"/>
    <n v="28"/>
    <x v="0"/>
    <x v="0"/>
  </r>
  <r>
    <s v="1293-ZKFY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s v="Other"/>
    <n v="5"/>
    <s v="No"/>
    <s v="Month-to-Month"/>
    <s v="Direct Debit"/>
    <n v="25"/>
    <n v="295"/>
    <x v="0"/>
    <x v="0"/>
  </r>
  <r>
    <s v="1264-ZCYP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s v="Other"/>
    <n v="2"/>
    <s v="Yes"/>
    <s v="Month-to-Month"/>
    <s v="Direct Debit"/>
    <n v="33"/>
    <n v="1542"/>
    <x v="0"/>
    <x v="0"/>
  </r>
  <r>
    <s v="3490-VASD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s v="Other"/>
    <n v="5"/>
    <s v="Yes"/>
    <s v="Month-to-Month"/>
    <s v="Direct Debit"/>
    <n v="36"/>
    <n v="1849"/>
    <x v="0"/>
    <x v="0"/>
  </r>
  <r>
    <s v="6422-ZJUR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s v="Under 30"/>
    <n v="2"/>
    <s v="No"/>
    <s v="Month-to-Month"/>
    <s v="Direct Debit"/>
    <n v="25"/>
    <n v="1263"/>
    <x v="0"/>
    <x v="0"/>
  </r>
  <r>
    <s v="3631-BDNP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s v="Senior"/>
    <n v="3"/>
    <s v="Yes"/>
    <s v="Two Year"/>
    <s v="Direct Debit"/>
    <n v="30"/>
    <n v="730"/>
    <x v="0"/>
    <x v="0"/>
  </r>
  <r>
    <s v="4388-MUSI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s v="Other"/>
    <n v="4"/>
    <s v="No"/>
    <s v="Two Year"/>
    <s v="Direct Debit"/>
    <n v="10"/>
    <n v="685"/>
    <x v="0"/>
    <x v="0"/>
  </r>
  <r>
    <s v="7255-RKAK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s v="Other"/>
    <n v="2"/>
    <s v="No"/>
    <s v="Month-to-Month"/>
    <s v="Direct Debit"/>
    <n v="23"/>
    <n v="328"/>
    <x v="0"/>
    <x v="0"/>
  </r>
  <r>
    <s v="1121-GKPS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s v="Other"/>
    <n v="6"/>
    <s v="No"/>
    <s v="Two Year"/>
    <s v="Credit Card"/>
    <n v="5"/>
    <n v="333"/>
    <x v="0"/>
    <x v="0"/>
  </r>
  <r>
    <s v="8871-JLHH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s v="Other"/>
    <n v="3"/>
    <s v="No"/>
    <s v="Month-to-Month"/>
    <s v="Credit Card"/>
    <n v="8"/>
    <n v="60"/>
    <x v="0"/>
    <x v="0"/>
  </r>
  <r>
    <s v="7105-NYLN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s v="Under 30"/>
    <n v="4"/>
    <s v="No"/>
    <s v="Two Year"/>
    <s v="Direct Debit"/>
    <n v="11"/>
    <n v="756"/>
    <x v="0"/>
    <x v="0"/>
  </r>
  <r>
    <s v="6609-NIEV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s v="Senior"/>
    <n v="2"/>
    <s v="No"/>
    <s v="Month-to-Month"/>
    <s v="Direct Debit"/>
    <n v="10"/>
    <n v="326"/>
    <x v="0"/>
    <x v="0"/>
  </r>
  <r>
    <s v="9182-BHUZ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s v="Other"/>
    <n v="2"/>
    <s v="No"/>
    <s v="Two Year"/>
    <s v="Credit Card"/>
    <n v="6"/>
    <n v="470"/>
    <x v="0"/>
    <x v="0"/>
  </r>
  <r>
    <s v="0714-TAGN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s v="Senior"/>
    <n v="5"/>
    <s v="No"/>
    <s v="Month-to-Month"/>
    <s v="Direct Debit"/>
    <n v="19"/>
    <n v="84"/>
    <x v="0"/>
    <x v="0"/>
  </r>
  <r>
    <s v="7846-XLSK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s v="Under 30"/>
    <n v="5"/>
    <s v="Yes"/>
    <s v="Month-to-Month"/>
    <s v="Credit Card"/>
    <n v="24"/>
    <n v="1451"/>
    <x v="0"/>
    <x v="0"/>
  </r>
  <r>
    <s v="0434-XPAC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s v="Under 30"/>
    <n v="3"/>
    <s v="No"/>
    <s v="Month-to-Month"/>
    <s v="Direct Debit"/>
    <n v="25"/>
    <n v="634"/>
    <x v="0"/>
    <x v="0"/>
  </r>
  <r>
    <s v="0614-ZMIQ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s v="Other"/>
    <n v="4"/>
    <s v="Yes"/>
    <s v="Month-to-Month"/>
    <s v="Direct Debit"/>
    <n v="31"/>
    <n v="1176"/>
    <x v="0"/>
    <x v="0"/>
  </r>
  <r>
    <s v="1938-LNGB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s v="Other"/>
    <n v="6"/>
    <s v="No"/>
    <s v="Month-to-Month"/>
    <s v="Credit Card"/>
    <n v="13"/>
    <n v="92"/>
    <x v="0"/>
    <x v="0"/>
  </r>
  <r>
    <s v="3803-UXUK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s v="Under 30"/>
    <n v="6"/>
    <s v="No"/>
    <s v="Month-to-Month"/>
    <s v="Direct Debit"/>
    <n v="24"/>
    <n v="325"/>
    <x v="0"/>
    <x v="0"/>
  </r>
  <r>
    <s v="1032-WYON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s v="Other"/>
    <n v="5"/>
    <s v="No"/>
    <s v="Two Year"/>
    <s v="Direct Debit"/>
    <n v="8"/>
    <n v="192"/>
    <x v="0"/>
    <x v="0"/>
  </r>
  <r>
    <s v="8508-RBAQ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s v="Other"/>
    <n v="2"/>
    <s v="No"/>
    <s v="Month-to-Month"/>
    <s v="Credit Card"/>
    <n v="10"/>
    <n v="10"/>
    <x v="0"/>
    <x v="0"/>
  </r>
  <r>
    <s v="0160-DASG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s v="Under 30"/>
    <n v="4"/>
    <s v="Yes"/>
    <s v="One Year"/>
    <s v="Direct Debit"/>
    <n v="47"/>
    <n v="2170"/>
    <x v="0"/>
    <x v="0"/>
  </r>
  <r>
    <s v="5612-WJKW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s v="Under 30"/>
    <n v="2"/>
    <s v="No"/>
    <s v="Month-to-Month"/>
    <s v="Credit Card"/>
    <n v="16"/>
    <n v="90"/>
    <x v="0"/>
    <x v="0"/>
  </r>
  <r>
    <s v="0955-TJIS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s v="Other"/>
    <n v="4"/>
    <s v="Yes"/>
    <s v="Two Year"/>
    <s v="Direct Debit"/>
    <n v="43"/>
    <n v="2945"/>
    <x v="0"/>
    <x v="0"/>
  </r>
  <r>
    <s v="0207-RYLJ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s v="Other"/>
    <n v="2"/>
    <s v="No"/>
    <s v="Two Year"/>
    <s v="Direct Debit"/>
    <n v="7"/>
    <n v="349"/>
    <x v="0"/>
    <x v="0"/>
  </r>
  <r>
    <s v="5756-VCHB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s v="Other"/>
    <n v="3"/>
    <s v="No"/>
    <s v="Two Year"/>
    <s v="Direct Debit"/>
    <n v="10"/>
    <n v="644"/>
    <x v="0"/>
    <x v="0"/>
  </r>
  <r>
    <s v="6991-ATME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s v="Other"/>
    <n v="4"/>
    <s v="No"/>
    <s v="Month-to-Month"/>
    <s v="Credit Card"/>
    <n v="10"/>
    <n v="44"/>
    <x v="0"/>
    <x v="0"/>
  </r>
  <r>
    <s v="0729-NFIK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s v="Other"/>
    <n v="2"/>
    <s v="No"/>
    <s v="Two Year"/>
    <s v="Direct Debit"/>
    <n v="13"/>
    <n v="793"/>
    <x v="0"/>
    <x v="0"/>
  </r>
  <r>
    <s v="3153-ODVD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s v="Other"/>
    <n v="2"/>
    <s v="Yes"/>
    <s v="One Year"/>
    <s v="Credit Card"/>
    <n v="39"/>
    <n v="2628"/>
    <x v="0"/>
    <x v="0"/>
  </r>
  <r>
    <s v="1886-OCMJ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s v="Other"/>
    <n v="6"/>
    <s v="Yes"/>
    <s v="Two Year"/>
    <s v="Credit Card"/>
    <n v="54"/>
    <n v="3894"/>
    <x v="0"/>
    <x v="0"/>
  </r>
  <r>
    <s v="3118-LKNS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s v="Other"/>
    <n v="2"/>
    <s v="No"/>
    <s v="Two Year"/>
    <s v="Credit Card"/>
    <n v="7"/>
    <n v="423"/>
    <x v="0"/>
    <x v="0"/>
  </r>
  <r>
    <s v="9897-TKNG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s v="Other"/>
    <n v="6"/>
    <s v="No"/>
    <s v="Month-to-Month"/>
    <s v="Direct Debit"/>
    <n v="9"/>
    <n v="14"/>
    <x v="0"/>
    <x v="0"/>
  </r>
  <r>
    <s v="0415-EGVA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s v="Other"/>
    <n v="2"/>
    <s v="Yes"/>
    <s v="Two Year"/>
    <s v="Credit Card"/>
    <n v="42"/>
    <n v="2830"/>
    <x v="0"/>
    <x v="0"/>
  </r>
  <r>
    <s v="3610-IRHN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s v="Senior"/>
    <n v="2"/>
    <s v="No"/>
    <s v="Two Year"/>
    <s v="Direct Debit"/>
    <n v="40"/>
    <n v="2374"/>
    <x v="0"/>
    <x v="0"/>
  </r>
  <r>
    <s v="1953-OXHK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s v="Other"/>
    <n v="3"/>
    <s v="Yes"/>
    <s v="One Year"/>
    <s v="Direct Debit"/>
    <n v="41"/>
    <n v="2805"/>
    <x v="0"/>
    <x v="0"/>
  </r>
  <r>
    <s v="6647-YHBG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s v="Other"/>
    <n v="3"/>
    <s v="No"/>
    <s v="Two Year"/>
    <s v="Paper Check"/>
    <n v="9"/>
    <n v="231"/>
    <x v="0"/>
    <x v="0"/>
  </r>
  <r>
    <s v="2082-JZBD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s v="Other"/>
    <n v="2"/>
    <s v="No"/>
    <s v="Two Year"/>
    <s v="Paper Check"/>
    <n v="12"/>
    <n v="75"/>
    <x v="0"/>
    <x v="0"/>
  </r>
  <r>
    <s v="4773-AYIJ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s v="Senior"/>
    <n v="4"/>
    <s v="No"/>
    <s v="Two Year"/>
    <s v="Credit Card"/>
    <n v="13"/>
    <n v="100"/>
    <x v="0"/>
    <x v="0"/>
  </r>
  <r>
    <s v="3966-MSPM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s v="Other"/>
    <n v="3"/>
    <s v="No"/>
    <s v="Two Year"/>
    <s v="Credit Card"/>
    <n v="6"/>
    <n v="127"/>
    <x v="0"/>
    <x v="0"/>
  </r>
  <r>
    <s v="7027-OUXO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s v="Other"/>
    <n v="3"/>
    <s v="No"/>
    <s v="Month-to-Month"/>
    <s v="Paper Check"/>
    <n v="19"/>
    <n v="622"/>
    <x v="0"/>
    <x v="0"/>
  </r>
  <r>
    <s v="2885-MWWP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s v="Under 30"/>
    <n v="3"/>
    <s v="Yes"/>
    <s v="Month-to-Month"/>
    <s v="Credit Card"/>
    <n v="28"/>
    <n v="222"/>
    <x v="0"/>
    <x v="0"/>
  </r>
  <r>
    <s v="1043-LCVT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s v="Senior"/>
    <n v="5"/>
    <s v="No"/>
    <s v="Month-to-Month"/>
    <s v="Credit Card"/>
    <n v="50"/>
    <n v="3408"/>
    <x v="0"/>
    <x v="0"/>
  </r>
  <r>
    <s v="3208-MGJJ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s v="Other"/>
    <n v="2"/>
    <s v="No"/>
    <s v="Two Year"/>
    <s v="Credit Card"/>
    <n v="7"/>
    <n v="428"/>
    <x v="0"/>
    <x v="0"/>
  </r>
  <r>
    <s v="3267-RJSQ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s v="Other"/>
    <n v="3"/>
    <s v="No"/>
    <s v="Two Year"/>
    <s v="Direct Debit"/>
    <n v="23"/>
    <n v="1651"/>
    <x v="0"/>
    <x v="0"/>
  </r>
  <r>
    <s v="3896-NYVO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s v="Other"/>
    <n v="2"/>
    <s v="No"/>
    <s v="Two Year"/>
    <s v="Credit Card"/>
    <n v="10"/>
    <n v="509"/>
    <x v="0"/>
    <x v="0"/>
  </r>
  <r>
    <s v="1413-RWTA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s v="Other"/>
    <n v="2"/>
    <s v="No"/>
    <s v="Two Year"/>
    <s v="Credit Card"/>
    <n v="8"/>
    <n v="41"/>
    <x v="0"/>
    <x v="0"/>
  </r>
  <r>
    <s v="0897-ZVGW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s v="Senior"/>
    <n v="4"/>
    <s v="No"/>
    <s v="One Year"/>
    <s v="Direct Debit"/>
    <n v="51"/>
    <n v="3062"/>
    <x v="0"/>
    <x v="0"/>
  </r>
  <r>
    <s v="8514-CHDO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s v="Other"/>
    <n v="4"/>
    <s v="Yes"/>
    <s v="Two Year"/>
    <s v="Direct Debit"/>
    <n v="59"/>
    <n v="4166"/>
    <x v="0"/>
    <x v="0"/>
  </r>
  <r>
    <s v="8194-KLNF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s v="Senior"/>
    <n v="4"/>
    <s v="No"/>
    <s v="Month-to-Month"/>
    <s v="Direct Debit"/>
    <n v="10"/>
    <n v="370"/>
    <x v="0"/>
    <x v="0"/>
  </r>
  <r>
    <s v="3052-SKTJ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s v="Other"/>
    <n v="3"/>
    <s v="No"/>
    <s v="Two Year"/>
    <s v="Credit Card"/>
    <n v="10"/>
    <n v="590"/>
    <x v="0"/>
    <x v="0"/>
  </r>
  <r>
    <s v="8131-GJQY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s v="Other"/>
    <n v="6"/>
    <s v="No"/>
    <s v="Two Year"/>
    <s v="Direct Debit"/>
    <n v="31"/>
    <n v="1681"/>
    <x v="0"/>
    <x v="0"/>
  </r>
  <r>
    <s v="3220-CYWW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s v="Other"/>
    <n v="2"/>
    <s v="No"/>
    <s v="Month-to-Month"/>
    <s v="Direct Debit"/>
    <n v="28"/>
    <n v="987"/>
    <x v="0"/>
    <x v="0"/>
  </r>
  <r>
    <s v="3585-WKAM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s v="Other"/>
    <n v="2"/>
    <s v="No"/>
    <s v="Two Year"/>
    <s v="Direct Debit"/>
    <n v="9"/>
    <n v="584"/>
    <x v="0"/>
    <x v="0"/>
  </r>
  <r>
    <s v="7236-MPXK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s v="Other"/>
    <n v="2"/>
    <s v="No"/>
    <s v="Month-to-Month"/>
    <s v="Credit Card"/>
    <n v="22"/>
    <n v="22"/>
    <x v="0"/>
    <x v="0"/>
  </r>
  <r>
    <s v="9065-AQUG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s v="Other"/>
    <n v="3"/>
    <s v="No"/>
    <s v="Two Year"/>
    <s v="Credit Card"/>
    <n v="13"/>
    <n v="952"/>
    <x v="0"/>
    <x v="0"/>
  </r>
  <r>
    <s v="4280-CZAF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s v="Other"/>
    <n v="4"/>
    <s v="No"/>
    <s v="Month-to-Month"/>
    <s v="Direct Debit"/>
    <n v="22"/>
    <n v="962"/>
    <x v="0"/>
    <x v="0"/>
  </r>
  <r>
    <s v="3805-EVAM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s v="Under 30"/>
    <n v="2"/>
    <s v="No"/>
    <s v="Two Year"/>
    <s v="Direct Debit"/>
    <n v="8"/>
    <n v="558"/>
    <x v="0"/>
    <x v="0"/>
  </r>
  <r>
    <s v="9894-GMXJ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s v="Other"/>
    <n v="2"/>
    <s v="No"/>
    <s v="Month-to-Month"/>
    <s v="Credit Card"/>
    <n v="8"/>
    <n v="261"/>
    <x v="0"/>
    <x v="0"/>
  </r>
  <r>
    <s v="3710-CKXY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s v="Other"/>
    <n v="4"/>
    <s v="No"/>
    <s v="Two Year"/>
    <s v="Credit Card"/>
    <n v="10"/>
    <n v="373"/>
    <x v="0"/>
    <x v="0"/>
  </r>
  <r>
    <s v="0739-HVWV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s v="Other"/>
    <n v="6"/>
    <s v="Yes"/>
    <s v="One Year"/>
    <s v="Credit Card"/>
    <n v="31"/>
    <n v="2236"/>
    <x v="0"/>
    <x v="0"/>
  </r>
  <r>
    <s v="6600-GABV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s v="Other"/>
    <n v="3"/>
    <s v="No"/>
    <s v="Two Year"/>
    <s v="Credit Card"/>
    <n v="10"/>
    <n v="132"/>
    <x v="0"/>
    <x v="0"/>
  </r>
  <r>
    <s v="2914-GHWU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s v="Other"/>
    <n v="3"/>
    <s v="No"/>
    <s v="Month-to-Month"/>
    <s v="Direct Debit"/>
    <n v="35"/>
    <n v="2119"/>
    <x v="0"/>
    <x v="0"/>
  </r>
  <r>
    <s v="4126-OLBR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s v="Under 30"/>
    <n v="2"/>
    <s v="No"/>
    <s v="Two Year"/>
    <s v="Direct Debit"/>
    <n v="9"/>
    <n v="619"/>
    <x v="0"/>
    <x v="0"/>
  </r>
  <r>
    <s v="8506-PCBB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s v="Other"/>
    <n v="5"/>
    <s v="No"/>
    <s v="Month-to-Month"/>
    <s v="Direct Debit"/>
    <n v="17"/>
    <n v="781"/>
    <x v="0"/>
    <x v="0"/>
  </r>
  <r>
    <s v="9839-UTTG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s v="Other"/>
    <n v="3"/>
    <s v="No"/>
    <s v="Two Year"/>
    <s v="Credit Card"/>
    <n v="8"/>
    <n v="287"/>
    <x v="0"/>
    <x v="0"/>
  </r>
  <r>
    <s v="0793-LAHL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s v="Under 30"/>
    <n v="4"/>
    <s v="No"/>
    <s v="Two Year"/>
    <s v="Credit Card"/>
    <n v="10"/>
    <n v="736"/>
    <x v="0"/>
    <x v="0"/>
  </r>
  <r>
    <s v="1917-TYXP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s v="Under 30"/>
    <n v="2"/>
    <s v="No"/>
    <s v="Two Year"/>
    <s v="Credit Card"/>
    <n v="6"/>
    <n v="318"/>
    <x v="0"/>
    <x v="0"/>
  </r>
  <r>
    <s v="2404-BGCB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s v="Other"/>
    <n v="5"/>
    <s v="No"/>
    <s v="Two Year"/>
    <s v="Paper Check"/>
    <n v="9"/>
    <n v="441"/>
    <x v="0"/>
    <x v="0"/>
  </r>
  <r>
    <s v="5267-OHJK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s v="Under 30"/>
    <n v="6"/>
    <s v="No"/>
    <s v="Two Year"/>
    <s v="Paper Check"/>
    <n v="5"/>
    <n v="381"/>
    <x v="0"/>
    <x v="0"/>
  </r>
  <r>
    <s v="7688-XTMR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s v="Other"/>
    <n v="2"/>
    <s v="No"/>
    <s v="One Year"/>
    <s v="Direct Debit"/>
    <n v="43"/>
    <n v="2797"/>
    <x v="0"/>
    <x v="0"/>
  </r>
  <r>
    <s v="2253-OYFD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s v="Other"/>
    <n v="2"/>
    <s v="No"/>
    <s v="Two Year"/>
    <s v="Credit Card"/>
    <n v="11"/>
    <n v="777"/>
    <x v="0"/>
    <x v="0"/>
  </r>
  <r>
    <s v="0830-KXOJ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s v="Other"/>
    <n v="5"/>
    <s v="No"/>
    <s v="Month-to-Month"/>
    <s v="Direct Debit"/>
    <n v="28"/>
    <n v="1371"/>
    <x v="0"/>
    <x v="0"/>
  </r>
  <r>
    <s v="6333-WULV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s v="Other"/>
    <n v="2"/>
    <s v="No"/>
    <s v="Two Year"/>
    <s v="Direct Debit"/>
    <n v="7"/>
    <n v="269"/>
    <x v="0"/>
    <x v="0"/>
  </r>
  <r>
    <s v="1902-GVFM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s v="Other"/>
    <n v="2"/>
    <s v="No"/>
    <s v="Month-to-Month"/>
    <s v="Credit Card"/>
    <n v="27"/>
    <n v="813"/>
    <x v="0"/>
    <x v="0"/>
  </r>
  <r>
    <s v="9345-IZSK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s v="Other"/>
    <n v="4"/>
    <s v="No"/>
    <s v="Month-to-Month"/>
    <s v="Credit Card"/>
    <n v="31"/>
    <n v="759"/>
    <x v="0"/>
    <x v="0"/>
  </r>
  <r>
    <s v="5688-FTPV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s v="Other"/>
    <n v="6"/>
    <s v="No"/>
    <s v="Month-to-Month"/>
    <s v="Direct Debit"/>
    <n v="35"/>
    <n v="548"/>
    <x v="0"/>
    <x v="0"/>
  </r>
  <r>
    <s v="6052-UXGX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s v="Under 30"/>
    <n v="5"/>
    <s v="No"/>
    <s v="Two Year"/>
    <s v="Paper Check"/>
    <n v="7"/>
    <n v="28"/>
    <x v="0"/>
    <x v="0"/>
  </r>
  <r>
    <s v="9412-STFS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s v="Under 30"/>
    <n v="6"/>
    <s v="No"/>
    <s v="Month-to-Month"/>
    <s v="Direct Debit"/>
    <n v="8"/>
    <n v="46"/>
    <x v="0"/>
    <x v="0"/>
  </r>
  <r>
    <s v="5244-FAAQ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s v="Other"/>
    <n v="4"/>
    <s v="Yes"/>
    <s v="Two Year"/>
    <s v="Credit Card"/>
    <n v="34"/>
    <n v="2426"/>
    <x v="0"/>
    <x v="0"/>
  </r>
  <r>
    <s v="6999-JFWF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s v="Other"/>
    <n v="2"/>
    <s v="No"/>
    <s v="Month-to-Month"/>
    <s v="Direct Debit"/>
    <n v="21"/>
    <n v="478"/>
    <x v="0"/>
    <x v="0"/>
  </r>
  <r>
    <s v="9113-JFTC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s v="Under 30"/>
    <n v="3"/>
    <s v="No"/>
    <s v="Two Year"/>
    <s v="Direct Debit"/>
    <n v="6"/>
    <n v="215"/>
    <x v="0"/>
    <x v="0"/>
  </r>
  <r>
    <s v="6316-XQZV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s v="Senior"/>
    <n v="6"/>
    <s v="No"/>
    <s v="Two Year"/>
    <s v="Direct Debit"/>
    <n v="23"/>
    <n v="529"/>
    <x v="0"/>
    <x v="0"/>
  </r>
  <r>
    <s v="6748-RLJQ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s v="Under 30"/>
    <n v="5"/>
    <s v="No"/>
    <s v="Month-to-Month"/>
    <s v="Direct Debit"/>
    <n v="40"/>
    <n v="40"/>
    <x v="0"/>
    <x v="0"/>
  </r>
  <r>
    <s v="8734-IDPX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s v="Under 30"/>
    <n v="5"/>
    <s v="No"/>
    <s v="Two Year"/>
    <s v="Paper Check"/>
    <n v="6"/>
    <n v="77"/>
    <x v="0"/>
    <x v="0"/>
  </r>
  <r>
    <s v="2483-HMKT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s v="Other"/>
    <n v="2"/>
    <s v="No"/>
    <s v="Month-to-Month"/>
    <s v="Paper Check"/>
    <n v="7"/>
    <n v="7"/>
    <x v="0"/>
    <x v="0"/>
  </r>
  <r>
    <s v="3711-JDRO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s v="Other"/>
    <n v="2"/>
    <s v="No"/>
    <s v="Two Year"/>
    <s v="Direct Debit"/>
    <n v="11"/>
    <n v="797"/>
    <x v="0"/>
    <x v="0"/>
  </r>
  <r>
    <s v="3669-ONTL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s v="Other"/>
    <n v="4"/>
    <s v="Yes"/>
    <s v="Month-to-Month"/>
    <s v="Credit Card"/>
    <n v="40"/>
    <n v="2280"/>
    <x v="0"/>
    <x v="0"/>
  </r>
  <r>
    <s v="7553-CHRV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s v="Other"/>
    <n v="2"/>
    <s v="No"/>
    <s v="Two Year"/>
    <s v="Direct Debit"/>
    <n v="48"/>
    <n v="3140"/>
    <x v="0"/>
    <x v="0"/>
  </r>
  <r>
    <s v="1576-YIDE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s v="Other"/>
    <n v="2"/>
    <s v="Yes"/>
    <s v="Month-to-Month"/>
    <s v="Direct Debit"/>
    <n v="30"/>
    <n v="600"/>
    <x v="0"/>
    <x v="0"/>
  </r>
  <r>
    <s v="4791-USBM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s v="Other"/>
    <n v="2"/>
    <s v="No"/>
    <s v="Month-to-Month"/>
    <s v="Direct Debit"/>
    <n v="31"/>
    <n v="1476"/>
    <x v="0"/>
    <x v="0"/>
  </r>
  <r>
    <s v="5704-BZLQ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s v="Other"/>
    <n v="6"/>
    <s v="No"/>
    <s v="Month-to-Month"/>
    <s v="Direct Debit"/>
    <n v="16"/>
    <n v="75"/>
    <x v="0"/>
    <x v="0"/>
  </r>
  <r>
    <s v="0231-AWDK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s v="Under 30"/>
    <n v="2"/>
    <s v="Yes"/>
    <s v="Month-to-Month"/>
    <s v="Credit Card"/>
    <n v="31"/>
    <n v="995"/>
    <x v="0"/>
    <x v="0"/>
  </r>
  <r>
    <s v="0996-JJUB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s v="Under 30"/>
    <n v="2"/>
    <s v="No"/>
    <s v="Month-to-Month"/>
    <s v="Direct Debit"/>
    <n v="44"/>
    <n v="955"/>
    <x v="0"/>
    <x v="0"/>
  </r>
  <r>
    <s v="6162-NRDG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s v="Other"/>
    <n v="5"/>
    <s v="No"/>
    <s v="Two Year"/>
    <s v="Direct Debit"/>
    <n v="8"/>
    <n v="376"/>
    <x v="0"/>
    <x v="0"/>
  </r>
  <r>
    <s v="3643-OMJE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s v="Other"/>
    <n v="2"/>
    <s v="No"/>
    <s v="Month-to-Month"/>
    <s v="Credit Card"/>
    <n v="6"/>
    <n v="79"/>
    <x v="0"/>
    <x v="0"/>
  </r>
  <r>
    <s v="2210-AYWZ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s v="Other"/>
    <n v="4"/>
    <s v="No"/>
    <s v="Two Year"/>
    <s v="Direct Debit"/>
    <n v="29"/>
    <n v="1982"/>
    <x v="0"/>
    <x v="0"/>
  </r>
  <r>
    <s v="6445-OOXX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s v="Other"/>
    <n v="6"/>
    <s v="Yes"/>
    <s v="Two Year"/>
    <s v="Direct Debit"/>
    <n v="53"/>
    <n v="3348"/>
    <x v="0"/>
    <x v="0"/>
  </r>
  <r>
    <s v="2336-NRFH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s v="Other"/>
    <n v="6"/>
    <s v="Yes"/>
    <s v="Month-to-Month"/>
    <s v="Direct Debit"/>
    <n v="24"/>
    <n v="1311"/>
    <x v="0"/>
    <x v="0"/>
  </r>
  <r>
    <s v="5817-LVPK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s v="Other"/>
    <n v="3"/>
    <s v="Yes"/>
    <s v="Month-to-Month"/>
    <s v="Direct Debit"/>
    <n v="24"/>
    <n v="287"/>
    <x v="0"/>
    <x v="0"/>
  </r>
  <r>
    <s v="1922-BAAB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s v="Other"/>
    <n v="5"/>
    <s v="No"/>
    <s v="Month-to-Month"/>
    <s v="Credit Card"/>
    <n v="18"/>
    <n v="522"/>
    <x v="0"/>
    <x v="0"/>
  </r>
  <r>
    <s v="8711-UEOJ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s v="Other"/>
    <n v="4"/>
    <s v="Yes"/>
    <s v="Two Year"/>
    <s v="Credit Card"/>
    <n v="54"/>
    <n v="3416"/>
    <x v="0"/>
    <x v="0"/>
  </r>
  <r>
    <s v="1697-RBEN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s v="Senior"/>
    <n v="3"/>
    <s v="Yes"/>
    <s v="Two Year"/>
    <s v="Direct Debit"/>
    <n v="52"/>
    <n v="3806"/>
    <x v="0"/>
    <x v="0"/>
  </r>
  <r>
    <s v="7094-ARLD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s v="Other"/>
    <n v="4"/>
    <s v="No"/>
    <s v="Month-to-Month"/>
    <s v="Direct Debit"/>
    <n v="28"/>
    <n v="62"/>
    <x v="0"/>
    <x v="0"/>
  </r>
  <r>
    <s v="0689-NSNP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s v="Other"/>
    <n v="6"/>
    <s v="No"/>
    <s v="Month-to-Month"/>
    <s v="Credit Card"/>
    <n v="8"/>
    <n v="39"/>
    <x v="0"/>
    <x v="0"/>
  </r>
  <r>
    <s v="3585-TZSY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s v="Under 30"/>
    <n v="5"/>
    <s v="No"/>
    <s v="Month-to-Month"/>
    <s v="Direct Debit"/>
    <n v="26"/>
    <n v="1098"/>
    <x v="0"/>
    <x v="0"/>
  </r>
  <r>
    <s v="8453-BHKZ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s v="Other"/>
    <n v="2"/>
    <s v="No"/>
    <s v="Month-to-Month"/>
    <s v="Credit Card"/>
    <n v="12"/>
    <n v="12"/>
    <x v="0"/>
    <x v="0"/>
  </r>
  <r>
    <s v="3756-YUZM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s v="Under 30"/>
    <n v="2"/>
    <s v="No"/>
    <s v="Two Year"/>
    <s v="Credit Card"/>
    <n v="9"/>
    <n v="653"/>
    <x v="0"/>
    <x v="0"/>
  </r>
  <r>
    <s v="5102-HJVC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s v="Other"/>
    <n v="3"/>
    <s v="Yes"/>
    <s v="Month-to-Month"/>
    <s v="Direct Debit"/>
    <n v="45"/>
    <n v="1667"/>
    <x v="0"/>
    <x v="0"/>
  </r>
  <r>
    <s v="3204-PDEE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s v="Other"/>
    <n v="6"/>
    <s v="No"/>
    <s v="Two Year"/>
    <s v="Credit Card"/>
    <n v="9"/>
    <n v="576"/>
    <x v="0"/>
    <x v="0"/>
  </r>
  <r>
    <s v="2014-ZPUN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s v="Other"/>
    <n v="4"/>
    <s v="No"/>
    <s v="Two Year"/>
    <s v="Credit Card"/>
    <n v="35"/>
    <n v="2359"/>
    <x v="0"/>
    <x v="0"/>
  </r>
  <r>
    <s v="8477-AANG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s v="Other"/>
    <n v="5"/>
    <s v="No"/>
    <s v="Month-to-Month"/>
    <s v="Direct Debit"/>
    <n v="42"/>
    <n v="3018"/>
    <x v="0"/>
    <x v="0"/>
  </r>
  <r>
    <s v="4752-IVNS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s v="Other"/>
    <n v="2"/>
    <s v="Yes"/>
    <s v="Month-to-Month"/>
    <s v="Credit Card"/>
    <n v="40"/>
    <n v="903"/>
    <x v="0"/>
    <x v="0"/>
  </r>
  <r>
    <s v="4960-TQGX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s v="Other"/>
    <n v="6"/>
    <s v="No"/>
    <s v="Month-to-Month"/>
    <s v="Credit Card"/>
    <n v="9"/>
    <n v="165"/>
    <x v="0"/>
    <x v="0"/>
  </r>
  <r>
    <s v="4522-SXNA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s v="Other"/>
    <n v="2"/>
    <s v="No"/>
    <s v="Month-to-Month"/>
    <s v="Credit Card"/>
    <n v="8"/>
    <n v="388"/>
    <x v="0"/>
    <x v="0"/>
  </r>
  <r>
    <s v="5348-NDMK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s v="Other"/>
    <n v="2"/>
    <s v="No"/>
    <s v="Two Year"/>
    <s v="Credit Card"/>
    <n v="6"/>
    <n v="292"/>
    <x v="0"/>
    <x v="0"/>
  </r>
  <r>
    <s v="1600-FKBH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s v="Other"/>
    <n v="6"/>
    <s v="No"/>
    <s v="Month-to-Month"/>
    <s v="Credit Card"/>
    <n v="11"/>
    <n v="99"/>
    <x v="0"/>
    <x v="0"/>
  </r>
  <r>
    <s v="3681-KHKM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s v="Under 30"/>
    <n v="3"/>
    <s v="Yes"/>
    <s v="Month-to-Month"/>
    <s v="Credit Card"/>
    <n v="23"/>
    <n v="409"/>
    <x v="0"/>
    <x v="0"/>
  </r>
  <r>
    <s v="9601-JEJI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s v="Other"/>
    <n v="3"/>
    <s v="No"/>
    <s v="Two Year"/>
    <s v="Credit Card"/>
    <n v="8"/>
    <n v="258"/>
    <x v="0"/>
    <x v="0"/>
  </r>
  <r>
    <s v="0322-RXIS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s v="Under 30"/>
    <n v="4"/>
    <s v="Yes"/>
    <s v="One Year"/>
    <s v="Credit Card"/>
    <n v="35"/>
    <n v="1623"/>
    <x v="0"/>
    <x v="0"/>
  </r>
  <r>
    <s v="1404-SCEM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s v="Other"/>
    <n v="5"/>
    <s v="No"/>
    <s v="Month-to-Month"/>
    <s v="Direct Debit"/>
    <n v="40"/>
    <n v="895"/>
    <x v="0"/>
    <x v="0"/>
  </r>
  <r>
    <s v="3904-NTTN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s v="Other"/>
    <n v="5"/>
    <s v="No"/>
    <s v="Two Year"/>
    <s v="Credit Card"/>
    <n v="9"/>
    <n v="518"/>
    <x v="0"/>
    <x v="0"/>
  </r>
  <r>
    <s v="9285-UQUX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s v="Senior"/>
    <n v="2"/>
    <s v="Yes"/>
    <s v="Month-to-Month"/>
    <s v="Credit Card"/>
    <n v="34"/>
    <n v="1393"/>
    <x v="0"/>
    <x v="0"/>
  </r>
  <r>
    <s v="7608-FAOY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s v="Other"/>
    <n v="6"/>
    <s v="No"/>
    <s v="Month-to-Month"/>
    <s v="Direct Debit"/>
    <n v="28"/>
    <n v="439"/>
    <x v="0"/>
    <x v="0"/>
  </r>
  <r>
    <s v="9032-SVAM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s v="Other"/>
    <n v="5"/>
    <s v="No"/>
    <s v="Two Year"/>
    <s v="Direct Debit"/>
    <n v="7"/>
    <n v="86"/>
    <x v="0"/>
    <x v="0"/>
  </r>
  <r>
    <s v="8658-JVSG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s v="Under 30"/>
    <n v="5"/>
    <s v="No"/>
    <s v="Month-to-Month"/>
    <s v="Direct Debit"/>
    <n v="8"/>
    <n v="139"/>
    <x v="0"/>
    <x v="0"/>
  </r>
  <r>
    <s v="1669-JKIX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s v="Under 30"/>
    <n v="2"/>
    <s v="No"/>
    <s v="Month-to-Month"/>
    <s v="Credit Card"/>
    <n v="9"/>
    <n v="62"/>
    <x v="0"/>
    <x v="0"/>
  </r>
  <r>
    <s v="5091-MWSX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s v="Other"/>
    <n v="6"/>
    <s v="No"/>
    <s v="Two Year"/>
    <s v="Paper Check"/>
    <n v="9"/>
    <n v="228"/>
    <x v="0"/>
    <x v="0"/>
  </r>
  <r>
    <s v="5781-BPAE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s v="Other"/>
    <n v="2"/>
    <s v="Yes"/>
    <s v="Two Year"/>
    <s v="Credit Card"/>
    <n v="49"/>
    <n v="3394"/>
    <x v="0"/>
    <x v="0"/>
  </r>
  <r>
    <s v="9407-RLKQ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s v="Other"/>
    <n v="4"/>
    <s v="No"/>
    <s v="Two Year"/>
    <s v="Credit Card"/>
    <n v="6"/>
    <n v="376"/>
    <x v="0"/>
    <x v="0"/>
  </r>
  <r>
    <s v="9076-TOUJ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s v="Other"/>
    <n v="4"/>
    <s v="Yes"/>
    <s v="Two Year"/>
    <s v="Direct Debit"/>
    <n v="43"/>
    <n v="2464"/>
    <x v="0"/>
    <x v="0"/>
  </r>
  <r>
    <s v="9098-PGCY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s v="Other"/>
    <n v="3"/>
    <s v="No"/>
    <s v="Two Year"/>
    <s v="Credit Card"/>
    <n v="10"/>
    <n v="429"/>
    <x v="0"/>
    <x v="0"/>
  </r>
  <r>
    <s v="6441-WQBK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s v="Under 30"/>
    <n v="3"/>
    <s v="No"/>
    <s v="Two Year"/>
    <s v="Direct Debit"/>
    <n v="7"/>
    <n v="490"/>
    <x v="0"/>
    <x v="0"/>
  </r>
  <r>
    <s v="3517-JBTY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s v="Other"/>
    <n v="2"/>
    <s v="No"/>
    <s v="Month-to-Month"/>
    <s v="Paper Check"/>
    <n v="6"/>
    <n v="119"/>
    <x v="0"/>
    <x v="0"/>
  </r>
  <r>
    <s v="2694-HBQG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s v="Senior"/>
    <n v="6"/>
    <s v="No"/>
    <s v="Two Year"/>
    <s v="Paper Check"/>
    <n v="9"/>
    <n v="462"/>
    <x v="0"/>
    <x v="0"/>
  </r>
  <r>
    <s v="0892-ANDH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s v="Under 30"/>
    <n v="6"/>
    <s v="Yes"/>
    <s v="One Year"/>
    <s v="Credit Card"/>
    <n v="38"/>
    <n v="2717"/>
    <x v="0"/>
    <x v="0"/>
  </r>
  <r>
    <s v="6039-WMCY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s v="Other"/>
    <n v="2"/>
    <s v="No"/>
    <s v="Two Year"/>
    <s v="Credit Card"/>
    <n v="12"/>
    <n v="134"/>
    <x v="0"/>
    <x v="0"/>
  </r>
  <r>
    <s v="2682-HMJD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s v="Other"/>
    <n v="4"/>
    <s v="Yes"/>
    <s v="Month-to-Month"/>
    <s v="Credit Card"/>
    <n v="52"/>
    <n v="2049"/>
    <x v="0"/>
    <x v="0"/>
  </r>
  <r>
    <s v="6839-NOLX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s v="Under 30"/>
    <n v="3"/>
    <s v="No"/>
    <s v="Two Year"/>
    <s v="Credit Card"/>
    <n v="6"/>
    <n v="289"/>
    <x v="0"/>
    <x v="0"/>
  </r>
  <r>
    <s v="0962-IFOM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s v="Under 30"/>
    <n v="6"/>
    <s v="No"/>
    <s v="Two Year"/>
    <s v="Credit Card"/>
    <n v="8"/>
    <n v="323"/>
    <x v="0"/>
    <x v="0"/>
  </r>
  <r>
    <s v="8035-DBJL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s v="Other"/>
    <n v="6"/>
    <s v="No"/>
    <s v="Two Year"/>
    <s v="Credit Card"/>
    <n v="13"/>
    <n v="739"/>
    <x v="0"/>
    <x v="0"/>
  </r>
  <r>
    <s v="3872-SZGX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s v="Other"/>
    <n v="2"/>
    <s v="No"/>
    <s v="Month-to-Month"/>
    <s v="Direct Debit"/>
    <n v="26"/>
    <n v="766"/>
    <x v="0"/>
    <x v="0"/>
  </r>
  <r>
    <s v="9406-WTYV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s v="Other"/>
    <n v="5"/>
    <s v="No"/>
    <s v="Month-to-Month"/>
    <s v="Credit Card"/>
    <n v="14"/>
    <n v="14"/>
    <x v="0"/>
    <x v="0"/>
  </r>
  <r>
    <s v="2746-QJOK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s v="Other"/>
    <n v="2"/>
    <s v="Yes"/>
    <s v="Month-to-Month"/>
    <s v="Direct Debit"/>
    <n v="24"/>
    <n v="24"/>
    <x v="0"/>
    <x v="0"/>
  </r>
  <r>
    <s v="2954-ALWX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s v="Under 30"/>
    <n v="4"/>
    <s v="Yes"/>
    <s v="Month-to-Month"/>
    <s v="Credit Card"/>
    <n v="27"/>
    <n v="76"/>
    <x v="0"/>
    <x v="0"/>
  </r>
  <r>
    <s v="7546-CPXS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s v="Other"/>
    <n v="5"/>
    <s v="Yes"/>
    <s v="Two Year"/>
    <s v="Credit Card"/>
    <n v="41"/>
    <n v="2889"/>
    <x v="0"/>
    <x v="0"/>
  </r>
  <r>
    <s v="0245-WUZS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s v="Other"/>
    <n v="2"/>
    <s v="Yes"/>
    <s v="Two Year"/>
    <s v="Credit Card"/>
    <n v="28"/>
    <n v="1936"/>
    <x v="0"/>
    <x v="0"/>
  </r>
  <r>
    <s v="6903-STLH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s v="Other"/>
    <n v="5"/>
    <s v="No"/>
    <s v="Month-to-Month"/>
    <s v="Direct Debit"/>
    <n v="39"/>
    <n v="1347"/>
    <x v="0"/>
    <x v="0"/>
  </r>
  <r>
    <s v="5110-WBOB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s v="Under 30"/>
    <n v="5"/>
    <s v="Yes"/>
    <s v="One Year"/>
    <s v="Direct Debit"/>
    <n v="52"/>
    <n v="3650"/>
    <x v="0"/>
    <x v="0"/>
  </r>
  <r>
    <s v="8699-JOPA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s v="Senior"/>
    <n v="3"/>
    <s v="Yes"/>
    <s v="Two Year"/>
    <s v="Direct Debit"/>
    <n v="46"/>
    <n v="2230"/>
    <x v="0"/>
    <x v="0"/>
  </r>
  <r>
    <s v="6357-YVZE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s v="Under 30"/>
    <n v="4"/>
    <s v="Yes"/>
    <s v="One Year"/>
    <s v="Credit Card"/>
    <n v="44"/>
    <n v="1885"/>
    <x v="0"/>
    <x v="0"/>
  </r>
  <r>
    <s v="3507-JBAN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s v="Under 30"/>
    <n v="6"/>
    <s v="No"/>
    <s v="Two Year"/>
    <s v="Credit Card"/>
    <n v="9"/>
    <n v="430"/>
    <x v="0"/>
    <x v="0"/>
  </r>
  <r>
    <s v="6049-NPFD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s v="Other"/>
    <n v="3"/>
    <s v="Yes"/>
    <s v="Two Year"/>
    <s v="Direct Debit"/>
    <n v="51"/>
    <n v="3590"/>
    <x v="0"/>
    <x v="0"/>
  </r>
  <r>
    <s v="6714-VWHM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s v="Other"/>
    <n v="6"/>
    <s v="No"/>
    <s v="Month-to-Month"/>
    <s v="Direct Debit"/>
    <n v="34"/>
    <n v="381"/>
    <x v="0"/>
    <x v="0"/>
  </r>
  <r>
    <s v="4079-WPMQ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s v="Other"/>
    <n v="2"/>
    <s v="No"/>
    <s v="Two Year"/>
    <s v="Credit Card"/>
    <n v="8"/>
    <n v="388"/>
    <x v="0"/>
    <x v="0"/>
  </r>
  <r>
    <s v="4034-ZLRW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s v="Other"/>
    <n v="4"/>
    <s v="No"/>
    <s v="Month-to-Month"/>
    <s v="Direct Debit"/>
    <n v="7"/>
    <n v="28"/>
    <x v="0"/>
    <x v="0"/>
  </r>
  <r>
    <s v="5078-SHSO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s v="Other"/>
    <n v="2"/>
    <s v="No"/>
    <s v="Month-to-Month"/>
    <s v="Direct Debit"/>
    <n v="18"/>
    <n v="501"/>
    <x v="0"/>
    <x v="0"/>
  </r>
  <r>
    <s v="1755-HEVX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s v="Other"/>
    <n v="3"/>
    <s v="No"/>
    <s v="Month-to-Month"/>
    <s v="Direct Debit"/>
    <n v="30"/>
    <n v="1723"/>
    <x v="0"/>
    <x v="0"/>
  </r>
  <r>
    <s v="6526-SZRS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s v="Other"/>
    <n v="6"/>
    <s v="No"/>
    <s v="Two Year"/>
    <s v="Direct Debit"/>
    <n v="9"/>
    <n v="606"/>
    <x v="0"/>
    <x v="0"/>
  </r>
  <r>
    <s v="8520-CPBS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s v="Other"/>
    <n v="4"/>
    <s v="Yes"/>
    <s v="One Year"/>
    <s v="Credit Card"/>
    <n v="14"/>
    <n v="706"/>
    <x v="0"/>
    <x v="0"/>
  </r>
  <r>
    <s v="4358-IRZI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s v="Other"/>
    <n v="2"/>
    <s v="No"/>
    <s v="Month-to-Month"/>
    <s v="Direct Debit"/>
    <n v="6"/>
    <n v="26"/>
    <x v="0"/>
    <x v="0"/>
  </r>
  <r>
    <s v="5330-NFDE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s v="Other"/>
    <n v="4"/>
    <s v="Yes"/>
    <s v="Two Year"/>
    <s v="Credit Card"/>
    <n v="35"/>
    <n v="2500"/>
    <x v="0"/>
    <x v="0"/>
  </r>
  <r>
    <s v="0494-IFPL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s v="Under 30"/>
    <n v="6"/>
    <s v="Yes"/>
    <s v="Month-to-Month"/>
    <s v="Direct Debit"/>
    <n v="12"/>
    <n v="725"/>
    <x v="0"/>
    <x v="0"/>
  </r>
  <r>
    <s v="2139-DCBJ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s v="Other"/>
    <n v="4"/>
    <s v="Yes"/>
    <s v="Two Year"/>
    <s v="Direct Debit"/>
    <n v="28"/>
    <n v="2014"/>
    <x v="0"/>
    <x v="0"/>
  </r>
  <r>
    <s v="2517-JMJL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s v="Other"/>
    <n v="3"/>
    <s v="No"/>
    <s v="Two Year"/>
    <s v="Paper Check"/>
    <n v="10"/>
    <n v="96"/>
    <x v="0"/>
    <x v="0"/>
  </r>
  <r>
    <s v="3794-CSEF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s v="Other"/>
    <n v="2"/>
    <s v="No"/>
    <s v="Two Year"/>
    <s v="Direct Debit"/>
    <n v="25"/>
    <n v="1760"/>
    <x v="0"/>
    <x v="0"/>
  </r>
  <r>
    <s v="3645-MVHE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s v="Senior"/>
    <n v="2"/>
    <s v="No"/>
    <s v="Two Year"/>
    <s v="Credit Card"/>
    <n v="8"/>
    <n v="517"/>
    <x v="0"/>
    <x v="0"/>
  </r>
  <r>
    <s v="9447-ZDPS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s v="Under 30"/>
    <n v="2"/>
    <s v="No"/>
    <s v="Month-to-Month"/>
    <s v="Direct Debit"/>
    <n v="13"/>
    <n v="594"/>
    <x v="0"/>
    <x v="0"/>
  </r>
  <r>
    <s v="6113-RIUH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s v="Other"/>
    <n v="2"/>
    <s v="Yes"/>
    <s v="Two Year"/>
    <s v="Credit Card"/>
    <n v="47"/>
    <n v="3249"/>
    <x v="0"/>
    <x v="0"/>
  </r>
  <r>
    <s v="2255-YSKC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s v="Other"/>
    <n v="4"/>
    <s v="No"/>
    <s v="One Year"/>
    <s v="Credit Card"/>
    <n v="13"/>
    <n v="875"/>
    <x v="0"/>
    <x v="0"/>
  </r>
  <r>
    <s v="6184-BXWB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s v="Other"/>
    <n v="2"/>
    <s v="No"/>
    <s v="Month-to-Month"/>
    <s v="Direct Debit"/>
    <n v="21"/>
    <n v="1005"/>
    <x v="0"/>
    <x v="0"/>
  </r>
  <r>
    <s v="9302-ROZA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s v="Other"/>
    <n v="6"/>
    <s v="No"/>
    <s v="Month-to-Month"/>
    <s v="Direct Debit"/>
    <n v="47"/>
    <n v="2723"/>
    <x v="0"/>
    <x v="0"/>
  </r>
  <r>
    <s v="2499-UQEN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s v="Under 30"/>
    <n v="2"/>
    <s v="No"/>
    <s v="Month-to-Month"/>
    <s v="Direct Debit"/>
    <n v="10"/>
    <n v="210"/>
    <x v="0"/>
    <x v="0"/>
  </r>
  <r>
    <s v="7260-NIVE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s v="Other"/>
    <n v="2"/>
    <s v="No"/>
    <s v="Month-to-Month"/>
    <s v="Paper Check"/>
    <n v="15"/>
    <n v="47"/>
    <x v="0"/>
    <x v="0"/>
  </r>
  <r>
    <s v="2947-FZRI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s v="Other"/>
    <n v="2"/>
    <s v="No"/>
    <s v="Month-to-Month"/>
    <s v="Paper Check"/>
    <n v="15"/>
    <n v="653"/>
    <x v="0"/>
    <x v="0"/>
  </r>
  <r>
    <s v="8799-ZLON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s v="Other"/>
    <n v="6"/>
    <s v="Yes"/>
    <s v="One Year"/>
    <s v="Direct Debit"/>
    <n v="23"/>
    <n v="1688"/>
    <x v="0"/>
    <x v="0"/>
  </r>
  <r>
    <s v="8317-UKSH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s v="Other"/>
    <n v="6"/>
    <s v="No"/>
    <s v="Month-to-Month"/>
    <s v="Paper Check"/>
    <n v="13"/>
    <n v="27"/>
    <x v="0"/>
    <x v="0"/>
  </r>
  <r>
    <s v="5922-TYHV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s v="Other"/>
    <n v="2"/>
    <s v="Yes"/>
    <s v="Month-to-Month"/>
    <s v="Direct Debit"/>
    <n v="36"/>
    <n v="332"/>
    <x v="0"/>
    <x v="0"/>
  </r>
  <r>
    <s v="7830-JEHV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s v="Senior"/>
    <n v="2"/>
    <s v="No"/>
    <s v="Two Year"/>
    <s v="Direct Debit"/>
    <n v="19"/>
    <n v="205"/>
    <x v="0"/>
    <x v="0"/>
  </r>
  <r>
    <s v="5077-YBQJ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s v="Other"/>
    <n v="2"/>
    <s v="No"/>
    <s v="Month-to-Month"/>
    <s v="Paper Check"/>
    <n v="5"/>
    <n v="30"/>
    <x v="0"/>
    <x v="0"/>
  </r>
  <r>
    <s v="3839-SHQM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s v="Under 30"/>
    <n v="5"/>
    <s v="No"/>
    <s v="One Year"/>
    <s v="Credit Card"/>
    <n v="46"/>
    <n v="1922"/>
    <x v="0"/>
    <x v="0"/>
  </r>
  <r>
    <s v="3770-XFHM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s v="Under 30"/>
    <n v="6"/>
    <s v="No"/>
    <s v="Two Year"/>
    <s v="Paper Check"/>
    <n v="10"/>
    <n v="431"/>
    <x v="0"/>
    <x v="0"/>
  </r>
  <r>
    <s v="2684-LULY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s v="Other"/>
    <n v="3"/>
    <s v="Yes"/>
    <s v="One Year"/>
    <s v="Credit Card"/>
    <n v="26"/>
    <n v="718"/>
    <x v="0"/>
    <x v="0"/>
  </r>
  <r>
    <s v="4206-MPQG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s v="Under 30"/>
    <n v="2"/>
    <s v="Yes"/>
    <s v="Two Year"/>
    <s v="Direct Debit"/>
    <n v="31"/>
    <n v="1805"/>
    <x v="0"/>
    <x v="0"/>
  </r>
  <r>
    <s v="5062-ZKLP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s v="Other"/>
    <n v="6"/>
    <s v="Yes"/>
    <s v="Two Year"/>
    <s v="Credit Card"/>
    <n v="25"/>
    <n v="152"/>
    <x v="0"/>
    <x v="0"/>
  </r>
  <r>
    <s v="0838-ABBK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s v="Other"/>
    <n v="2"/>
    <s v="No"/>
    <s v="Month-to-Month"/>
    <s v="Credit Card"/>
    <n v="16"/>
    <n v="64"/>
    <x v="0"/>
    <x v="0"/>
  </r>
  <r>
    <s v="9613-XENH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s v="Other"/>
    <n v="6"/>
    <s v="No"/>
    <s v="Month-to-Month"/>
    <s v="Credit Card"/>
    <n v="9"/>
    <n v="29"/>
    <x v="0"/>
    <x v="0"/>
  </r>
  <r>
    <s v="0367-MQFP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s v="Other"/>
    <n v="2"/>
    <s v="Yes"/>
    <s v="Month-to-Month"/>
    <s v="Credit Card"/>
    <n v="29"/>
    <n v="407"/>
    <x v="0"/>
    <x v="0"/>
  </r>
  <r>
    <s v="1443-NIGF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s v="Under 30"/>
    <n v="5"/>
    <s v="No"/>
    <s v="Month-to-Month"/>
    <s v="Credit Card"/>
    <n v="7"/>
    <n v="250"/>
    <x v="0"/>
    <x v="0"/>
  </r>
  <r>
    <s v="5835-UWME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s v="Under 30"/>
    <n v="3"/>
    <s v="Yes"/>
    <s v="Two Year"/>
    <s v="Credit Card"/>
    <n v="43"/>
    <n v="3088"/>
    <x v="0"/>
    <x v="0"/>
  </r>
  <r>
    <s v="4962-BYAT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s v="Other"/>
    <n v="4"/>
    <s v="No"/>
    <s v="Month-to-Month"/>
    <s v="Credit Card"/>
    <n v="39"/>
    <n v="1029"/>
    <x v="0"/>
    <x v="0"/>
  </r>
  <r>
    <s v="1375-TDSR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s v="Under 30"/>
    <n v="6"/>
    <s v="Yes"/>
    <s v="Month-to-Month"/>
    <s v="Direct Debit"/>
    <n v="21"/>
    <n v="237"/>
    <x v="0"/>
    <x v="0"/>
  </r>
  <r>
    <s v="3520-AHSM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s v="Other"/>
    <n v="4"/>
    <s v="Yes"/>
    <s v="Two Year"/>
    <s v="Direct Debit"/>
    <n v="33"/>
    <n v="2434"/>
    <x v="0"/>
    <x v="0"/>
  </r>
  <r>
    <s v="0458-HHXM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s v="Other"/>
    <n v="5"/>
    <s v="No"/>
    <s v="Two Year"/>
    <s v="Credit Card"/>
    <n v="8"/>
    <n v="368"/>
    <x v="0"/>
    <x v="0"/>
  </r>
  <r>
    <s v="6491-OOYZ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s v="Under 30"/>
    <n v="6"/>
    <s v="No"/>
    <s v="Two Year"/>
    <s v="Credit Card"/>
    <n v="8"/>
    <n v="378"/>
    <x v="0"/>
    <x v="0"/>
  </r>
  <r>
    <s v="7907-UITL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s v="Senior"/>
    <n v="5"/>
    <s v="No"/>
    <s v="Month-to-Month"/>
    <s v="Direct Debit"/>
    <n v="25"/>
    <n v="25"/>
    <x v="0"/>
    <x v="0"/>
  </r>
  <r>
    <s v="6583-ZNNA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s v="Other"/>
    <n v="3"/>
    <s v="No"/>
    <s v="Two Year"/>
    <s v="Credit Card"/>
    <n v="10"/>
    <n v="577"/>
    <x v="0"/>
    <x v="0"/>
  </r>
  <r>
    <s v="6119-SESO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s v="Other"/>
    <n v="2"/>
    <s v="No"/>
    <s v="One Year"/>
    <s v="Direct Debit"/>
    <n v="40"/>
    <n v="2009"/>
    <x v="0"/>
    <x v="0"/>
  </r>
  <r>
    <s v="4648-TQKW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s v="Other"/>
    <n v="2"/>
    <s v="No"/>
    <s v="Month-to-Month"/>
    <s v="Credit Card"/>
    <n v="10"/>
    <n v="63"/>
    <x v="0"/>
    <x v="0"/>
  </r>
  <r>
    <s v="7797-OEQZ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s v="Other"/>
    <n v="6"/>
    <s v="No"/>
    <s v="Two Year"/>
    <s v="Credit Card"/>
    <n v="23"/>
    <n v="1277"/>
    <x v="0"/>
    <x v="0"/>
  </r>
  <r>
    <s v="8468-ZNLW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s v="Other"/>
    <n v="4"/>
    <s v="No"/>
    <s v="Month-to-Month"/>
    <s v="Credit Card"/>
    <n v="6"/>
    <n v="77"/>
    <x v="0"/>
    <x v="0"/>
  </r>
  <r>
    <s v="2235-GDCC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s v="Other"/>
    <n v="6"/>
    <s v="No"/>
    <s v="One Year"/>
    <s v="Direct Debit"/>
    <n v="29"/>
    <n v="802"/>
    <x v="0"/>
    <x v="0"/>
  </r>
  <r>
    <s v="8798-DRQY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s v="Other"/>
    <n v="3"/>
    <s v="Yes"/>
    <s v="One Year"/>
    <s v="Direct Debit"/>
    <n v="38"/>
    <n v="2606"/>
    <x v="0"/>
    <x v="0"/>
  </r>
  <r>
    <s v="6786-SZDJ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s v="Under 30"/>
    <n v="2"/>
    <s v="No"/>
    <s v="Two Year"/>
    <s v="Credit Card"/>
    <n v="49"/>
    <n v="1879"/>
    <x v="0"/>
    <x v="0"/>
  </r>
  <r>
    <s v="0285-BNUX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s v="Other"/>
    <n v="2"/>
    <s v="Yes"/>
    <s v="One Year"/>
    <s v="Credit Card"/>
    <n v="21"/>
    <n v="879"/>
    <x v="0"/>
    <x v="0"/>
  </r>
  <r>
    <s v="5430-HKRJ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s v="Other"/>
    <n v="3"/>
    <s v="No"/>
    <s v="One Year"/>
    <s v="Direct Debit"/>
    <n v="30"/>
    <n v="1590"/>
    <x v="0"/>
    <x v="0"/>
  </r>
  <r>
    <s v="8719-LGLO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s v="Under 30"/>
    <n v="2"/>
    <s v="No"/>
    <s v="Two Year"/>
    <s v="Direct Debit"/>
    <n v="6"/>
    <n v="381"/>
    <x v="0"/>
    <x v="0"/>
  </r>
  <r>
    <s v="4888-NXTI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s v="Other"/>
    <n v="4"/>
    <s v="No"/>
    <s v="One Year"/>
    <s v="Direct Debit"/>
    <n v="10"/>
    <n v="454"/>
    <x v="0"/>
    <x v="0"/>
  </r>
  <r>
    <s v="6076-SJQG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s v="Other"/>
    <n v="2"/>
    <s v="No"/>
    <s v="One Year"/>
    <s v="Direct Debit"/>
    <n v="8"/>
    <n v="275"/>
    <x v="0"/>
    <x v="0"/>
  </r>
  <r>
    <s v="0404-LDTU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s v="Under 30"/>
    <n v="4"/>
    <s v="No"/>
    <s v="Two Year"/>
    <s v="Credit Card"/>
    <n v="6"/>
    <n v="324"/>
    <x v="0"/>
    <x v="0"/>
  </r>
  <r>
    <s v="8552-VPRY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s v="Other"/>
    <n v="2"/>
    <s v="Yes"/>
    <s v="Two Year"/>
    <s v="Credit Card"/>
    <n v="24"/>
    <n v="797"/>
    <x v="0"/>
    <x v="0"/>
  </r>
  <r>
    <s v="9625-HDYB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s v="Other"/>
    <n v="6"/>
    <s v="Yes"/>
    <s v="One Year"/>
    <s v="Credit Card"/>
    <n v="27"/>
    <n v="1337"/>
    <x v="0"/>
    <x v="0"/>
  </r>
  <r>
    <s v="4866-AHVW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s v="Other"/>
    <n v="5"/>
    <s v="No"/>
    <s v="Two Year"/>
    <s v="Credit Card"/>
    <n v="8"/>
    <n v="348"/>
    <x v="0"/>
    <x v="0"/>
  </r>
  <r>
    <s v="9277-KJYZ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s v="Under 30"/>
    <n v="6"/>
    <s v="No"/>
    <s v="Two Year"/>
    <s v="Credit Card"/>
    <n v="9"/>
    <n v="692"/>
    <x v="0"/>
    <x v="0"/>
  </r>
  <r>
    <s v="2024-JUFQ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s v="Under 30"/>
    <n v="4"/>
    <s v="No"/>
    <s v="Two Year"/>
    <s v="Credit Card"/>
    <n v="44"/>
    <n v="3176"/>
    <x v="0"/>
    <x v="0"/>
  </r>
  <r>
    <s v="6943-SGZU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s v="Other"/>
    <n v="4"/>
    <s v="No"/>
    <s v="Two Year"/>
    <s v="Credit Card"/>
    <n v="16"/>
    <n v="1056"/>
    <x v="0"/>
    <x v="0"/>
  </r>
  <r>
    <s v="6597-LCZY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s v="Other"/>
    <n v="6"/>
    <s v="No"/>
    <s v="Two Year"/>
    <s v="Direct Debit"/>
    <n v="13"/>
    <n v="425"/>
    <x v="0"/>
    <x v="0"/>
  </r>
  <r>
    <s v="5190-ZIPU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s v="Other"/>
    <n v="2"/>
    <s v="No"/>
    <s v="Two Year"/>
    <s v="Credit Card"/>
    <n v="7"/>
    <n v="454"/>
    <x v="0"/>
    <x v="0"/>
  </r>
  <r>
    <s v="2653-DHIM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s v="Senior"/>
    <n v="6"/>
    <s v="Yes"/>
    <s v="Two Year"/>
    <s v="Credit Card"/>
    <n v="24"/>
    <n v="1795"/>
    <x v="0"/>
    <x v="0"/>
  </r>
  <r>
    <s v="0065-TBES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s v="Under 30"/>
    <n v="5"/>
    <s v="No"/>
    <s v="One Year"/>
    <s v="Credit Card"/>
    <n v="23"/>
    <n v="806"/>
    <x v="0"/>
    <x v="0"/>
  </r>
  <r>
    <s v="0121-ANTV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s v="Other"/>
    <n v="2"/>
    <s v="Yes"/>
    <s v="One Year"/>
    <s v="Direct Debit"/>
    <n v="22"/>
    <n v="1313"/>
    <x v="0"/>
    <x v="0"/>
  </r>
  <r>
    <s v="3035-PIXU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s v="Other"/>
    <n v="6"/>
    <s v="No"/>
    <s v="Two Year"/>
    <s v="Credit Card"/>
    <n v="10"/>
    <n v="555"/>
    <x v="0"/>
    <x v="0"/>
  </r>
  <r>
    <s v="9175-AUPE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s v="Other"/>
    <n v="2"/>
    <s v="Yes"/>
    <s v="Two Year"/>
    <s v="Credit Card"/>
    <n v="50"/>
    <n v="3558"/>
    <x v="0"/>
    <x v="0"/>
  </r>
  <r>
    <s v="0951-VEAS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s v="Other"/>
    <n v="5"/>
    <s v="No"/>
    <s v="Two Year"/>
    <s v="Direct Debit"/>
    <n v="25"/>
    <n v="1651"/>
    <x v="0"/>
    <x v="0"/>
  </r>
  <r>
    <s v="8776-BPYE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s v="Other"/>
    <n v="4"/>
    <s v="No"/>
    <s v="Two Year"/>
    <s v="Direct Debit"/>
    <n v="8"/>
    <n v="103"/>
    <x v="0"/>
    <x v="0"/>
  </r>
  <r>
    <s v="5910-AWAR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s v="Other"/>
    <n v="4"/>
    <s v="Yes"/>
    <s v="Two Year"/>
    <s v="Direct Debit"/>
    <n v="31"/>
    <n v="1991"/>
    <x v="0"/>
    <x v="0"/>
  </r>
  <r>
    <s v="5759-XDKJ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s v="Under 30"/>
    <n v="2"/>
    <s v="No"/>
    <s v="Two Year"/>
    <s v="Credit Card"/>
    <n v="6"/>
    <n v="80"/>
    <x v="0"/>
    <x v="0"/>
  </r>
  <r>
    <s v="7772-DBBT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s v="Other"/>
    <n v="2"/>
    <s v="Yes"/>
    <s v="Two Year"/>
    <s v="Direct Debit"/>
    <n v="29"/>
    <n v="1235"/>
    <x v="0"/>
    <x v="0"/>
  </r>
  <r>
    <s v="7427-LWAR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s v="Other"/>
    <n v="5"/>
    <s v="Yes"/>
    <s v="Month-to-Month"/>
    <s v="Direct Debit"/>
    <n v="41"/>
    <n v="2270"/>
    <x v="0"/>
    <x v="0"/>
  </r>
  <r>
    <s v="8057-TANK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s v="Senior"/>
    <n v="4"/>
    <s v="No"/>
    <s v="Two Year"/>
    <s v="Direct Debit"/>
    <n v="36"/>
    <n v="1061"/>
    <x v="0"/>
    <x v="0"/>
  </r>
  <r>
    <s v="8475-KYYO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s v="Other"/>
    <n v="3"/>
    <s v="Yes"/>
    <s v="Month-to-Month"/>
    <s v="Direct Debit"/>
    <n v="44"/>
    <n v="536"/>
    <x v="0"/>
    <x v="0"/>
  </r>
  <r>
    <s v="6610-ZVLU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s v="Under 30"/>
    <n v="4"/>
    <s v="No"/>
    <s v="Month-to-Month"/>
    <s v="Credit Card"/>
    <n v="9"/>
    <n v="365"/>
    <x v="0"/>
    <x v="0"/>
  </r>
  <r>
    <s v="6179-HUIK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s v="Under 30"/>
    <n v="6"/>
    <s v="No"/>
    <s v="One Year"/>
    <s v="Credit Card"/>
    <n v="9"/>
    <n v="241"/>
    <x v="0"/>
    <x v="0"/>
  </r>
  <r>
    <s v="5511-WBWV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s v="Other"/>
    <n v="5"/>
    <s v="No"/>
    <s v="Month-to-Month"/>
    <s v="Direct Debit"/>
    <n v="41"/>
    <n v="2286"/>
    <x v="0"/>
    <x v="0"/>
  </r>
  <r>
    <s v="0541-OGKV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s v="Other"/>
    <n v="4"/>
    <s v="No"/>
    <s v="Two Year"/>
    <s v="Direct Debit"/>
    <n v="9"/>
    <n v="550"/>
    <x v="0"/>
    <x v="0"/>
  </r>
  <r>
    <s v="9785-HPXI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s v="Senior"/>
    <n v="2"/>
    <s v="No"/>
    <s v="One Year"/>
    <s v="Credit Card"/>
    <n v="24"/>
    <n v="492"/>
    <x v="0"/>
    <x v="0"/>
  </r>
  <r>
    <s v="0559-XZGK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s v="Other"/>
    <n v="6"/>
    <s v="Yes"/>
    <s v="Two Year"/>
    <s v="Direct Debit"/>
    <n v="38"/>
    <n v="2729"/>
    <x v="0"/>
    <x v="0"/>
  </r>
  <r>
    <s v="6754-LGJJ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s v="Other"/>
    <n v="2"/>
    <s v="Yes"/>
    <s v="One Year"/>
    <s v="Direct Debit"/>
    <n v="45"/>
    <n v="2963"/>
    <x v="0"/>
    <x v="0"/>
  </r>
  <r>
    <s v="4607-OTFW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s v="Other"/>
    <n v="2"/>
    <s v="No"/>
    <s v="Month-to-Month"/>
    <s v="Credit Card"/>
    <n v="42"/>
    <n v="592"/>
    <x v="0"/>
    <x v="0"/>
  </r>
  <r>
    <s v="8827-KNQN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s v="Other"/>
    <n v="6"/>
    <s v="No"/>
    <s v="One Year"/>
    <s v="Direct Debit"/>
    <n v="7"/>
    <n v="187"/>
    <x v="0"/>
    <x v="0"/>
  </r>
  <r>
    <s v="8228-DFGG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s v="Senior"/>
    <n v="6"/>
    <s v="No"/>
    <s v="One Year"/>
    <s v="Direct Debit"/>
    <n v="23"/>
    <n v="630"/>
    <x v="0"/>
    <x v="0"/>
  </r>
  <r>
    <s v="8964-DWNV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s v="Other"/>
    <n v="2"/>
    <s v="No"/>
    <s v="Month-to-Month"/>
    <s v="Credit Card"/>
    <n v="35"/>
    <n v="81"/>
    <x v="0"/>
    <x v="0"/>
  </r>
  <r>
    <s v="9854-XKXA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s v="Other"/>
    <n v="2"/>
    <s v="Yes"/>
    <s v="Month-to-Month"/>
    <s v="Paper Check"/>
    <n v="22"/>
    <n v="348"/>
    <x v="0"/>
    <x v="0"/>
  </r>
  <r>
    <s v="3575-ATEB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s v="Under 30"/>
    <n v="2"/>
    <s v="Yes"/>
    <s v="Two Year"/>
    <s v="Credit Card"/>
    <n v="15"/>
    <n v="558"/>
    <x v="0"/>
    <x v="0"/>
  </r>
  <r>
    <s v="5997-GLLK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s v="Other"/>
    <n v="5"/>
    <s v="No"/>
    <s v="Two Year"/>
    <s v="Credit Card"/>
    <n v="20"/>
    <n v="1470"/>
    <x v="0"/>
    <x v="0"/>
  </r>
  <r>
    <s v="5173-FXCT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s v="Other"/>
    <n v="2"/>
    <s v="No"/>
    <s v="Two Year"/>
    <s v="Paper Check"/>
    <n v="6"/>
    <n v="85"/>
    <x v="0"/>
    <x v="0"/>
  </r>
  <r>
    <s v="7208-RTMD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s v="Under 30"/>
    <n v="5"/>
    <s v="No"/>
    <s v="Month-to-Month"/>
    <s v="Credit Card"/>
    <n v="15"/>
    <n v="195"/>
    <x v="0"/>
    <x v="0"/>
  </r>
  <r>
    <s v="9006-FVIT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s v="Under 30"/>
    <n v="4"/>
    <s v="No"/>
    <s v="One Year"/>
    <s v="Credit Card"/>
    <n v="38"/>
    <n v="2312"/>
    <x v="0"/>
    <x v="0"/>
  </r>
  <r>
    <s v="4656-XOUR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s v="Other"/>
    <n v="2"/>
    <s v="Yes"/>
    <s v="Two Year"/>
    <s v="Credit Card"/>
    <n v="30"/>
    <n v="1982"/>
    <x v="0"/>
    <x v="0"/>
  </r>
  <r>
    <s v="4611-AZSG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s v="Under 30"/>
    <n v="5"/>
    <s v="No"/>
    <s v="One Year"/>
    <s v="Paper Check"/>
    <n v="32"/>
    <n v="1667"/>
    <x v="0"/>
    <x v="0"/>
  </r>
  <r>
    <s v="7208-MGSK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s v="Other"/>
    <n v="5"/>
    <s v="No"/>
    <s v="Two Year"/>
    <s v="Paper Check"/>
    <n v="11"/>
    <n v="438"/>
    <x v="0"/>
    <x v="0"/>
  </r>
  <r>
    <s v="7831-UIDS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s v="Other"/>
    <n v="2"/>
    <s v="Yes"/>
    <s v="Two Year"/>
    <s v="Direct Debit"/>
    <n v="40"/>
    <n v="2845"/>
    <x v="0"/>
    <x v="0"/>
  </r>
  <r>
    <s v="9709-JHEK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s v="Other"/>
    <n v="4"/>
    <s v="No"/>
    <s v="Month-to-Month"/>
    <s v="Credit Card"/>
    <n v="10"/>
    <n v="90"/>
    <x v="0"/>
    <x v="0"/>
  </r>
  <r>
    <s v="6971-GDYC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s v="Under 30"/>
    <n v="3"/>
    <s v="No"/>
    <s v="One Year"/>
    <s v="Credit Card"/>
    <n v="9"/>
    <n v="528"/>
    <x v="0"/>
    <x v="0"/>
  </r>
  <r>
    <s v="9287-YRZV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s v="Under 30"/>
    <n v="5"/>
    <s v="Yes"/>
    <s v="One Year"/>
    <s v="Credit Card"/>
    <n v="24"/>
    <n v="1289"/>
    <x v="0"/>
    <x v="0"/>
  </r>
  <r>
    <s v="7458-JLKQ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s v="Other"/>
    <n v="6"/>
    <s v="Yes"/>
    <s v="Two Year"/>
    <s v="Direct Debit"/>
    <n v="28"/>
    <n v="2016"/>
    <x v="0"/>
    <x v="0"/>
  </r>
  <r>
    <s v="2228-QCWG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s v="Senior"/>
    <n v="3"/>
    <s v="No"/>
    <s v="Two Year"/>
    <s v="Credit Card"/>
    <n v="21"/>
    <n v="1183"/>
    <x v="0"/>
    <x v="0"/>
  </r>
  <r>
    <s v="7842-AQJK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s v="Other"/>
    <n v="2"/>
    <s v="No"/>
    <s v="Two Year"/>
    <s v="Credit Card"/>
    <n v="9"/>
    <n v="276"/>
    <x v="0"/>
    <x v="0"/>
  </r>
  <r>
    <s v="4788-QHYH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s v="Under 30"/>
    <n v="5"/>
    <s v="No"/>
    <s v="One Year"/>
    <s v="Direct Debit"/>
    <n v="7"/>
    <n v="450"/>
    <x v="0"/>
    <x v="0"/>
  </r>
  <r>
    <s v="5899-QASO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s v="Other"/>
    <n v="5"/>
    <s v="No"/>
    <s v="Two Year"/>
    <s v="Credit Card"/>
    <n v="11"/>
    <n v="301"/>
    <x v="0"/>
    <x v="0"/>
  </r>
  <r>
    <s v="9232-JDQM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s v="Other"/>
    <n v="6"/>
    <s v="No"/>
    <s v="Month-to-Month"/>
    <s v="Credit Card"/>
    <n v="9"/>
    <n v="41"/>
    <x v="0"/>
    <x v="0"/>
  </r>
  <r>
    <s v="5248-MCCO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s v="Under 30"/>
    <n v="2"/>
    <s v="Yes"/>
    <s v="Two Year"/>
    <s v="Direct Debit"/>
    <n v="37"/>
    <n v="1599"/>
    <x v="0"/>
    <x v="0"/>
  </r>
  <r>
    <s v="3607-TFNM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s v="Other"/>
    <n v="2"/>
    <s v="No"/>
    <s v="Two Year"/>
    <s v="Credit Card"/>
    <n v="10"/>
    <n v="321"/>
    <x v="0"/>
    <x v="0"/>
  </r>
  <r>
    <s v="9436-EMDS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s v="Under 30"/>
    <n v="2"/>
    <s v="Yes"/>
    <s v="One Year"/>
    <s v="Direct Debit"/>
    <n v="37"/>
    <n v="1325"/>
    <x v="0"/>
    <x v="0"/>
  </r>
  <r>
    <s v="9305-JDUA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s v="Under 30"/>
    <n v="4"/>
    <s v="No"/>
    <s v="Month-to-Month"/>
    <s v="Credit Card"/>
    <n v="10"/>
    <n v="182"/>
    <x v="0"/>
    <x v="0"/>
  </r>
  <r>
    <s v="5387-VSOQ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s v="Other"/>
    <n v="2"/>
    <s v="Yes"/>
    <s v="One Year"/>
    <s v="Direct Debit"/>
    <n v="29"/>
    <n v="2001"/>
    <x v="0"/>
    <x v="0"/>
  </r>
  <r>
    <s v="1905-KPAG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s v="Other"/>
    <n v="6"/>
    <s v="No"/>
    <s v="Month-to-Month"/>
    <s v="Direct Debit"/>
    <n v="42"/>
    <n v="2658"/>
    <x v="0"/>
    <x v="0"/>
  </r>
  <r>
    <s v="8844-RNAN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s v="Other"/>
    <n v="2"/>
    <s v="Yes"/>
    <s v="Month-to-Month"/>
    <s v="Direct Debit"/>
    <n v="34"/>
    <n v="1004"/>
    <x v="0"/>
    <x v="0"/>
  </r>
  <r>
    <s v="7255-PTRW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s v="Other"/>
    <n v="5"/>
    <s v="Yes"/>
    <s v="Month-to-Month"/>
    <s v="Direct Debit"/>
    <n v="32"/>
    <n v="1504"/>
    <x v="0"/>
    <x v="0"/>
  </r>
  <r>
    <s v="5276-ZXSN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s v="Other"/>
    <n v="4"/>
    <s v="Yes"/>
    <s v="Month-to-Month"/>
    <s v="Credit Card"/>
    <n v="31"/>
    <n v="397"/>
    <x v="0"/>
    <x v="0"/>
  </r>
  <r>
    <s v="7288-OZRM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s v="Other"/>
    <n v="2"/>
    <s v="No"/>
    <s v="Two Year"/>
    <s v="Credit Card"/>
    <n v="29"/>
    <n v="1896"/>
    <x v="0"/>
    <x v="0"/>
  </r>
  <r>
    <s v="8181-QUOL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s v="Under 30"/>
    <n v="4"/>
    <s v="Yes"/>
    <s v="Two Year"/>
    <s v="Direct Debit"/>
    <n v="39"/>
    <n v="1492"/>
    <x v="0"/>
    <x v="0"/>
  </r>
  <r>
    <s v="0865-PWEU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s v="Under 30"/>
    <n v="2"/>
    <s v="No"/>
    <s v="One Year"/>
    <s v="Credit Card"/>
    <n v="29"/>
    <n v="808"/>
    <x v="0"/>
    <x v="0"/>
  </r>
  <r>
    <s v="1538-TTKA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s v="Other"/>
    <n v="2"/>
    <s v="No"/>
    <s v="Two Year"/>
    <s v="Credit Card"/>
    <n v="12"/>
    <n v="837"/>
    <x v="0"/>
    <x v="0"/>
  </r>
  <r>
    <s v="9516-PEXI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s v="Under 30"/>
    <n v="6"/>
    <s v="No"/>
    <s v="One Year"/>
    <s v="Credit Card"/>
    <n v="33"/>
    <n v="2305"/>
    <x v="0"/>
    <x v="0"/>
  </r>
  <r>
    <s v="6518-WFMI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s v="Other"/>
    <n v="2"/>
    <s v="No"/>
    <s v="One Year"/>
    <s v="Direct Debit"/>
    <n v="7"/>
    <n v="374"/>
    <x v="0"/>
    <x v="0"/>
  </r>
  <r>
    <s v="3457-VQQM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s v="Other"/>
    <n v="2"/>
    <s v="No"/>
    <s v="Month-to-Month"/>
    <s v="Credit Card"/>
    <n v="9"/>
    <n v="186"/>
    <x v="0"/>
    <x v="0"/>
  </r>
  <r>
    <s v="4791-PDPW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s v="Other"/>
    <n v="2"/>
    <s v="No"/>
    <s v="One Year"/>
    <s v="Credit Card"/>
    <n v="37"/>
    <n v="2366"/>
    <x v="0"/>
    <x v="0"/>
  </r>
  <r>
    <s v="6347-UPKU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s v="Other"/>
    <n v="6"/>
    <s v="No"/>
    <s v="One Year"/>
    <s v="Credit Card"/>
    <n v="10"/>
    <n v="69"/>
    <x v="0"/>
    <x v="0"/>
  </r>
  <r>
    <s v="9579-UNHI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s v="Other"/>
    <n v="2"/>
    <s v="No"/>
    <s v="Month-to-Month"/>
    <s v="Direct Debit"/>
    <n v="34"/>
    <n v="64"/>
    <x v="0"/>
    <x v="0"/>
  </r>
  <r>
    <s v="0935-YMXQ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s v="Senior"/>
    <n v="4"/>
    <s v="Yes"/>
    <s v="One Year"/>
    <s v="Direct Debit"/>
    <n v="53"/>
    <n v="3477"/>
    <x v="0"/>
    <x v="0"/>
  </r>
  <r>
    <s v="3503-YNNH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s v="Other"/>
    <n v="4"/>
    <s v="No"/>
    <s v="Two Year"/>
    <s v="Credit Card"/>
    <n v="7"/>
    <n v="251"/>
    <x v="0"/>
    <x v="0"/>
  </r>
  <r>
    <s v="1127-YGZG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s v="Other"/>
    <n v="4"/>
    <s v="No"/>
    <s v="Two Year"/>
    <s v="Direct Debit"/>
    <n v="15"/>
    <n v="934"/>
    <x v="0"/>
    <x v="0"/>
  </r>
  <r>
    <s v="9308-IVAH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s v="Other"/>
    <n v="2"/>
    <s v="No"/>
    <s v="One Year"/>
    <s v="Credit Card"/>
    <n v="7"/>
    <n v="313"/>
    <x v="0"/>
    <x v="0"/>
  </r>
  <r>
    <s v="4445-AYKN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s v="Other"/>
    <n v="2"/>
    <s v="No"/>
    <s v="Two Year"/>
    <s v="Direct Debit"/>
    <n v="6"/>
    <n v="231"/>
    <x v="0"/>
    <x v="0"/>
  </r>
  <r>
    <s v="3545-GNKI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s v="Under 30"/>
    <n v="2"/>
    <s v="No"/>
    <s v="Month-to-Month"/>
    <s v="Paper Check"/>
    <n v="27"/>
    <n v="612"/>
    <x v="0"/>
    <x v="0"/>
  </r>
  <r>
    <s v="2011-BWQZ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s v="Under 30"/>
    <n v="3"/>
    <s v="No"/>
    <s v="Two Year"/>
    <s v="Paper Check"/>
    <n v="7"/>
    <n v="369"/>
    <x v="0"/>
    <x v="0"/>
  </r>
  <r>
    <s v="8926-GDNY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s v="Other"/>
    <n v="6"/>
    <s v="Yes"/>
    <s v="One Year"/>
    <s v="Credit Card"/>
    <n v="16"/>
    <n v="414"/>
    <x v="0"/>
    <x v="0"/>
  </r>
  <r>
    <s v="4351-MMHO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s v="Other"/>
    <n v="3"/>
    <s v="Yes"/>
    <s v="Two Year"/>
    <s v="Paper Check"/>
    <n v="40"/>
    <n v="2589"/>
    <x v="0"/>
    <x v="0"/>
  </r>
  <r>
    <s v="9221-RJIA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s v="Other"/>
    <n v="4"/>
    <s v="Yes"/>
    <s v="One Year"/>
    <s v="Direct Debit"/>
    <n v="25"/>
    <n v="419"/>
    <x v="0"/>
    <x v="0"/>
  </r>
  <r>
    <s v="6503-DIMV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s v="Senior"/>
    <n v="2"/>
    <s v="No"/>
    <s v="Two Year"/>
    <s v="Paper Check"/>
    <n v="10"/>
    <n v="436"/>
    <x v="0"/>
    <x v="0"/>
  </r>
  <r>
    <s v="1377-CIKO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s v="Other"/>
    <n v="6"/>
    <s v="No"/>
    <s v="Two Year"/>
    <s v="Direct Debit"/>
    <n v="23"/>
    <n v="1064"/>
    <x v="0"/>
    <x v="0"/>
  </r>
  <r>
    <s v="8087-WGSQ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s v="Senior"/>
    <n v="2"/>
    <s v="Yes"/>
    <s v="Two Year"/>
    <s v="Direct Debit"/>
    <n v="46"/>
    <n v="2994"/>
    <x v="0"/>
    <x v="0"/>
  </r>
  <r>
    <s v="8912-ESBF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s v="Other"/>
    <n v="6"/>
    <s v="No"/>
    <s v="Two Year"/>
    <s v="Direct Debit"/>
    <n v="9"/>
    <n v="394"/>
    <x v="0"/>
    <x v="0"/>
  </r>
  <r>
    <s v="8101-NBJN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s v="Other"/>
    <n v="3"/>
    <s v="No"/>
    <s v="Two Year"/>
    <s v="Paper Check"/>
    <n v="9"/>
    <n v="593"/>
    <x v="0"/>
    <x v="0"/>
  </r>
  <r>
    <s v="4422-YRSX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s v="Senior"/>
    <n v="2"/>
    <s v="Yes"/>
    <s v="Two Year"/>
    <s v="Direct Debit"/>
    <n v="37"/>
    <n v="2761"/>
    <x v="0"/>
    <x v="0"/>
  </r>
  <r>
    <s v="6981-EJVJ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s v="Under 30"/>
    <n v="2"/>
    <s v="Yes"/>
    <s v="One Year"/>
    <s v="Paper Check"/>
    <n v="23"/>
    <n v="1361"/>
    <x v="0"/>
    <x v="0"/>
  </r>
  <r>
    <s v="8371-SUDB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s v="Other"/>
    <n v="4"/>
    <s v="No"/>
    <s v="Two Year"/>
    <s v="Direct Debit"/>
    <n v="29"/>
    <n v="2064"/>
    <x v="0"/>
    <x v="0"/>
  </r>
  <r>
    <s v="3628-JRAY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s v="Under 30"/>
    <n v="6"/>
    <s v="No"/>
    <s v="Month-to-Month"/>
    <s v="Paper Check"/>
    <n v="13"/>
    <n v="155"/>
    <x v="0"/>
    <x v="0"/>
  </r>
  <r>
    <s v="3495-BJFE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s v="Other"/>
    <n v="2"/>
    <s v="No"/>
    <s v="Month-to-Month"/>
    <s v="Credit Card"/>
    <n v="26"/>
    <n v="156"/>
    <x v="0"/>
    <x v="0"/>
  </r>
  <r>
    <s v="1117-LHIF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s v="Other"/>
    <n v="2"/>
    <s v="No"/>
    <s v="Two Year"/>
    <s v="Credit Card"/>
    <n v="12"/>
    <n v="432"/>
    <x v="0"/>
    <x v="0"/>
  </r>
  <r>
    <s v="0726-XQCW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s v="Other"/>
    <n v="2"/>
    <s v="Yes"/>
    <s v="Two Year"/>
    <s v="Direct Debit"/>
    <n v="33"/>
    <n v="2446"/>
    <x v="0"/>
    <x v="0"/>
  </r>
  <r>
    <s v="6305-RVMY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s v="Other"/>
    <n v="2"/>
    <s v="No"/>
    <s v="Two Year"/>
    <s v="Direct Debit"/>
    <n v="10"/>
    <n v="630"/>
    <x v="0"/>
    <x v="0"/>
  </r>
  <r>
    <s v="6445-UONS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s v="Other"/>
    <n v="5"/>
    <s v="Yes"/>
    <s v="One Year"/>
    <s v="Credit Card"/>
    <n v="32"/>
    <n v="1623"/>
    <x v="0"/>
    <x v="0"/>
  </r>
  <r>
    <s v="0778-OIVQ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s v="Other"/>
    <n v="3"/>
    <s v="No"/>
    <s v="Two Year"/>
    <s v="Direct Debit"/>
    <n v="27"/>
    <n v="1894"/>
    <x v="0"/>
    <x v="0"/>
  </r>
  <r>
    <s v="1742-KOAI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s v="Senior"/>
    <n v="5"/>
    <s v="No"/>
    <s v="One Year"/>
    <s v="Credit Card"/>
    <n v="18"/>
    <n v="694"/>
    <x v="0"/>
    <x v="0"/>
  </r>
  <r>
    <s v="4770-NADL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s v="Under 30"/>
    <n v="2"/>
    <s v="No"/>
    <s v="Two Year"/>
    <s v="Credit Card"/>
    <n v="8"/>
    <n v="237"/>
    <x v="0"/>
    <x v="0"/>
  </r>
  <r>
    <s v="9926-UPTR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s v="Senior"/>
    <n v="3"/>
    <s v="Yes"/>
    <s v="Two Year"/>
    <s v="Direct Debit"/>
    <n v="52"/>
    <n v="1710"/>
    <x v="0"/>
    <x v="0"/>
  </r>
  <r>
    <s v="9718-WGCV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s v="Other"/>
    <n v="5"/>
    <s v="No"/>
    <s v="Two Year"/>
    <s v="Direct Debit"/>
    <n v="9"/>
    <n v="649"/>
    <x v="0"/>
    <x v="0"/>
  </r>
  <r>
    <s v="1930-BQDP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s v="Other"/>
    <n v="2"/>
    <s v="No"/>
    <s v="Month-to-Month"/>
    <s v="Direct Debit"/>
    <n v="7"/>
    <n v="75"/>
    <x v="0"/>
    <x v="0"/>
  </r>
  <r>
    <s v="7855-MEQO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s v="Under 30"/>
    <n v="3"/>
    <s v="Yes"/>
    <s v="One Year"/>
    <s v="Direct Debit"/>
    <n v="47"/>
    <n v="3017"/>
    <x v="0"/>
    <x v="0"/>
  </r>
  <r>
    <s v="4137-OBZV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s v="Other"/>
    <n v="6"/>
    <s v="No"/>
    <s v="Month-to-Month"/>
    <s v="Direct Debit"/>
    <n v="26"/>
    <n v="1334"/>
    <x v="0"/>
    <x v="0"/>
  </r>
  <r>
    <s v="4170-RSAN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s v="Senior"/>
    <n v="5"/>
    <s v="Yes"/>
    <s v="Month-to-Month"/>
    <s v="Credit Card"/>
    <n v="45"/>
    <n v="2236"/>
    <x v="0"/>
    <x v="0"/>
  </r>
  <r>
    <s v="8423-ADMS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s v="Other"/>
    <n v="6"/>
    <s v="No"/>
    <s v="Month-to-Month"/>
    <s v="Credit Card"/>
    <n v="9"/>
    <n v="218"/>
    <x v="0"/>
    <x v="0"/>
  </r>
  <r>
    <s v="8142-NFYD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s v="Other"/>
    <n v="2"/>
    <s v="No"/>
    <s v="Month-to-Month"/>
    <s v="Direct Debit"/>
    <n v="49"/>
    <n v="1350"/>
    <x v="0"/>
    <x v="0"/>
  </r>
  <r>
    <s v="8266-SINZ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s v="Other"/>
    <n v="5"/>
    <s v="No"/>
    <s v="One Year"/>
    <s v="Credit Card"/>
    <n v="13"/>
    <n v="468"/>
    <x v="0"/>
    <x v="0"/>
  </r>
  <r>
    <s v="2173-WCWE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s v="Under 30"/>
    <n v="2"/>
    <s v="Yes"/>
    <s v="Two Year"/>
    <s v="Direct Debit"/>
    <n v="54"/>
    <n v="3627"/>
    <x v="0"/>
    <x v="0"/>
  </r>
  <r>
    <s v="6496-TXYH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s v="Other"/>
    <n v="6"/>
    <s v="Yes"/>
    <s v="Two Year"/>
    <s v="Credit Card"/>
    <n v="42"/>
    <n v="2395"/>
    <x v="0"/>
    <x v="0"/>
  </r>
  <r>
    <s v="4170-ZFVQ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s v="Under 30"/>
    <n v="4"/>
    <s v="Yes"/>
    <s v="Two Year"/>
    <s v="Credit Card"/>
    <n v="31"/>
    <n v="2157"/>
    <x v="0"/>
    <x v="0"/>
  </r>
  <r>
    <s v="7962-BYGY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s v="Other"/>
    <n v="4"/>
    <s v="No"/>
    <s v="Month-to-Month"/>
    <s v="Credit Card"/>
    <n v="10"/>
    <n v="183"/>
    <x v="0"/>
    <x v="0"/>
  </r>
  <r>
    <s v="9601-OEDJ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s v="Other"/>
    <n v="2"/>
    <s v="No"/>
    <s v="One Year"/>
    <s v="Credit Card"/>
    <n v="8"/>
    <n v="418"/>
    <x v="0"/>
    <x v="0"/>
  </r>
  <r>
    <s v="1194-ZTVT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s v="Other"/>
    <n v="5"/>
    <s v="Yes"/>
    <s v="Two Year"/>
    <s v="Credit Card"/>
    <n v="26"/>
    <n v="1878"/>
    <x v="0"/>
    <x v="0"/>
  </r>
  <r>
    <s v="3094-HAWT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s v="Other"/>
    <n v="2"/>
    <s v="No"/>
    <s v="Two Year"/>
    <s v="Credit Card"/>
    <n v="31"/>
    <n v="1706"/>
    <x v="0"/>
    <x v="0"/>
  </r>
  <r>
    <s v="9405-FGGB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s v="Senior"/>
    <n v="6"/>
    <s v="No"/>
    <s v="Two Year"/>
    <s v="Credit Card"/>
    <n v="8"/>
    <n v="259"/>
    <x v="0"/>
    <x v="0"/>
  </r>
  <r>
    <s v="8611-IVEJ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s v="Other"/>
    <n v="6"/>
    <s v="No"/>
    <s v="Month-to-Month"/>
    <s v="Credit Card"/>
    <n v="6"/>
    <n v="6"/>
    <x v="0"/>
    <x v="0"/>
  </r>
  <r>
    <s v="1502-XJCB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s v="Under 30"/>
    <n v="5"/>
    <s v="No"/>
    <s v="One Year"/>
    <s v="Credit Card"/>
    <n v="8"/>
    <n v="8"/>
    <x v="0"/>
    <x v="0"/>
  </r>
  <r>
    <s v="6522-VZZR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s v="Other"/>
    <n v="5"/>
    <s v="No"/>
    <s v="Month-to-Month"/>
    <s v="Credit Card"/>
    <n v="10"/>
    <n v="205"/>
    <x v="0"/>
    <x v="0"/>
  </r>
  <r>
    <s v="7102-SKGH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s v="Senior"/>
    <n v="2"/>
    <s v="No"/>
    <s v="Two Year"/>
    <s v="Credit Card"/>
    <n v="31"/>
    <n v="1210"/>
    <x v="0"/>
    <x v="0"/>
  </r>
  <r>
    <s v="4890-UTLR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s v="Other"/>
    <n v="4"/>
    <s v="No"/>
    <s v="Two Year"/>
    <s v="Credit Card"/>
    <n v="9"/>
    <n v="97"/>
    <x v="0"/>
    <x v="0"/>
  </r>
  <r>
    <s v="0536-OEAH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s v="Under 30"/>
    <n v="5"/>
    <s v="No"/>
    <s v="Two Year"/>
    <s v="Credit Card"/>
    <n v="19"/>
    <n v="1043"/>
    <x v="0"/>
    <x v="0"/>
  </r>
  <r>
    <s v="5405-MTDP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s v="Under 30"/>
    <n v="6"/>
    <s v="Yes"/>
    <s v="Two Year"/>
    <s v="Direct Debit"/>
    <n v="46"/>
    <n v="2732"/>
    <x v="0"/>
    <x v="0"/>
  </r>
  <r>
    <s v="2687-HLSO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s v="Under 30"/>
    <n v="6"/>
    <s v="No"/>
    <s v="One Year"/>
    <s v="Credit Card"/>
    <n v="29"/>
    <n v="519"/>
    <x v="0"/>
    <x v="0"/>
  </r>
  <r>
    <s v="5088-FSCE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s v="Senior"/>
    <n v="4"/>
    <s v="No"/>
    <s v="One Year"/>
    <s v="Credit Card"/>
    <n v="16"/>
    <n v="512"/>
    <x v="0"/>
    <x v="0"/>
  </r>
  <r>
    <s v="0872-JUIN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s v="Under 30"/>
    <n v="3"/>
    <s v="Yes"/>
    <s v="Two Year"/>
    <s v="Credit Card"/>
    <n v="33"/>
    <n v="2358"/>
    <x v="0"/>
    <x v="0"/>
  </r>
  <r>
    <s v="4316-UMYA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s v="Other"/>
    <n v="3"/>
    <s v="No"/>
    <s v="Month-to-Month"/>
    <s v="Credit Card"/>
    <n v="10"/>
    <n v="92"/>
    <x v="0"/>
    <x v="0"/>
  </r>
  <r>
    <s v="7007-GUCG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s v="Other"/>
    <n v="2"/>
    <s v="No"/>
    <s v="Two Year"/>
    <s v="Credit Card"/>
    <n v="8"/>
    <n v="531"/>
    <x v="0"/>
    <x v="0"/>
  </r>
  <r>
    <s v="7719-ILTW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s v="Other"/>
    <n v="3"/>
    <s v="No"/>
    <s v="Month-to-Month"/>
    <s v="Direct Debit"/>
    <n v="25"/>
    <n v="25"/>
    <x v="0"/>
    <x v="0"/>
  </r>
  <r>
    <s v="3516-FSED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s v="Under 30"/>
    <n v="3"/>
    <s v="Yes"/>
    <s v="Two Year"/>
    <s v="Direct Debit"/>
    <n v="33"/>
    <n v="2342"/>
    <x v="0"/>
    <x v="0"/>
  </r>
  <r>
    <s v="5175-QFBI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s v="Other"/>
    <n v="2"/>
    <s v="Yes"/>
    <s v="Two Year"/>
    <s v="Direct Debit"/>
    <n v="49"/>
    <n v="3137"/>
    <x v="0"/>
    <x v="0"/>
  </r>
  <r>
    <s v="0959-TXTU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s v="Under 30"/>
    <n v="5"/>
    <s v="No"/>
    <s v="One Year"/>
    <s v="Direct Debit"/>
    <n v="50"/>
    <n v="3404"/>
    <x v="0"/>
    <x v="0"/>
  </r>
  <r>
    <s v="5285-JMXH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s v="Other"/>
    <n v="2"/>
    <s v="No"/>
    <s v="Two Year"/>
    <s v="Credit Card"/>
    <n v="27"/>
    <n v="1343"/>
    <x v="0"/>
    <x v="0"/>
  </r>
  <r>
    <s v="6322-KHWF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s v="Other"/>
    <n v="6"/>
    <s v="No"/>
    <s v="One Year"/>
    <s v="Direct Debit"/>
    <n v="9"/>
    <n v="187"/>
    <x v="0"/>
    <x v="0"/>
  </r>
  <r>
    <s v="5574-WLGC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s v="Other"/>
    <n v="5"/>
    <s v="No"/>
    <s v="Two Year"/>
    <s v="Paper Check"/>
    <n v="11"/>
    <n v="711"/>
    <x v="0"/>
    <x v="0"/>
  </r>
  <r>
    <s v="3686-PQGL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s v="Other"/>
    <n v="3"/>
    <s v="Yes"/>
    <s v="Two Year"/>
    <s v="Paper Check"/>
    <n v="47"/>
    <n v="2222"/>
    <x v="0"/>
    <x v="0"/>
  </r>
  <r>
    <s v="2781-GHNU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s v="Other"/>
    <n v="6"/>
    <s v="Yes"/>
    <s v="One Year"/>
    <s v="Direct Debit"/>
    <n v="38"/>
    <n v="2286"/>
    <x v="0"/>
    <x v="0"/>
  </r>
  <r>
    <s v="3565-TMCB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s v="Other"/>
    <n v="5"/>
    <s v="No"/>
    <s v="Month-to-Month"/>
    <s v="Credit Card"/>
    <n v="28"/>
    <n v="1000"/>
    <x v="0"/>
    <x v="0"/>
  </r>
  <r>
    <s v="5901-COOE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s v="Other"/>
    <n v="4"/>
    <s v="No"/>
    <s v="One Year"/>
    <s v="Credit Card"/>
    <n v="12"/>
    <n v="778"/>
    <x v="0"/>
    <x v="0"/>
  </r>
  <r>
    <s v="4738-ZYWD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s v="Other"/>
    <n v="3"/>
    <s v="Yes"/>
    <s v="Two Year"/>
    <s v="Paper Check"/>
    <n v="40"/>
    <n v="1915"/>
    <x v="0"/>
    <x v="0"/>
  </r>
  <r>
    <s v="3585-TVXF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s v="Other"/>
    <n v="5"/>
    <s v="No"/>
    <s v="One Year"/>
    <s v="Credit Card"/>
    <n v="27"/>
    <n v="746"/>
    <x v="0"/>
    <x v="0"/>
  </r>
  <r>
    <s v="7854-GSCL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s v="Other"/>
    <n v="3"/>
    <s v="No"/>
    <s v="Month-to-Month"/>
    <s v="Paper Check"/>
    <n v="8"/>
    <n v="16"/>
    <x v="0"/>
    <x v="0"/>
  </r>
  <r>
    <s v="1820-KRHK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s v="Other"/>
    <n v="2"/>
    <s v="No"/>
    <s v="One Year"/>
    <s v="Credit Card"/>
    <n v="46"/>
    <n v="1955"/>
    <x v="0"/>
    <x v="0"/>
  </r>
  <r>
    <s v="5301-AGPG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s v="Other"/>
    <n v="6"/>
    <s v="Yes"/>
    <s v="One Year"/>
    <s v="Direct Debit"/>
    <n v="55"/>
    <n v="3795"/>
    <x v="0"/>
    <x v="0"/>
  </r>
  <r>
    <s v="1369-HQKV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s v="Senior"/>
    <n v="5"/>
    <s v="No"/>
    <s v="One Year"/>
    <s v="Direct Debit"/>
    <n v="8"/>
    <n v="486"/>
    <x v="0"/>
    <x v="0"/>
  </r>
  <r>
    <s v="2784-XRRZ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s v="Other"/>
    <n v="2"/>
    <s v="No"/>
    <s v="Two Year"/>
    <s v="Direct Debit"/>
    <n v="43"/>
    <n v="3011"/>
    <x v="0"/>
    <x v="0"/>
  </r>
  <r>
    <s v="8135-GIPE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s v="Other"/>
    <n v="5"/>
    <s v="No"/>
    <s v="Month-to-Month"/>
    <s v="Credit Card"/>
    <n v="16"/>
    <n v="412"/>
    <x v="0"/>
    <x v="0"/>
  </r>
  <r>
    <s v="3508-UFKV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s v="Other"/>
    <n v="2"/>
    <s v="No"/>
    <s v="Month-to-Month"/>
    <s v="Credit Card"/>
    <n v="9"/>
    <n v="54"/>
    <x v="0"/>
    <x v="0"/>
  </r>
  <r>
    <s v="4993-XFBS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s v="Other"/>
    <n v="6"/>
    <s v="No"/>
    <s v="Month-to-Month"/>
    <s v="Direct Debit"/>
    <n v="9"/>
    <n v="337"/>
    <x v="0"/>
    <x v="0"/>
  </r>
  <r>
    <s v="9496-PRFT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s v="Other"/>
    <n v="3"/>
    <s v="Yes"/>
    <s v="One Year"/>
    <s v="Direct Debit"/>
    <n v="47"/>
    <n v="1918"/>
    <x v="0"/>
    <x v="0"/>
  </r>
  <r>
    <s v="0634-ZBAO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s v="Other"/>
    <n v="2"/>
    <s v="Yes"/>
    <s v="Month-to-Month"/>
    <s v="Direct Debit"/>
    <n v="28"/>
    <n v="352"/>
    <x v="0"/>
    <x v="0"/>
  </r>
  <r>
    <s v="9219-VGDI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s v="Other"/>
    <n v="3"/>
    <s v="No"/>
    <s v="Month-to-Month"/>
    <s v="Paper Check"/>
    <n v="29"/>
    <n v="442"/>
    <x v="0"/>
    <x v="0"/>
  </r>
  <r>
    <s v="8700-MPPJ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s v="Other"/>
    <n v="2"/>
    <s v="No"/>
    <s v="One Year"/>
    <s v="Paper Check"/>
    <n v="10"/>
    <n v="269"/>
    <x v="0"/>
    <x v="0"/>
  </r>
  <r>
    <s v="6194-FLEI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s v="Under 30"/>
    <n v="3"/>
    <s v="Yes"/>
    <s v="Two Year"/>
    <s v="Direct Debit"/>
    <n v="23"/>
    <n v="1537"/>
    <x v="0"/>
    <x v="0"/>
  </r>
  <r>
    <s v="5120-QTMS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s v="Senior"/>
    <n v="4"/>
    <s v="No"/>
    <s v="One Year"/>
    <s v="Paper Check"/>
    <n v="6"/>
    <n v="133"/>
    <x v="0"/>
    <x v="0"/>
  </r>
  <r>
    <s v="9877-XPLE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s v="Other"/>
    <n v="2"/>
    <s v="Yes"/>
    <s v="One Year"/>
    <s v="Direct Debit"/>
    <n v="33"/>
    <n v="1646"/>
    <x v="0"/>
    <x v="0"/>
  </r>
  <r>
    <s v="5510-TPTT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s v="Other"/>
    <n v="5"/>
    <s v="Yes"/>
    <s v="Two Year"/>
    <s v="Paper Check"/>
    <n v="22"/>
    <n v="1619"/>
    <x v="0"/>
    <x v="0"/>
  </r>
  <r>
    <s v="4861-ORBX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s v="Other"/>
    <n v="2"/>
    <s v="No"/>
    <s v="Two Year"/>
    <s v="Credit Card"/>
    <n v="7"/>
    <n v="424"/>
    <x v="0"/>
    <x v="0"/>
  </r>
  <r>
    <s v="1443-GZHV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s v="Under 30"/>
    <n v="2"/>
    <s v="Yes"/>
    <s v="Month-to-Month"/>
    <s v="Direct Debit"/>
    <n v="41"/>
    <n v="1409"/>
    <x v="0"/>
    <x v="0"/>
  </r>
  <r>
    <s v="4810-IOCH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s v="Other"/>
    <n v="2"/>
    <s v="No"/>
    <s v="Month-to-Month"/>
    <s v="Paper Check"/>
    <n v="7"/>
    <n v="96"/>
    <x v="0"/>
    <x v="0"/>
  </r>
  <r>
    <s v="9017-TRME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s v="Other"/>
    <n v="3"/>
    <s v="Yes"/>
    <s v="Two Year"/>
    <s v="Direct Debit"/>
    <n v="20"/>
    <n v="1311"/>
    <x v="0"/>
    <x v="0"/>
  </r>
  <r>
    <s v="3231-QAXX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s v="Other"/>
    <n v="5"/>
    <s v="No"/>
    <s v="Two Year"/>
    <s v="Paper Check"/>
    <n v="6"/>
    <n v="16"/>
    <x v="0"/>
    <x v="0"/>
  </r>
  <r>
    <s v="2169-PLVX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s v="Other"/>
    <n v="2"/>
    <s v="No"/>
    <s v="One Year"/>
    <s v="Direct Debit"/>
    <n v="7"/>
    <n v="284"/>
    <x v="0"/>
    <x v="0"/>
  </r>
  <r>
    <s v="0325-BTNP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s v="Under 30"/>
    <n v="6"/>
    <s v="Yes"/>
    <s v="Two Year"/>
    <s v="Direct Debit"/>
    <n v="50"/>
    <n v="3564"/>
    <x v="0"/>
    <x v="0"/>
  </r>
  <r>
    <s v="0244-ESQJ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s v="Other"/>
    <n v="5"/>
    <s v="No"/>
    <s v="One Year"/>
    <s v="Paper Check"/>
    <n v="26"/>
    <n v="1588"/>
    <x v="0"/>
    <x v="0"/>
  </r>
  <r>
    <s v="7071-BUUZ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s v="Other"/>
    <n v="5"/>
    <s v="Yes"/>
    <s v="One Year"/>
    <s v="Credit Card"/>
    <n v="17"/>
    <n v="663"/>
    <x v="0"/>
    <x v="0"/>
  </r>
  <r>
    <s v="8604-KAHC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s v="Other"/>
    <n v="6"/>
    <s v="No"/>
    <s v="Two Year"/>
    <s v="Paper Check"/>
    <n v="12"/>
    <n v="286"/>
    <x v="0"/>
    <x v="0"/>
  </r>
  <r>
    <s v="1304-FLXR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s v="Other"/>
    <n v="4"/>
    <s v="No"/>
    <s v="Month-to-Month"/>
    <s v="Paper Check"/>
    <n v="28"/>
    <n v="308"/>
    <x v="0"/>
    <x v="0"/>
  </r>
  <r>
    <s v="4891-ZOTN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s v="Other"/>
    <n v="3"/>
    <s v="Yes"/>
    <s v="One Year"/>
    <s v="Direct Debit"/>
    <n v="30"/>
    <n v="1572"/>
    <x v="0"/>
    <x v="0"/>
  </r>
  <r>
    <s v="9848-XWWY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s v="Other"/>
    <n v="2"/>
    <s v="No"/>
    <s v="Two Year"/>
    <s v="Paper Check"/>
    <n v="10"/>
    <n v="658"/>
    <x v="0"/>
    <x v="0"/>
  </r>
  <r>
    <s v="4414-GHXB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s v="Other"/>
    <n v="3"/>
    <s v="No"/>
    <s v="One Year"/>
    <s v="Credit Card"/>
    <n v="19"/>
    <n v="677"/>
    <x v="0"/>
    <x v="0"/>
  </r>
  <r>
    <s v="3006-HXLB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s v="Other"/>
    <n v="2"/>
    <s v="No"/>
    <s v="Two Year"/>
    <s v="Credit Card"/>
    <n v="9"/>
    <n v="215"/>
    <x v="0"/>
    <x v="0"/>
  </r>
  <r>
    <s v="1562-PTLF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s v="Other"/>
    <n v="3"/>
    <s v="No"/>
    <s v="Two Year"/>
    <s v="Credit Card"/>
    <n v="7"/>
    <n v="448"/>
    <x v="0"/>
    <x v="0"/>
  </r>
  <r>
    <s v="9323-EGDQ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s v="Other"/>
    <n v="5"/>
    <s v="No"/>
    <s v="Two Year"/>
    <s v="Credit Card"/>
    <n v="8"/>
    <n v="192"/>
    <x v="0"/>
    <x v="0"/>
  </r>
  <r>
    <s v="7271-LTDY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s v="Under 30"/>
    <n v="2"/>
    <s v="No"/>
    <s v="Two Year"/>
    <s v="Credit Card"/>
    <n v="10"/>
    <n v="51"/>
    <x v="0"/>
    <x v="0"/>
  </r>
  <r>
    <s v="5320-AYGQ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s v="Other"/>
    <n v="6"/>
    <s v="Yes"/>
    <s v="Month-to-Month"/>
    <s v="Credit Card"/>
    <n v="20"/>
    <n v="199"/>
    <x v="0"/>
    <x v="0"/>
  </r>
  <r>
    <s v="5809-RKJT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s v="Other"/>
    <n v="6"/>
    <s v="No"/>
    <s v="One Year"/>
    <s v="Credit Card"/>
    <n v="29"/>
    <n v="511"/>
    <x v="0"/>
    <x v="0"/>
  </r>
  <r>
    <s v="9627-UVZB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s v="Other"/>
    <n v="2"/>
    <s v="Yes"/>
    <s v="Month-to-Month"/>
    <s v="Credit Card"/>
    <n v="45"/>
    <n v="1578"/>
    <x v="0"/>
    <x v="0"/>
  </r>
  <r>
    <s v="5379-NAWI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s v="Senior"/>
    <n v="2"/>
    <s v="No"/>
    <s v="One Year"/>
    <s v="Credit Card"/>
    <n v="34"/>
    <n v="2185"/>
    <x v="0"/>
    <x v="0"/>
  </r>
  <r>
    <s v="8241-PNIV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s v="Under 30"/>
    <n v="6"/>
    <s v="Yes"/>
    <s v="One Year"/>
    <s v="Direct Debit"/>
    <n v="41"/>
    <n v="2523"/>
    <x v="0"/>
    <x v="0"/>
  </r>
  <r>
    <s v="7829-SIFI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s v="Senior"/>
    <n v="3"/>
    <s v="Yes"/>
    <s v="Two Year"/>
    <s v="Credit Card"/>
    <n v="29"/>
    <n v="1899"/>
    <x v="0"/>
    <x v="0"/>
  </r>
  <r>
    <s v="4635-IEDK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s v="Other"/>
    <n v="6"/>
    <s v="Yes"/>
    <s v="Month-to-Month"/>
    <s v="Direct Debit"/>
    <n v="45"/>
    <n v="2349"/>
    <x v="0"/>
    <x v="0"/>
  </r>
  <r>
    <s v="7556-GMGS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s v="Other"/>
    <n v="3"/>
    <s v="Yes"/>
    <s v="Month-to-Month"/>
    <s v="Direct Debit"/>
    <n v="33"/>
    <n v="349"/>
    <x v="0"/>
    <x v="0"/>
  </r>
  <r>
    <s v="6596-DDLZ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s v="Other"/>
    <n v="2"/>
    <s v="No"/>
    <s v="Two Year"/>
    <s v="Direct Debit"/>
    <n v="6"/>
    <n v="422"/>
    <x v="0"/>
    <x v="0"/>
  </r>
  <r>
    <s v="6136-ZKQA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s v="Other"/>
    <n v="4"/>
    <s v="No"/>
    <s v="One Year"/>
    <s v="Credit Card"/>
    <n v="7"/>
    <n v="338"/>
    <x v="0"/>
    <x v="0"/>
  </r>
  <r>
    <s v="8222-ALPF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s v="Other"/>
    <n v="6"/>
    <s v="No"/>
    <s v="One Year"/>
    <s v="Credit Card"/>
    <n v="24"/>
    <n v="595"/>
    <x v="0"/>
    <x v="0"/>
  </r>
  <r>
    <s v="3423-IYWX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s v="Other"/>
    <n v="2"/>
    <s v="No"/>
    <s v="One Year"/>
    <s v="Credit Card"/>
    <n v="8"/>
    <n v="92"/>
    <x v="0"/>
    <x v="0"/>
  </r>
  <r>
    <s v="4214-KISX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s v="Other"/>
    <n v="3"/>
    <s v="No"/>
    <s v="Two Year"/>
    <s v="Direct Debit"/>
    <n v="37"/>
    <n v="2357"/>
    <x v="0"/>
    <x v="0"/>
  </r>
  <r>
    <s v="1699-WBOS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s v="Other"/>
    <n v="3"/>
    <s v="No"/>
    <s v="One Year"/>
    <s v="Credit Card"/>
    <n v="24"/>
    <n v="606"/>
    <x v="0"/>
    <x v="0"/>
  </r>
  <r>
    <s v="1060-OOFO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s v="Under 30"/>
    <n v="2"/>
    <s v="No"/>
    <s v="One Year"/>
    <s v="Credit Card"/>
    <n v="8"/>
    <n v="592"/>
    <x v="0"/>
    <x v="0"/>
  </r>
  <r>
    <s v="0020-NWQH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s v="Other"/>
    <n v="4"/>
    <s v="No"/>
    <s v="Two Year"/>
    <s v="Credit Card"/>
    <n v="11"/>
    <n v="142"/>
    <x v="0"/>
    <x v="0"/>
  </r>
  <r>
    <s v="5239-MCWQ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s v="Other"/>
    <n v="4"/>
    <s v="No"/>
    <s v="Month-to-Month"/>
    <s v="Direct Debit"/>
    <n v="39"/>
    <n v="1619"/>
    <x v="0"/>
    <x v="0"/>
  </r>
  <r>
    <s v="4146-USUO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s v="Other"/>
    <n v="5"/>
    <s v="No"/>
    <s v="Month-to-Month"/>
    <s v="Direct Debit"/>
    <n v="24"/>
    <n v="583"/>
    <x v="0"/>
    <x v="0"/>
  </r>
  <r>
    <s v="8295-KVRS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s v="Other"/>
    <n v="5"/>
    <s v="Yes"/>
    <s v="Two Year"/>
    <s v="Direct Debit"/>
    <n v="26"/>
    <n v="1817"/>
    <x v="0"/>
    <x v="0"/>
  </r>
  <r>
    <s v="1866-WPOS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s v="Under 30"/>
    <n v="5"/>
    <s v="No"/>
    <s v="One Year"/>
    <s v="Credit Card"/>
    <n v="6"/>
    <n v="183"/>
    <x v="0"/>
    <x v="0"/>
  </r>
  <r>
    <s v="3597-ATBO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s v="Other"/>
    <n v="2"/>
    <s v="No"/>
    <s v="Month-to-Month"/>
    <s v="Direct Debit"/>
    <n v="28"/>
    <n v="86"/>
    <x v="0"/>
    <x v="0"/>
  </r>
  <r>
    <s v="3022-WWUB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s v="Other"/>
    <n v="3"/>
    <s v="No"/>
    <s v="Two Year"/>
    <s v="Direct Debit"/>
    <n v="22"/>
    <n v="1091"/>
    <x v="0"/>
    <x v="0"/>
  </r>
  <r>
    <s v="4307-WWLR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s v="Under 30"/>
    <n v="4"/>
    <s v="No"/>
    <s v="Month-to-Month"/>
    <s v="Credit Card"/>
    <n v="8"/>
    <n v="223"/>
    <x v="0"/>
    <x v="0"/>
  </r>
  <r>
    <s v="4405-LFCK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s v="Other"/>
    <n v="2"/>
    <s v="No"/>
    <s v="Two Year"/>
    <s v="Credit Card"/>
    <n v="9"/>
    <n v="92"/>
    <x v="0"/>
    <x v="0"/>
  </r>
  <r>
    <s v="5101-ZLLZ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s v="Other"/>
    <n v="2"/>
    <s v="No"/>
    <s v="Two Year"/>
    <s v="Direct Debit"/>
    <n v="8"/>
    <n v="92"/>
    <x v="0"/>
    <x v="0"/>
  </r>
  <r>
    <s v="5873-YPTK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s v="Senior"/>
    <n v="2"/>
    <s v="No"/>
    <s v="Two Year"/>
    <s v="Credit Card"/>
    <n v="10"/>
    <n v="520"/>
    <x v="0"/>
    <x v="0"/>
  </r>
  <r>
    <s v="1503-WDPS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s v="Other"/>
    <n v="4"/>
    <s v="Yes"/>
    <s v="Two Year"/>
    <s v="Credit Card"/>
    <n v="36"/>
    <n v="2526"/>
    <x v="0"/>
    <x v="0"/>
  </r>
  <r>
    <s v="6824-MNQS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s v="Other"/>
    <n v="4"/>
    <s v="No"/>
    <s v="Two Year"/>
    <s v="Credit Card"/>
    <n v="10"/>
    <n v="227"/>
    <x v="0"/>
    <x v="0"/>
  </r>
  <r>
    <s v="3046-CMEI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s v="Other"/>
    <n v="3"/>
    <s v="Yes"/>
    <s v="Month-to-Month"/>
    <s v="Direct Debit"/>
    <n v="17"/>
    <n v="857"/>
    <x v="0"/>
    <x v="0"/>
  </r>
  <r>
    <s v="3949-BPID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s v="Other"/>
    <n v="2"/>
    <s v="No"/>
    <s v="Two Year"/>
    <s v="Direct Debit"/>
    <n v="7"/>
    <n v="472"/>
    <x v="0"/>
    <x v="0"/>
  </r>
  <r>
    <s v="8437-ORAL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s v="Other"/>
    <n v="4"/>
    <s v="No"/>
    <s v="Month-to-Month"/>
    <s v="Credit Card"/>
    <n v="9"/>
    <n v="9"/>
    <x v="0"/>
    <x v="0"/>
  </r>
  <r>
    <s v="1073-KFIL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s v="Other"/>
    <n v="4"/>
    <s v="No"/>
    <s v="Two Year"/>
    <s v="Credit Card"/>
    <n v="13"/>
    <n v="984"/>
    <x v="0"/>
    <x v="0"/>
  </r>
  <r>
    <s v="5556-YFNL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s v="Other"/>
    <n v="6"/>
    <s v="No"/>
    <s v="One Year"/>
    <s v="Credit Card"/>
    <n v="19"/>
    <n v="1020"/>
    <x v="0"/>
    <x v="0"/>
  </r>
  <r>
    <s v="4202-AQEA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s v="Under 30"/>
    <n v="4"/>
    <s v="No"/>
    <s v="One Year"/>
    <s v="Credit Card"/>
    <n v="45"/>
    <n v="2665"/>
    <x v="0"/>
    <x v="0"/>
  </r>
  <r>
    <s v="2004-DVMV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s v="Other"/>
    <n v="6"/>
    <s v="Yes"/>
    <s v="One Year"/>
    <s v="Credit Card"/>
    <n v="29"/>
    <n v="1724"/>
    <x v="0"/>
    <x v="0"/>
  </r>
  <r>
    <s v="5948-NOII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s v="Other"/>
    <n v="6"/>
    <s v="No"/>
    <s v="One Year"/>
    <s v="Credit Card"/>
    <n v="19"/>
    <n v="696"/>
    <x v="0"/>
    <x v="0"/>
  </r>
  <r>
    <s v="9346-QTCF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s v="Other"/>
    <n v="6"/>
    <s v="No"/>
    <s v="Month-to-Month"/>
    <s v="Direct Debit"/>
    <n v="42"/>
    <n v="2590"/>
    <x v="0"/>
    <x v="0"/>
  </r>
  <r>
    <s v="6137-LBRN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s v="Other"/>
    <n v="4"/>
    <s v="No"/>
    <s v="Two Year"/>
    <s v="Paper Check"/>
    <n v="24"/>
    <n v="52"/>
    <x v="0"/>
    <x v="0"/>
  </r>
  <r>
    <s v="7590-HQZY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s v="Other"/>
    <n v="2"/>
    <s v="No"/>
    <s v="Month-to-Month"/>
    <s v="Credit Card"/>
    <n v="30"/>
    <n v="903"/>
    <x v="0"/>
    <x v="0"/>
  </r>
  <r>
    <s v="6208-XCAN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s v="Other"/>
    <n v="2"/>
    <s v="No"/>
    <s v="Month-to-Month"/>
    <s v="Paper Check"/>
    <n v="32"/>
    <n v="389"/>
    <x v="0"/>
    <x v="0"/>
  </r>
  <r>
    <s v="9548-IMJP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s v="Under 30"/>
    <n v="3"/>
    <s v="No"/>
    <s v="Month-to-Month"/>
    <s v="Direct Debit"/>
    <n v="29"/>
    <n v="203"/>
    <x v="0"/>
    <x v="0"/>
  </r>
  <r>
    <s v="8893-QAWX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s v="Other"/>
    <n v="4"/>
    <s v="No"/>
    <s v="Two Year"/>
    <s v="Paper Check"/>
    <n v="30"/>
    <n v="2117"/>
    <x v="0"/>
    <x v="0"/>
  </r>
  <r>
    <s v="9797-ARAA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s v="Other"/>
    <n v="4"/>
    <s v="No"/>
    <s v="One Year"/>
    <s v="Direct Debit"/>
    <n v="33"/>
    <n v="939"/>
    <x v="0"/>
    <x v="0"/>
  </r>
  <r>
    <s v="5695-BWVV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s v="Other"/>
    <n v="2"/>
    <s v="No"/>
    <s v="One Year"/>
    <s v="Direct Debit"/>
    <n v="7"/>
    <n v="339"/>
    <x v="0"/>
    <x v="0"/>
  </r>
  <r>
    <s v="1468-DRGE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s v="Other"/>
    <n v="6"/>
    <s v="Yes"/>
    <s v="One Year"/>
    <s v="Direct Debit"/>
    <n v="47"/>
    <n v="2487"/>
    <x v="0"/>
    <x v="0"/>
  </r>
  <r>
    <s v="6305-DGQZ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s v="Other"/>
    <n v="3"/>
    <s v="Yes"/>
    <s v="Two Year"/>
    <s v="Credit Card"/>
    <n v="27"/>
    <n v="1862"/>
    <x v="0"/>
    <x v="0"/>
  </r>
  <r>
    <s v="3381-XBCL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s v="Other"/>
    <n v="6"/>
    <s v="Yes"/>
    <s v="One Year"/>
    <s v="Paper Check"/>
    <n v="20"/>
    <n v="660"/>
    <x v="0"/>
    <x v="0"/>
  </r>
  <r>
    <s v="2346-VGCQ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s v="Other"/>
    <n v="4"/>
    <s v="Yes"/>
    <s v="One Year"/>
    <s v="Credit Card"/>
    <n v="31"/>
    <n v="1633"/>
    <x v="0"/>
    <x v="0"/>
  </r>
  <r>
    <s v="0134-HBPS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s v="Senior"/>
    <n v="4"/>
    <s v="Yes"/>
    <s v="Two Year"/>
    <s v="Credit Card"/>
    <n v="16"/>
    <n v="454"/>
    <x v="0"/>
    <x v="0"/>
  </r>
  <r>
    <s v="7832-LUDO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s v="Other"/>
    <n v="6"/>
    <s v="No"/>
    <s v="Two Year"/>
    <s v="Credit Card"/>
    <n v="11"/>
    <n v="351"/>
    <x v="0"/>
    <x v="0"/>
  </r>
  <r>
    <s v="1866-UGKJ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s v="Other"/>
    <n v="3"/>
    <s v="No"/>
    <s v="Month-to-Month"/>
    <s v="Direct Debit"/>
    <n v="20"/>
    <n v="1132"/>
    <x v="0"/>
    <x v="0"/>
  </r>
  <r>
    <s v="7643-XLCH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s v="Other"/>
    <n v="2"/>
    <s v="No"/>
    <s v="Two Year"/>
    <s v="Credit Card"/>
    <n v="8"/>
    <n v="565"/>
    <x v="0"/>
    <x v="0"/>
  </r>
  <r>
    <s v="2620-MYPO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s v="Other"/>
    <n v="4"/>
    <s v="No"/>
    <s v="Month-to-Month"/>
    <s v="Credit Card"/>
    <n v="10"/>
    <n v="10"/>
    <x v="0"/>
    <x v="0"/>
  </r>
  <r>
    <s v="9602-CFYP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s v="Other"/>
    <n v="2"/>
    <s v="No"/>
    <s v="Month-to-Month"/>
    <s v="Credit Card"/>
    <n v="14"/>
    <n v="113"/>
    <x v="0"/>
    <x v="0"/>
  </r>
  <r>
    <s v="6491-BISP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s v="Senior"/>
    <n v="2"/>
    <s v="No"/>
    <s v="Two Year"/>
    <s v="Direct Debit"/>
    <n v="37"/>
    <n v="2483"/>
    <x v="0"/>
    <x v="0"/>
  </r>
  <r>
    <s v="7149-BIMN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s v="Other"/>
    <n v="6"/>
    <s v="No"/>
    <s v="One Year"/>
    <s v="Credit Card"/>
    <n v="6"/>
    <n v="10"/>
    <x v="0"/>
    <x v="0"/>
  </r>
  <r>
    <s v="1885-EAUF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s v="Under 30"/>
    <n v="6"/>
    <s v="No"/>
    <s v="Two Year"/>
    <s v="Direct Debit"/>
    <n v="6"/>
    <n v="308"/>
    <x v="0"/>
    <x v="0"/>
  </r>
  <r>
    <s v="3698-RIYD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s v="Other"/>
    <n v="2"/>
    <s v="Yes"/>
    <s v="Two Year"/>
    <s v="Credit Card"/>
    <n v="37"/>
    <n v="2209"/>
    <x v="0"/>
    <x v="0"/>
  </r>
  <r>
    <s v="3964-IMYW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s v="Other"/>
    <n v="4"/>
    <s v="No"/>
    <s v="Two Year"/>
    <s v="Direct Debit"/>
    <n v="10"/>
    <n v="680"/>
    <x v="0"/>
    <x v="0"/>
  </r>
  <r>
    <s v="0484-KHIH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s v="Other"/>
    <n v="2"/>
    <s v="No"/>
    <s v="Month-to-Month"/>
    <s v="Direct Debit"/>
    <n v="11"/>
    <n v="137"/>
    <x v="0"/>
    <x v="0"/>
  </r>
  <r>
    <s v="6703-QXHC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s v="Other"/>
    <n v="2"/>
    <s v="Yes"/>
    <s v="Two Year"/>
    <s v="Direct Debit"/>
    <n v="54"/>
    <n v="3232"/>
    <x v="0"/>
    <x v="0"/>
  </r>
  <r>
    <s v="3337-RPFT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s v="Other"/>
    <n v="3"/>
    <s v="No"/>
    <s v="One Year"/>
    <s v="Direct Debit"/>
    <n v="19"/>
    <n v="1069"/>
    <x v="0"/>
    <x v="0"/>
  </r>
  <r>
    <s v="2643-LPTT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s v="Other"/>
    <n v="6"/>
    <s v="No"/>
    <s v="One Year"/>
    <s v="Credit Card"/>
    <n v="9"/>
    <n v="301"/>
    <x v="0"/>
    <x v="0"/>
  </r>
  <r>
    <s v="3247-DZII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s v="Other"/>
    <n v="6"/>
    <s v="Yes"/>
    <s v="Two Year"/>
    <s v="Credit Card"/>
    <n v="38"/>
    <n v="2356"/>
    <x v="0"/>
    <x v="0"/>
  </r>
  <r>
    <s v="1309-IYZD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s v="Senior"/>
    <n v="2"/>
    <s v="Yes"/>
    <s v="One Year"/>
    <s v="Credit Card"/>
    <n v="21"/>
    <n v="529"/>
    <x v="0"/>
    <x v="0"/>
  </r>
  <r>
    <s v="9288-YPNV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s v="Under 30"/>
    <n v="4"/>
    <s v="Yes"/>
    <s v="Two Year"/>
    <s v="Credit Card"/>
    <n v="51"/>
    <n v="3694"/>
    <x v="0"/>
    <x v="0"/>
  </r>
  <r>
    <s v="6957-KUAO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s v="Senior"/>
    <n v="6"/>
    <s v="Yes"/>
    <s v="Two Year"/>
    <s v="Direct Debit"/>
    <n v="58"/>
    <n v="4114"/>
    <x v="0"/>
    <x v="0"/>
  </r>
  <r>
    <s v="5597-PWUO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s v="Senior"/>
    <n v="2"/>
    <s v="Yes"/>
    <s v="One Year"/>
    <s v="Credit Card"/>
    <n v="29"/>
    <n v="843"/>
    <x v="0"/>
    <x v="0"/>
  </r>
  <r>
    <s v="0007-LJFM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s v="Under 30"/>
    <n v="3"/>
    <s v="Yes"/>
    <s v="Two Year"/>
    <s v="Direct Debit"/>
    <n v="32"/>
    <n v="1927"/>
    <x v="0"/>
    <x v="0"/>
  </r>
  <r>
    <s v="8057-ECSQ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s v="Other"/>
    <n v="4"/>
    <s v="No"/>
    <s v="Month-to-Month"/>
    <s v="Direct Debit"/>
    <n v="24"/>
    <n v="160"/>
    <x v="0"/>
    <x v="0"/>
  </r>
  <r>
    <s v="7864-KMQT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s v="Other"/>
    <n v="4"/>
    <s v="No"/>
    <s v="One Year"/>
    <s v="Credit Card"/>
    <n v="5"/>
    <n v="31"/>
    <x v="0"/>
    <x v="0"/>
  </r>
  <r>
    <s v="9044-ZCTU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s v="Other"/>
    <n v="5"/>
    <s v="No"/>
    <s v="One Year"/>
    <s v="Direct Debit"/>
    <n v="32"/>
    <n v="886"/>
    <x v="0"/>
    <x v="0"/>
  </r>
  <r>
    <s v="4962-QLEC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s v="Other"/>
    <n v="5"/>
    <s v="Yes"/>
    <s v="One Year"/>
    <s v="Direct Debit"/>
    <n v="25"/>
    <n v="1312"/>
    <x v="0"/>
    <x v="0"/>
  </r>
  <r>
    <s v="5492-UCBG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s v="Other"/>
    <n v="4"/>
    <s v="No"/>
    <s v="Two Year"/>
    <s v="Credit Card"/>
    <n v="10"/>
    <n v="135"/>
    <x v="0"/>
    <x v="0"/>
  </r>
  <r>
    <s v="9252-GPAB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s v="Under 30"/>
    <n v="3"/>
    <s v="No"/>
    <s v="Month-to-Month"/>
    <s v="Direct Debit"/>
    <n v="5"/>
    <n v="150"/>
    <x v="0"/>
    <x v="0"/>
  </r>
  <r>
    <s v="3366-RFKV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s v="Under 30"/>
    <n v="6"/>
    <s v="No"/>
    <s v="One Year"/>
    <s v="Direct Debit"/>
    <n v="10"/>
    <n v="699"/>
    <x v="0"/>
    <x v="0"/>
  </r>
  <r>
    <s v="3293-FQMN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s v="Other"/>
    <n v="2"/>
    <s v="Yes"/>
    <s v="Month-to-Month"/>
    <s v="Direct Debit"/>
    <n v="40"/>
    <n v="1623"/>
    <x v="0"/>
    <x v="0"/>
  </r>
  <r>
    <s v="9857-VTYS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s v="Under 30"/>
    <n v="2"/>
    <s v="Yes"/>
    <s v="Two Year"/>
    <s v="Credit Card"/>
    <n v="24"/>
    <n v="1528"/>
    <x v="0"/>
    <x v="0"/>
  </r>
  <r>
    <s v="1759-KGJH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s v="Under 30"/>
    <n v="2"/>
    <s v="Yes"/>
    <s v="One Year"/>
    <s v="Credit Card"/>
    <n v="25"/>
    <n v="1029"/>
    <x v="0"/>
    <x v="0"/>
  </r>
  <r>
    <s v="5939-VLUL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s v="Under 30"/>
    <n v="2"/>
    <s v="No"/>
    <s v="Month-to-Month"/>
    <s v="Direct Debit"/>
    <n v="26"/>
    <n v="798"/>
    <x v="0"/>
    <x v="0"/>
  </r>
  <r>
    <s v="3435-SVRZ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s v="Other"/>
    <n v="5"/>
    <s v="Yes"/>
    <s v="Month-to-Month"/>
    <s v="Credit Card"/>
    <n v="33"/>
    <n v="1439"/>
    <x v="0"/>
    <x v="0"/>
  </r>
  <r>
    <s v="6810-XSOO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s v="Other"/>
    <n v="6"/>
    <s v="No"/>
    <s v="Month-to-Month"/>
    <s v="Credit Card"/>
    <n v="7"/>
    <n v="360"/>
    <x v="0"/>
    <x v="0"/>
  </r>
  <r>
    <s v="8241-YKMB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s v="Other"/>
    <n v="6"/>
    <s v="No"/>
    <s v="Month-to-Month"/>
    <s v="Direct Debit"/>
    <n v="9"/>
    <n v="329"/>
    <x v="0"/>
    <x v="0"/>
  </r>
  <r>
    <s v="1531-EFFZ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s v="Under 30"/>
    <n v="3"/>
    <s v="No"/>
    <s v="Month-to-Month"/>
    <s v="Direct Debit"/>
    <n v="21"/>
    <n v="991"/>
    <x v="0"/>
    <x v="0"/>
  </r>
  <r>
    <s v="9605-SFEV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s v="Other"/>
    <n v="2"/>
    <s v="Yes"/>
    <s v="Two Year"/>
    <s v="Direct Debit"/>
    <n v="33"/>
    <n v="2404"/>
    <x v="0"/>
    <x v="0"/>
  </r>
  <r>
    <s v="1357-UAXK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s v="Under 30"/>
    <n v="5"/>
    <s v="Yes"/>
    <s v="Two Year"/>
    <s v="Credit Card"/>
    <n v="43"/>
    <n v="3147"/>
    <x v="0"/>
    <x v="0"/>
  </r>
  <r>
    <s v="9846-NNFC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s v="Senior"/>
    <n v="2"/>
    <s v="Yes"/>
    <s v="Two Year"/>
    <s v="Credit Card"/>
    <n v="33"/>
    <n v="2085"/>
    <x v="0"/>
    <x v="0"/>
  </r>
  <r>
    <s v="8511-QDHS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s v="Under 30"/>
    <n v="4"/>
    <s v="No"/>
    <s v="Month-to-Month"/>
    <s v="Direct Debit"/>
    <n v="29"/>
    <n v="681"/>
    <x v="0"/>
    <x v="0"/>
  </r>
  <r>
    <s v="1580-IHKH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s v="Other"/>
    <n v="4"/>
    <s v="No"/>
    <s v="Two Year"/>
    <s v="Credit Card"/>
    <n v="12"/>
    <n v="203"/>
    <x v="0"/>
    <x v="0"/>
  </r>
  <r>
    <s v="1618-RXVF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s v="Other"/>
    <n v="4"/>
    <s v="No"/>
    <s v="Month-to-Month"/>
    <s v="Credit Card"/>
    <n v="7"/>
    <n v="75"/>
    <x v="0"/>
    <x v="0"/>
  </r>
  <r>
    <s v="7423-IZVQ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s v="Other"/>
    <n v="3"/>
    <s v="No"/>
    <s v="Two Year"/>
    <s v="Credit Card"/>
    <n v="9"/>
    <n v="370"/>
    <x v="0"/>
    <x v="0"/>
  </r>
  <r>
    <s v="0735-ZHRJ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s v="Under 30"/>
    <n v="2"/>
    <s v="Yes"/>
    <s v="One Year"/>
    <s v="Direct Debit"/>
    <n v="39"/>
    <n v="1981"/>
    <x v="0"/>
    <x v="0"/>
  </r>
  <r>
    <s v="9285-QGVF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s v="Under 30"/>
    <n v="2"/>
    <s v="No"/>
    <s v="Two Year"/>
    <s v="Credit Card"/>
    <n v="11"/>
    <n v="770"/>
    <x v="0"/>
    <x v="0"/>
  </r>
  <r>
    <s v="5247-JTCP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s v="Other"/>
    <n v="2"/>
    <s v="No"/>
    <s v="Two Year"/>
    <s v="Direct Debit"/>
    <n v="7"/>
    <n v="262"/>
    <x v="0"/>
    <x v="0"/>
  </r>
  <r>
    <s v="4406-ZCIJ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s v="Senior"/>
    <n v="2"/>
    <s v="Yes"/>
    <s v="Two Year"/>
    <s v="Direct Debit"/>
    <n v="40"/>
    <n v="934"/>
    <x v="0"/>
    <x v="0"/>
  </r>
  <r>
    <s v="4095-ELIP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s v="Other"/>
    <n v="4"/>
    <s v="No"/>
    <s v="Month-to-Month"/>
    <s v="Direct Debit"/>
    <n v="10"/>
    <n v="349"/>
    <x v="0"/>
    <x v="0"/>
  </r>
  <r>
    <s v="3215-QOCD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s v="Under 30"/>
    <n v="5"/>
    <s v="No"/>
    <s v="Month-to-Month"/>
    <s v="Direct Debit"/>
    <n v="26"/>
    <n v="434"/>
    <x v="0"/>
    <x v="0"/>
  </r>
  <r>
    <s v="6771-CFQZ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s v="Under 30"/>
    <n v="3"/>
    <s v="Yes"/>
    <s v="Month-to-Month"/>
    <s v="Direct Debit"/>
    <n v="21"/>
    <n v="72"/>
    <x v="0"/>
    <x v="0"/>
  </r>
  <r>
    <s v="0168-PLEH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s v="Other"/>
    <n v="2"/>
    <s v="No"/>
    <s v="Month-to-Month"/>
    <s v="Direct Debit"/>
    <n v="43"/>
    <n v="1344"/>
    <x v="0"/>
    <x v="0"/>
  </r>
  <r>
    <s v="3522-PCZO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s v="Under 30"/>
    <n v="4"/>
    <s v="No"/>
    <s v="Month-to-Month"/>
    <s v="Direct Debit"/>
    <n v="30"/>
    <n v="983"/>
    <x v="0"/>
    <x v="0"/>
  </r>
  <r>
    <s v="7348-WQXV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s v="Other"/>
    <n v="2"/>
    <s v="No"/>
    <s v="Two Year"/>
    <s v="Direct Debit"/>
    <n v="8"/>
    <n v="251"/>
    <x v="0"/>
    <x v="0"/>
  </r>
  <r>
    <s v="9949-RSIC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s v="Other"/>
    <n v="6"/>
    <s v="No"/>
    <s v="One Year"/>
    <s v="Credit Card"/>
    <n v="7"/>
    <n v="63"/>
    <x v="0"/>
    <x v="0"/>
  </r>
  <r>
    <s v="1769-WSXE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s v="Other"/>
    <n v="3"/>
    <s v="Yes"/>
    <s v="One Year"/>
    <s v="Credit Card"/>
    <n v="27"/>
    <n v="1889"/>
    <x v="0"/>
    <x v="0"/>
  </r>
  <r>
    <s v="2135-PSTB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s v="Other"/>
    <n v="3"/>
    <s v="No"/>
    <s v="Two Year"/>
    <s v="Credit Card"/>
    <n v="26"/>
    <n v="1725"/>
    <x v="0"/>
    <x v="0"/>
  </r>
  <r>
    <s v="0495-VTCB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s v="Other"/>
    <n v="4"/>
    <s v="No"/>
    <s v="Two Year"/>
    <s v="Direct Debit"/>
    <n v="10"/>
    <n v="711"/>
    <x v="0"/>
    <x v="0"/>
  </r>
  <r>
    <s v="7739-YOBC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s v="Other"/>
    <n v="2"/>
    <s v="No"/>
    <s v="One Year"/>
    <s v="Credit Card"/>
    <n v="11"/>
    <n v="125"/>
    <x v="0"/>
    <x v="0"/>
  </r>
  <r>
    <s v="1352-TMEO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s v="Other"/>
    <n v="2"/>
    <s v="No"/>
    <s v="One Year"/>
    <s v="Direct Debit"/>
    <n v="27"/>
    <n v="1511"/>
    <x v="0"/>
    <x v="0"/>
  </r>
  <r>
    <s v="2070-FQNJ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s v="Other"/>
    <n v="2"/>
    <s v="Yes"/>
    <s v="Two Year"/>
    <s v="Direct Debit"/>
    <n v="18"/>
    <n v="1231"/>
    <x v="0"/>
    <x v="0"/>
  </r>
  <r>
    <s v="8554-FTFQ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s v="Other"/>
    <n v="2"/>
    <s v="No"/>
    <s v="One Year"/>
    <s v="Direct Debit"/>
    <n v="21"/>
    <n v="484"/>
    <x v="0"/>
    <x v="0"/>
  </r>
  <r>
    <s v="0364-HCWW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s v="Other"/>
    <n v="2"/>
    <s v="No"/>
    <s v="Month-to-Month"/>
    <s v="Credit Card"/>
    <n v="10"/>
    <n v="170"/>
    <x v="0"/>
    <x v="0"/>
  </r>
  <r>
    <s v="4332-CCMW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s v="Other"/>
    <n v="4"/>
    <s v="No"/>
    <s v="One Year"/>
    <s v="Direct Debit"/>
    <n v="8"/>
    <n v="449"/>
    <x v="0"/>
    <x v="0"/>
  </r>
  <r>
    <s v="6539-ZOUO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s v="Other"/>
    <n v="3"/>
    <s v="Yes"/>
    <s v="Two Year"/>
    <s v="Direct Debit"/>
    <n v="22"/>
    <n v="505"/>
    <x v="0"/>
    <x v="0"/>
  </r>
  <r>
    <s v="8135-GCNM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s v="Other"/>
    <n v="5"/>
    <s v="No"/>
    <s v="Two Year"/>
    <s v="Direct Debit"/>
    <n v="12"/>
    <n v="281"/>
    <x v="0"/>
    <x v="0"/>
  </r>
  <r>
    <s v="8194-BNYY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s v="Other"/>
    <n v="2"/>
    <s v="No"/>
    <s v="Month-to-Month"/>
    <s v="Direct Debit"/>
    <n v="23"/>
    <n v="44"/>
    <x v="0"/>
    <x v="0"/>
  </r>
  <r>
    <s v="3847-FACM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s v="Other"/>
    <n v="2"/>
    <s v="Yes"/>
    <s v="Two Year"/>
    <s v="Credit Card"/>
    <n v="36"/>
    <n v="2623"/>
    <x v="0"/>
    <x v="0"/>
  </r>
  <r>
    <s v="2102-USZN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s v="Other"/>
    <n v="6"/>
    <s v="No"/>
    <s v="Month-to-Month"/>
    <s v="Credit Card"/>
    <n v="30"/>
    <n v="116"/>
    <x v="0"/>
    <x v="0"/>
  </r>
  <r>
    <s v="1570-GRYH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s v="Other"/>
    <n v="2"/>
    <s v="No"/>
    <s v="Month-to-Month"/>
    <s v="Direct Debit"/>
    <n v="13"/>
    <n v="528"/>
    <x v="0"/>
    <x v="0"/>
  </r>
  <r>
    <s v="7033-TQMA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s v="Senior"/>
    <n v="4"/>
    <s v="Yes"/>
    <s v="One Year"/>
    <s v="Direct Debit"/>
    <n v="39"/>
    <n v="1945"/>
    <x v="0"/>
    <x v="0"/>
  </r>
  <r>
    <s v="8105-MGCV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s v="Under 30"/>
    <n v="2"/>
    <s v="No"/>
    <s v="Two Year"/>
    <s v="Direct Debit"/>
    <n v="7"/>
    <n v="340"/>
    <x v="0"/>
    <x v="0"/>
  </r>
  <r>
    <s v="8843-HCUL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s v="Under 30"/>
    <n v="2"/>
    <s v="Yes"/>
    <s v="Two Year"/>
    <s v="Credit Card"/>
    <n v="19"/>
    <n v="1099"/>
    <x v="0"/>
    <x v="0"/>
  </r>
  <r>
    <s v="2085-RCBA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s v="Other"/>
    <n v="6"/>
    <s v="No"/>
    <s v="Month-to-Month"/>
    <s v="Direct Debit"/>
    <n v="31"/>
    <n v="358"/>
    <x v="0"/>
    <x v="0"/>
  </r>
  <r>
    <s v="0894-JCYZ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s v="Other"/>
    <n v="5"/>
    <s v="No"/>
    <s v="Month-to-Month"/>
    <s v="Direct Debit"/>
    <n v="34"/>
    <n v="877"/>
    <x v="0"/>
    <x v="0"/>
  </r>
  <r>
    <s v="6323-BHOI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s v="Under 30"/>
    <n v="2"/>
    <s v="Yes"/>
    <s v="Two Year"/>
    <s v="Credit Card"/>
    <n v="36"/>
    <n v="2343"/>
    <x v="0"/>
    <x v="0"/>
  </r>
  <r>
    <s v="9778-EVSK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s v="Other"/>
    <n v="3"/>
    <s v="No"/>
    <s v="Month-to-Month"/>
    <s v="Credit Card"/>
    <n v="5"/>
    <n v="15"/>
    <x v="0"/>
    <x v="0"/>
  </r>
  <r>
    <s v="1263-KCFO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s v="Other"/>
    <n v="2"/>
    <s v="No"/>
    <s v="Month-to-Month"/>
    <s v="Direct Debit"/>
    <n v="12"/>
    <n v="12"/>
    <x v="0"/>
    <x v="0"/>
  </r>
  <r>
    <s v="1510-YTGK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s v="Other"/>
    <n v="2"/>
    <s v="Yes"/>
    <s v="Two Year"/>
    <s v="Direct Debit"/>
    <n v="32"/>
    <n v="2203"/>
    <x v="0"/>
    <x v="0"/>
  </r>
  <r>
    <s v="2680-UVBL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s v="Senior"/>
    <n v="4"/>
    <s v="Yes"/>
    <s v="Two Year"/>
    <s v="Direct Debit"/>
    <n v="37"/>
    <n v="1867"/>
    <x v="0"/>
    <x v="0"/>
  </r>
  <r>
    <s v="8445-XEFP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s v="Other"/>
    <n v="3"/>
    <s v="Yes"/>
    <s v="Month-to-Month"/>
    <s v="Credit Card"/>
    <n v="30"/>
    <n v="167"/>
    <x v="0"/>
    <x v="0"/>
  </r>
  <r>
    <s v="2686-SFLO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s v="Other"/>
    <n v="5"/>
    <s v="No"/>
    <s v="Two Year"/>
    <s v="Credit Card"/>
    <n v="8"/>
    <n v="440"/>
    <x v="0"/>
    <x v="0"/>
  </r>
  <r>
    <s v="6028-HJWL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s v="Under 30"/>
    <n v="3"/>
    <s v="No"/>
    <s v="Two Year"/>
    <s v="Credit Card"/>
    <n v="9"/>
    <n v="91"/>
    <x v="0"/>
    <x v="0"/>
  </r>
  <r>
    <s v="8679-EQYW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s v="Other"/>
    <n v="5"/>
    <s v="No"/>
    <s v="One Year"/>
    <s v="Credit Card"/>
    <n v="7"/>
    <n v="196"/>
    <x v="0"/>
    <x v="0"/>
  </r>
  <r>
    <s v="6231-ADZO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s v="Other"/>
    <n v="3"/>
    <s v="No"/>
    <s v="Month-to-Month"/>
    <s v="Credit Card"/>
    <n v="11"/>
    <n v="151"/>
    <x v="0"/>
    <x v="0"/>
  </r>
  <r>
    <s v="4248-YSRP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s v="Other"/>
    <n v="4"/>
    <s v="No"/>
    <s v="Month-to-Month"/>
    <s v="Direct Debit"/>
    <n v="14"/>
    <n v="131"/>
    <x v="0"/>
    <x v="0"/>
  </r>
  <r>
    <s v="5538-LZEO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s v="Other"/>
    <n v="2"/>
    <s v="No"/>
    <s v="Two Year"/>
    <s v="Credit Card"/>
    <n v="7"/>
    <n v="314"/>
    <x v="0"/>
    <x v="0"/>
  </r>
  <r>
    <s v="6614-ZGSC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s v="Other"/>
    <n v="4"/>
    <s v="No"/>
    <s v="Month-to-Month"/>
    <s v="Credit Card"/>
    <n v="23"/>
    <n v="1173"/>
    <x v="0"/>
    <x v="0"/>
  </r>
  <r>
    <s v="8389-VJDF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s v="Under 30"/>
    <n v="6"/>
    <s v="No"/>
    <s v="Month-to-Month"/>
    <s v="Credit Card"/>
    <n v="13"/>
    <n v="292"/>
    <x v="0"/>
    <x v="0"/>
  </r>
  <r>
    <s v="0036-XKEJ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s v="Senior"/>
    <n v="2"/>
    <s v="Yes"/>
    <s v="Two Year"/>
    <s v="Direct Debit"/>
    <n v="36"/>
    <n v="927"/>
    <x v="0"/>
    <x v="0"/>
  </r>
  <r>
    <s v="2951-WPVK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s v="Other"/>
    <n v="2"/>
    <s v="No"/>
    <s v="Two Year"/>
    <s v="Credit Card"/>
    <n v="10"/>
    <n v="704"/>
    <x v="0"/>
    <x v="0"/>
  </r>
  <r>
    <s v="9831-YZIK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s v="Other"/>
    <n v="2"/>
    <s v="No"/>
    <s v="Month-to-Month"/>
    <s v="Credit Card"/>
    <n v="7"/>
    <n v="7"/>
    <x v="0"/>
    <x v="0"/>
  </r>
  <r>
    <s v="2980-GOMK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s v="Other"/>
    <n v="2"/>
    <s v="No"/>
    <s v="Two Year"/>
    <s v="Credit Card"/>
    <n v="7"/>
    <n v="134"/>
    <x v="0"/>
    <x v="0"/>
  </r>
  <r>
    <s v="0230-HSKX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s v="Other"/>
    <n v="5"/>
    <s v="Yes"/>
    <s v="Month-to-Month"/>
    <s v="Direct Debit"/>
    <n v="35"/>
    <n v="332"/>
    <x v="0"/>
    <x v="0"/>
  </r>
  <r>
    <s v="0324-GHHJ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s v="Under 30"/>
    <n v="4"/>
    <s v="No"/>
    <s v="Two Year"/>
    <s v="Direct Debit"/>
    <n v="14"/>
    <n v="750"/>
    <x v="0"/>
    <x v="0"/>
  </r>
  <r>
    <s v="3143-FIZH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s v="Other"/>
    <n v="2"/>
    <s v="Yes"/>
    <s v="Two Year"/>
    <s v="Direct Debit"/>
    <n v="61"/>
    <n v="4390"/>
    <x v="0"/>
    <x v="0"/>
  </r>
  <r>
    <s v="1805-OUIM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s v="Other"/>
    <n v="4"/>
    <s v="Yes"/>
    <s v="One Year"/>
    <s v="Credit Card"/>
    <n v="36"/>
    <n v="919"/>
    <x v="0"/>
    <x v="0"/>
  </r>
  <r>
    <s v="3097-QETR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s v="Other"/>
    <n v="3"/>
    <s v="No"/>
    <s v="Two Year"/>
    <s v="Direct Debit"/>
    <n v="12"/>
    <n v="722"/>
    <x v="0"/>
    <x v="0"/>
  </r>
  <r>
    <s v="0714-MVOD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s v="Other"/>
    <n v="4"/>
    <s v="No"/>
    <s v="One Year"/>
    <s v="Credit Card"/>
    <n v="5"/>
    <n v="202"/>
    <x v="0"/>
    <x v="0"/>
  </r>
  <r>
    <s v="4518-CNFT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s v="Other"/>
    <n v="2"/>
    <s v="Yes"/>
    <s v="Two Year"/>
    <s v="Direct Debit"/>
    <n v="54"/>
    <n v="3933"/>
    <x v="0"/>
    <x v="0"/>
  </r>
  <r>
    <s v="0238-ANKB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s v="Other"/>
    <n v="3"/>
    <s v="No"/>
    <s v="One Year"/>
    <s v="Credit Card"/>
    <n v="8"/>
    <n v="281"/>
    <x v="0"/>
    <x v="0"/>
  </r>
  <r>
    <s v="8050-LCXA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s v="Other"/>
    <n v="6"/>
    <s v="No"/>
    <s v="Month-to-Month"/>
    <s v="Credit Card"/>
    <n v="9"/>
    <n v="284"/>
    <x v="0"/>
    <x v="0"/>
  </r>
  <r>
    <s v="3125-XOSI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s v="Other"/>
    <n v="3"/>
    <s v="Yes"/>
    <s v="Two Year"/>
    <s v="Credit Card"/>
    <n v="59"/>
    <n v="3482"/>
    <x v="0"/>
    <x v="0"/>
  </r>
  <r>
    <s v="3896-BZGR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s v="Other"/>
    <n v="2"/>
    <s v="No"/>
    <s v="Month-to-Month"/>
    <s v="Credit Card"/>
    <n v="21"/>
    <n v="43"/>
    <x v="0"/>
    <x v="0"/>
  </r>
  <r>
    <s v="5019-YZUR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s v="Under 30"/>
    <n v="2"/>
    <s v="No"/>
    <s v="One Year"/>
    <s v="Direct Debit"/>
    <n v="20"/>
    <n v="986"/>
    <x v="0"/>
    <x v="0"/>
  </r>
  <r>
    <s v="5800-GJCS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s v="Other"/>
    <n v="4"/>
    <s v="Yes"/>
    <s v="One Year"/>
    <s v="Direct Debit"/>
    <n v="41"/>
    <n v="2744"/>
    <x v="0"/>
    <x v="0"/>
  </r>
  <r>
    <s v="1755-IVIT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s v="Other"/>
    <n v="2"/>
    <s v="No"/>
    <s v="One Year"/>
    <s v="Credit Card"/>
    <n v="12"/>
    <n v="124"/>
    <x v="0"/>
    <x v="0"/>
  </r>
  <r>
    <s v="5833-YRWQ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s v="Under 30"/>
    <n v="6"/>
    <s v="No"/>
    <s v="Month-to-Month"/>
    <s v="Direct Debit"/>
    <n v="9"/>
    <n v="76"/>
    <x v="0"/>
    <x v="0"/>
  </r>
  <r>
    <s v="3474-AJEE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s v="Other"/>
    <n v="2"/>
    <s v="No"/>
    <s v="One Year"/>
    <s v="Credit Card"/>
    <n v="8"/>
    <n v="70"/>
    <x v="0"/>
    <x v="0"/>
  </r>
  <r>
    <s v="4749-GTSB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s v="Other"/>
    <n v="6"/>
    <s v="No"/>
    <s v="One Year"/>
    <s v="Direct Debit"/>
    <n v="29"/>
    <n v="1635"/>
    <x v="0"/>
    <x v="0"/>
  </r>
  <r>
    <s v="3281-EOGN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s v="Under 30"/>
    <n v="2"/>
    <s v="No"/>
    <s v="Month-to-Month"/>
    <s v="Credit Card"/>
    <n v="22"/>
    <n v="375"/>
    <x v="0"/>
    <x v="0"/>
  </r>
  <r>
    <s v="1337-AUEQ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s v="Other"/>
    <n v="4"/>
    <s v="Yes"/>
    <s v="Two Year"/>
    <s v="Credit Card"/>
    <n v="56"/>
    <n v="3796"/>
    <x v="0"/>
    <x v="0"/>
  </r>
  <r>
    <s v="7053-DTNR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s v="Other"/>
    <n v="6"/>
    <s v="No"/>
    <s v="Two Year"/>
    <s v="Credit Card"/>
    <n v="33"/>
    <n v="2392"/>
    <x v="0"/>
    <x v="0"/>
  </r>
  <r>
    <s v="0862-EYMY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s v="Other"/>
    <n v="6"/>
    <s v="No"/>
    <s v="Month-to-Month"/>
    <s v="Credit Card"/>
    <n v="36"/>
    <n v="36"/>
    <x v="0"/>
    <x v="0"/>
  </r>
  <r>
    <s v="0111-GVHG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s v="Other"/>
    <n v="2"/>
    <s v="No"/>
    <s v="One Year"/>
    <s v="Credit Card"/>
    <n v="24"/>
    <n v="1044"/>
    <x v="0"/>
    <x v="0"/>
  </r>
  <r>
    <s v="3804-QMFF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s v="Other"/>
    <n v="5"/>
    <s v="Yes"/>
    <s v="One Year"/>
    <s v="Credit Card"/>
    <n v="22"/>
    <n v="957"/>
    <x v="0"/>
    <x v="0"/>
  </r>
  <r>
    <s v="4449-DEKF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s v="Other"/>
    <n v="6"/>
    <s v="No"/>
    <s v="Two Year"/>
    <s v="Credit Card"/>
    <n v="11"/>
    <n v="700"/>
    <x v="0"/>
    <x v="0"/>
  </r>
  <r>
    <s v="1452-WKIW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s v="Other"/>
    <n v="2"/>
    <s v="No"/>
    <s v="Two Year"/>
    <s v="Credit Card"/>
    <n v="11"/>
    <n v="780"/>
    <x v="0"/>
    <x v="0"/>
  </r>
  <r>
    <s v="1426-JVBH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s v="Other"/>
    <n v="5"/>
    <s v="No"/>
    <s v="Two Year"/>
    <s v="Direct Debit"/>
    <n v="7"/>
    <n v="509"/>
    <x v="0"/>
    <x v="0"/>
  </r>
  <r>
    <s v="4359-IQHT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s v="Under 30"/>
    <n v="2"/>
    <s v="No"/>
    <s v="Month-to-Month"/>
    <s v="Direct Debit"/>
    <n v="11"/>
    <n v="97"/>
    <x v="0"/>
    <x v="0"/>
  </r>
  <r>
    <s v="0001-QFCV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s v="Other"/>
    <n v="4"/>
    <s v="No"/>
    <s v="Two Year"/>
    <s v="Direct Debit"/>
    <n v="30"/>
    <n v="2190"/>
    <x v="0"/>
    <x v="0"/>
  </r>
  <r>
    <s v="4252-LCUP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s v="Under 30"/>
    <n v="5"/>
    <s v="No"/>
    <s v="Month-to-Month"/>
    <s v="Credit Card"/>
    <n v="24"/>
    <n v="1012"/>
    <x v="0"/>
    <x v="0"/>
  </r>
  <r>
    <s v="6388-JGXT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s v="Other"/>
    <n v="5"/>
    <s v="Yes"/>
    <s v="Two Year"/>
    <s v="Direct Debit"/>
    <n v="37"/>
    <n v="1672"/>
    <x v="0"/>
    <x v="0"/>
  </r>
  <r>
    <s v="8303-QUWW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s v="Other"/>
    <n v="2"/>
    <s v="Yes"/>
    <s v="Two Year"/>
    <s v="Direct Debit"/>
    <n v="35"/>
    <n v="2498"/>
    <x v="0"/>
    <x v="0"/>
  </r>
  <r>
    <s v="2254-JNBD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s v="Other"/>
    <n v="3"/>
    <s v="No"/>
    <s v="Two Year"/>
    <s v="Credit Card"/>
    <n v="10"/>
    <n v="725"/>
    <x v="0"/>
    <x v="0"/>
  </r>
  <r>
    <s v="6581-GJPT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s v="Other"/>
    <n v="4"/>
    <s v="Yes"/>
    <s v="One Year"/>
    <s v="Direct Debit"/>
    <n v="18"/>
    <n v="928"/>
    <x v="0"/>
    <x v="0"/>
  </r>
  <r>
    <s v="6667-LZXK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s v="Under 30"/>
    <n v="3"/>
    <s v="No"/>
    <s v="Two Year"/>
    <s v="Credit Card"/>
    <n v="7"/>
    <n v="163"/>
    <x v="0"/>
    <x v="0"/>
  </r>
  <r>
    <s v="5057-FKHC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s v="Other"/>
    <n v="4"/>
    <s v="Yes"/>
    <s v="One Year"/>
    <s v="Direct Debit"/>
    <n v="24"/>
    <n v="162"/>
    <x v="0"/>
    <x v="0"/>
  </r>
  <r>
    <s v="5618-ZLBH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s v="Other"/>
    <n v="5"/>
    <s v="Yes"/>
    <s v="Two Year"/>
    <s v="Credit Card"/>
    <n v="45"/>
    <n v="3202"/>
    <x v="0"/>
    <x v="0"/>
  </r>
  <r>
    <s v="5464-KRMK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s v="Under 30"/>
    <n v="6"/>
    <s v="No"/>
    <s v="Month-to-Month"/>
    <s v="Credit Card"/>
    <n v="24"/>
    <n v="137"/>
    <x v="0"/>
    <x v="0"/>
  </r>
  <r>
    <s v="4665-CRND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s v="Senior"/>
    <n v="2"/>
    <s v="Yes"/>
    <s v="Two Year"/>
    <s v="Direct Debit"/>
    <n v="34"/>
    <n v="2300"/>
    <x v="0"/>
    <x v="0"/>
  </r>
  <r>
    <s v="7040-WWVS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s v="Other"/>
    <n v="2"/>
    <s v="No"/>
    <s v="One Year"/>
    <s v="Credit Card"/>
    <n v="30"/>
    <n v="1994"/>
    <x v="0"/>
    <x v="0"/>
  </r>
  <r>
    <s v="8888-DMWU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s v="Other"/>
    <n v="4"/>
    <s v="No"/>
    <s v="Month-to-Month"/>
    <s v="Direct Debit"/>
    <n v="15"/>
    <n v="124"/>
    <x v="0"/>
    <x v="0"/>
  </r>
  <r>
    <s v="0629-UPUB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s v="Other"/>
    <n v="6"/>
    <s v="No"/>
    <s v="Month-to-Month"/>
    <s v="Direct Debit"/>
    <n v="39"/>
    <n v="1951"/>
    <x v="0"/>
    <x v="0"/>
  </r>
  <r>
    <s v="9361-SUXZ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s v="Other"/>
    <n v="2"/>
    <s v="No"/>
    <s v="Month-to-Month"/>
    <s v="Credit Card"/>
    <n v="6"/>
    <n v="113"/>
    <x v="0"/>
    <x v="0"/>
  </r>
  <r>
    <s v="3117-GTJB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s v="Other"/>
    <n v="2"/>
    <s v="No"/>
    <s v="Two Year"/>
    <s v="Credit Card"/>
    <n v="9"/>
    <n v="546"/>
    <x v="0"/>
    <x v="0"/>
  </r>
  <r>
    <s v="5332-YVYQ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s v="Other"/>
    <n v="2"/>
    <s v="Yes"/>
    <s v="One Year"/>
    <s v="Credit Card"/>
    <n v="17"/>
    <n v="976"/>
    <x v="0"/>
    <x v="0"/>
  </r>
  <r>
    <s v="2775-NJRV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s v="Under 30"/>
    <n v="3"/>
    <s v="Yes"/>
    <s v="Two Year"/>
    <s v="Credit Card"/>
    <n v="20"/>
    <n v="1188"/>
    <x v="0"/>
    <x v="0"/>
  </r>
  <r>
    <s v="3373-QQHF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s v="Other"/>
    <n v="3"/>
    <s v="No"/>
    <s v="Two Year"/>
    <s v="Credit Card"/>
    <n v="12"/>
    <n v="900"/>
    <x v="0"/>
    <x v="0"/>
  </r>
  <r>
    <s v="6443-MUOM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s v="Under 30"/>
    <n v="2"/>
    <s v="Yes"/>
    <s v="Two Year"/>
    <s v="Credit Card"/>
    <n v="33"/>
    <n v="1791"/>
    <x v="0"/>
    <x v="0"/>
  </r>
  <r>
    <s v="1706-VZOX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s v="Other"/>
    <n v="3"/>
    <s v="No"/>
    <s v="One Year"/>
    <s v="Credit Card"/>
    <n v="9"/>
    <n v="122"/>
    <x v="0"/>
    <x v="0"/>
  </r>
  <r>
    <s v="9681-ALZQ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s v="Other"/>
    <n v="4"/>
    <s v="No"/>
    <s v="Two Year"/>
    <s v="Direct Debit"/>
    <n v="49"/>
    <n v="3276"/>
    <x v="0"/>
    <x v="0"/>
  </r>
  <r>
    <s v="9308-TFER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s v="Senior"/>
    <n v="3"/>
    <s v="No"/>
    <s v="Two Year"/>
    <s v="Direct Debit"/>
    <n v="49"/>
    <n v="682"/>
    <x v="0"/>
    <x v="0"/>
  </r>
  <r>
    <s v="4529-BTPC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s v="Other"/>
    <n v="5"/>
    <s v="No"/>
    <s v="Two Year"/>
    <s v="Credit Card"/>
    <n v="13"/>
    <n v="356"/>
    <x v="0"/>
    <x v="0"/>
  </r>
  <r>
    <s v="3318-MXZI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s v="Other"/>
    <n v="2"/>
    <s v="No"/>
    <s v="Month-to-Month"/>
    <s v="Credit Card"/>
    <n v="21"/>
    <n v="21"/>
    <x v="0"/>
    <x v="0"/>
  </r>
  <r>
    <s v="9289-DDTV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s v="Other"/>
    <n v="5"/>
    <s v="No"/>
    <s v="Month-to-Month"/>
    <s v="Credit Card"/>
    <n v="27"/>
    <n v="1671"/>
    <x v="0"/>
    <x v="0"/>
  </r>
  <r>
    <s v="8993-CRGO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s v="Other"/>
    <n v="4"/>
    <s v="No"/>
    <s v="Month-to-Month"/>
    <s v="Direct Debit"/>
    <n v="16"/>
    <n v="121"/>
    <x v="0"/>
    <x v="0"/>
  </r>
  <r>
    <s v="6116-WOZL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s v="Under 30"/>
    <n v="2"/>
    <s v="Yes"/>
    <s v="Two Year"/>
    <s v="Credit Card"/>
    <n v="43"/>
    <n v="3076"/>
    <x v="0"/>
    <x v="0"/>
  </r>
  <r>
    <s v="5620-ABIP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s v="Other"/>
    <n v="2"/>
    <s v="No"/>
    <s v="Two Year"/>
    <s v="Credit Card"/>
    <n v="55"/>
    <n v="3628"/>
    <x v="0"/>
    <x v="0"/>
  </r>
  <r>
    <s v="2162-DCFP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s v="Under 30"/>
    <n v="2"/>
    <s v="No"/>
    <s v="One Year"/>
    <s v="Direct Debit"/>
    <n v="6"/>
    <n v="192"/>
    <x v="0"/>
    <x v="0"/>
  </r>
  <r>
    <s v="2199-QZML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s v="Other"/>
    <n v="6"/>
    <s v="No"/>
    <s v="Two Year"/>
    <s v="Credit Card"/>
    <n v="5"/>
    <n v="282"/>
    <x v="0"/>
    <x v="0"/>
  </r>
  <r>
    <s v="5403-YQQN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s v="Other"/>
    <n v="2"/>
    <s v="No"/>
    <s v="One Year"/>
    <s v="Direct Debit"/>
    <n v="6"/>
    <n v="123"/>
    <x v="0"/>
    <x v="0"/>
  </r>
  <r>
    <s v="3071-WVBN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s v="Other"/>
    <n v="2"/>
    <s v="No"/>
    <s v="One Year"/>
    <s v="Direct Debit"/>
    <n v="40"/>
    <n v="1023"/>
    <x v="0"/>
    <x v="0"/>
  </r>
  <r>
    <s v="7408-LZVV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s v="Under 30"/>
    <n v="3"/>
    <s v="No"/>
    <s v="One Year"/>
    <s v="Credit Card"/>
    <n v="22"/>
    <n v="1191"/>
    <x v="0"/>
    <x v="0"/>
  </r>
  <r>
    <s v="5497-VWFZ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s v="Other"/>
    <n v="4"/>
    <s v="No"/>
    <s v="Month-to-Month"/>
    <s v="Credit Card"/>
    <n v="9"/>
    <n v="54"/>
    <x v="0"/>
    <x v="0"/>
  </r>
  <r>
    <s v="7778-IHAY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s v="Other"/>
    <n v="5"/>
    <s v="No"/>
    <s v="Two Year"/>
    <s v="Credit Card"/>
    <n v="12"/>
    <n v="684"/>
    <x v="0"/>
    <x v="0"/>
  </r>
  <r>
    <s v="2134-VNEY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s v="Other"/>
    <n v="3"/>
    <s v="Yes"/>
    <s v="Month-to-Month"/>
    <s v="Credit Card"/>
    <n v="37"/>
    <n v="1285"/>
    <x v="0"/>
    <x v="0"/>
  </r>
  <r>
    <s v="9024-AUGN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s v="Under 30"/>
    <n v="3"/>
    <s v="Yes"/>
    <s v="Two Year"/>
    <s v="Credit Card"/>
    <n v="43"/>
    <n v="1578"/>
    <x v="0"/>
    <x v="0"/>
  </r>
  <r>
    <s v="1784-NCMM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s v="Other"/>
    <n v="3"/>
    <s v="No"/>
    <s v="Month-to-Month"/>
    <s v="Credit Card"/>
    <n v="8"/>
    <n v="97"/>
    <x v="0"/>
    <x v="0"/>
  </r>
  <r>
    <s v="4632-PUWD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s v="Senior"/>
    <n v="3"/>
    <s v="No"/>
    <s v="Two Year"/>
    <s v="Credit Card"/>
    <n v="7"/>
    <n v="270"/>
    <x v="0"/>
    <x v="0"/>
  </r>
  <r>
    <s v="6309-JVOD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s v="Other"/>
    <n v="3"/>
    <s v="Yes"/>
    <s v="Two Year"/>
    <s v="Direct Debit"/>
    <n v="22"/>
    <n v="1502"/>
    <x v="0"/>
    <x v="0"/>
  </r>
  <r>
    <s v="7300-ZODV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s v="Other"/>
    <n v="6"/>
    <s v="Yes"/>
    <s v="Two Year"/>
    <s v="Credit Card"/>
    <n v="54"/>
    <n v="3851"/>
    <x v="0"/>
    <x v="0"/>
  </r>
  <r>
    <s v="1712-YDMH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s v="Other"/>
    <n v="3"/>
    <s v="No"/>
    <s v="One Year"/>
    <s v="Credit Card"/>
    <n v="6"/>
    <n v="335"/>
    <x v="0"/>
    <x v="0"/>
  </r>
  <r>
    <s v="3148-KSPG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s v="Other"/>
    <n v="2"/>
    <s v="No"/>
    <s v="One Year"/>
    <s v="Direct Debit"/>
    <n v="6"/>
    <n v="107"/>
    <x v="0"/>
    <x v="0"/>
  </r>
  <r>
    <s v="4797-LSKJ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s v="Other"/>
    <n v="2"/>
    <s v="No"/>
    <s v="Month-to-Month"/>
    <s v="Credit Card"/>
    <n v="22"/>
    <n v="474"/>
    <x v="0"/>
    <x v="0"/>
  </r>
  <r>
    <s v="6294-ZCHL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s v="Other"/>
    <n v="3"/>
    <s v="Yes"/>
    <s v="Two Year"/>
    <s v="Credit Card"/>
    <n v="26"/>
    <n v="1798"/>
    <x v="0"/>
    <x v="0"/>
  </r>
  <r>
    <s v="7474-HRCN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s v="Other"/>
    <n v="3"/>
    <s v="No"/>
    <s v="Month-to-Month"/>
    <s v="Credit Card"/>
    <n v="14"/>
    <n v="14"/>
    <x v="0"/>
    <x v="0"/>
  </r>
  <r>
    <s v="2556-LRZV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s v="Other"/>
    <n v="3"/>
    <s v="Yes"/>
    <s v="Two Year"/>
    <s v="Direct Debit"/>
    <n v="39"/>
    <n v="2484"/>
    <x v="0"/>
    <x v="0"/>
  </r>
  <r>
    <s v="8748-ETJU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s v="Under 30"/>
    <n v="2"/>
    <s v="No"/>
    <s v="Two Year"/>
    <s v="Direct Debit"/>
    <n v="9"/>
    <n v="327"/>
    <x v="0"/>
    <x v="0"/>
  </r>
  <r>
    <s v="7428-ZNPE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s v="Other"/>
    <n v="5"/>
    <s v="No"/>
    <s v="One Year"/>
    <s v="Credit Card"/>
    <n v="32"/>
    <n v="2089"/>
    <x v="0"/>
    <x v="0"/>
  </r>
  <r>
    <s v="0148-PRYW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s v="Under 30"/>
    <n v="2"/>
    <s v="No"/>
    <s v="Two Year"/>
    <s v="Credit Card"/>
    <n v="8"/>
    <n v="553"/>
    <x v="0"/>
    <x v="0"/>
  </r>
  <r>
    <s v="8603-MJAC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s v="Other"/>
    <n v="6"/>
    <s v="No"/>
    <s v="Month-to-Month"/>
    <s v="Direct Debit"/>
    <n v="40"/>
    <n v="849"/>
    <x v="0"/>
    <x v="0"/>
  </r>
  <r>
    <s v="0555-KKYX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s v="Other"/>
    <n v="6"/>
    <s v="No"/>
    <s v="Two Year"/>
    <s v="Credit Card"/>
    <n v="7"/>
    <n v="398"/>
    <x v="0"/>
    <x v="0"/>
  </r>
  <r>
    <s v="1144-DCSJ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s v="Other"/>
    <n v="2"/>
    <s v="No"/>
    <s v="Two Year"/>
    <s v="Direct Debit"/>
    <n v="9"/>
    <n v="637"/>
    <x v="0"/>
    <x v="0"/>
  </r>
  <r>
    <s v="6059-EOIK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s v="Other"/>
    <n v="6"/>
    <s v="No"/>
    <s v="One Year"/>
    <s v="Credit Card"/>
    <n v="6"/>
    <n v="27"/>
    <x v="0"/>
    <x v="0"/>
  </r>
  <r>
    <s v="7569-NQME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s v="Senior"/>
    <n v="4"/>
    <s v="Yes"/>
    <s v="Two Year"/>
    <s v="Credit Card"/>
    <n v="32"/>
    <n v="745"/>
    <x v="0"/>
    <x v="0"/>
  </r>
  <r>
    <s v="5539-IOAD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s v="Under 30"/>
    <n v="6"/>
    <s v="Yes"/>
    <s v="Two Year"/>
    <s v="Credit Card"/>
    <n v="33"/>
    <n v="2378"/>
    <x v="0"/>
    <x v="0"/>
  </r>
  <r>
    <s v="9831-OJWU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s v="Other"/>
    <n v="2"/>
    <s v="No"/>
    <s v="Month-to-Month"/>
    <s v="Direct Debit"/>
    <n v="18"/>
    <n v="834"/>
    <x v="0"/>
    <x v="0"/>
  </r>
  <r>
    <s v="1856-APFD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s v="Senior"/>
    <n v="4"/>
    <s v="Yes"/>
    <s v="One Year"/>
    <s v="Direct Debit"/>
    <n v="32"/>
    <n v="1969"/>
    <x v="0"/>
    <x v="0"/>
  </r>
  <r>
    <s v="9360-JTTY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s v="Other"/>
    <n v="4"/>
    <s v="No"/>
    <s v="One Year"/>
    <s v="Credit Card"/>
    <n v="10"/>
    <n v="531"/>
    <x v="0"/>
    <x v="0"/>
  </r>
  <r>
    <s v="7200-VGEU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s v="Other"/>
    <n v="5"/>
    <s v="No"/>
    <s v="Two Year"/>
    <s v="Direct Debit"/>
    <n v="36"/>
    <n v="2479"/>
    <x v="0"/>
    <x v="0"/>
  </r>
  <r>
    <s v="8553-SCAQ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s v="Other"/>
    <n v="5"/>
    <s v="No"/>
    <s v="One Year"/>
    <s v="Credit Card"/>
    <n v="8"/>
    <n v="434"/>
    <x v="0"/>
    <x v="0"/>
  </r>
  <r>
    <s v="1041-CRTP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s v="Other"/>
    <n v="3"/>
    <s v="Yes"/>
    <s v="One Year"/>
    <s v="Credit Card"/>
    <n v="17"/>
    <n v="945"/>
    <x v="0"/>
    <x v="0"/>
  </r>
  <r>
    <s v="2706-OCLE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s v="Other"/>
    <n v="2"/>
    <s v="No"/>
    <s v="Month-to-Month"/>
    <s v="Credit Card"/>
    <n v="29"/>
    <n v="1101"/>
    <x v="0"/>
    <x v="0"/>
  </r>
  <r>
    <s v="3275-JPBM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s v="Senior"/>
    <n v="6"/>
    <s v="No"/>
    <s v="Two Year"/>
    <s v="Credit Card"/>
    <n v="8"/>
    <n v="331"/>
    <x v="0"/>
    <x v="0"/>
  </r>
  <r>
    <s v="4043-UQSV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s v="Other"/>
    <n v="2"/>
    <s v="No"/>
    <s v="Two Year"/>
    <s v="Credit Card"/>
    <n v="7"/>
    <n v="425"/>
    <x v="0"/>
    <x v="0"/>
  </r>
  <r>
    <s v="0796-BSVM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s v="Other"/>
    <n v="6"/>
    <s v="Yes"/>
    <s v="Two Year"/>
    <s v="Direct Debit"/>
    <n v="35"/>
    <n v="2379"/>
    <x v="0"/>
    <x v="0"/>
  </r>
  <r>
    <s v="7548-BKAR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s v="Other"/>
    <n v="6"/>
    <s v="No"/>
    <s v="Two Year"/>
    <s v="Credit Card"/>
    <n v="33"/>
    <n v="2264"/>
    <x v="0"/>
    <x v="0"/>
  </r>
  <r>
    <s v="3270-OVYD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s v="Other"/>
    <n v="2"/>
    <s v="Yes"/>
    <s v="One Year"/>
    <s v="Credit Card"/>
    <n v="23"/>
    <n v="228"/>
    <x v="0"/>
    <x v="0"/>
  </r>
  <r>
    <s v="0813-NLDB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s v="Other"/>
    <n v="4"/>
    <s v="Yes"/>
    <s v="Two Year"/>
    <s v="Credit Card"/>
    <n v="25"/>
    <n v="587"/>
    <x v="0"/>
    <x v="0"/>
  </r>
  <r>
    <s v="0714-OKSR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s v="Other"/>
    <n v="2"/>
    <s v="Yes"/>
    <s v="Month-to-Month"/>
    <s v="Direct Debit"/>
    <n v="35"/>
    <n v="740"/>
    <x v="0"/>
    <x v="0"/>
  </r>
  <r>
    <s v="0150-RPLS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s v="Other"/>
    <n v="6"/>
    <s v="Yes"/>
    <s v="One Year"/>
    <s v="Direct Debit"/>
    <n v="28"/>
    <n v="1170"/>
    <x v="0"/>
    <x v="0"/>
  </r>
  <r>
    <s v="0514-PBSW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s v="Other"/>
    <n v="4"/>
    <s v="No"/>
    <s v="One Year"/>
    <s v="Direct Debit"/>
    <n v="41"/>
    <n v="1440"/>
    <x v="0"/>
    <x v="0"/>
  </r>
  <r>
    <s v="3083-CUIV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s v="Other"/>
    <n v="3"/>
    <s v="No"/>
    <s v="One Year"/>
    <s v="Credit Card"/>
    <n v="7"/>
    <n v="184"/>
    <x v="0"/>
    <x v="0"/>
  </r>
  <r>
    <s v="1362-BYHT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s v="Senior"/>
    <n v="5"/>
    <s v="No"/>
    <s v="Month-to-Month"/>
    <s v="Direct Debit"/>
    <n v="10"/>
    <n v="226"/>
    <x v="0"/>
    <x v="0"/>
  </r>
  <r>
    <s v="1586-IANW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s v="Under 30"/>
    <n v="3"/>
    <s v="No"/>
    <s v="Two Year"/>
    <s v="Direct Debit"/>
    <n v="10"/>
    <n v="659"/>
    <x v="0"/>
    <x v="0"/>
  </r>
  <r>
    <s v="7823-TLKH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s v="Under 30"/>
    <n v="3"/>
    <s v="Yes"/>
    <s v="One Year"/>
    <s v="Direct Debit"/>
    <n v="51"/>
    <n v="2687"/>
    <x v="0"/>
    <x v="0"/>
  </r>
  <r>
    <s v="2824-YVCJ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s v="Under 30"/>
    <n v="5"/>
    <s v="No"/>
    <s v="Two Year"/>
    <s v="Credit Card"/>
    <n v="24"/>
    <n v="1097"/>
    <x v="0"/>
    <x v="0"/>
  </r>
  <r>
    <s v="1860-IUJX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s v="Other"/>
    <n v="5"/>
    <s v="No"/>
    <s v="Two Year"/>
    <s v="Direct Debit"/>
    <n v="36"/>
    <n v="2264"/>
    <x v="0"/>
    <x v="0"/>
  </r>
  <r>
    <s v="5835-TPQD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s v="Senior"/>
    <n v="4"/>
    <s v="No"/>
    <s v="Two Year"/>
    <s v="Credit Card"/>
    <n v="9"/>
    <n v="609"/>
    <x v="0"/>
    <x v="0"/>
  </r>
  <r>
    <s v="7062-WFBY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s v="Other"/>
    <n v="4"/>
    <s v="No"/>
    <s v="Month-to-Month"/>
    <s v="Credit Card"/>
    <n v="35"/>
    <n v="1424"/>
    <x v="0"/>
    <x v="0"/>
  </r>
  <r>
    <s v="8039-DQMC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s v="Other"/>
    <n v="2"/>
    <s v="Yes"/>
    <s v="Two Year"/>
    <s v="Credit Card"/>
    <n v="30"/>
    <n v="946"/>
    <x v="0"/>
    <x v="0"/>
  </r>
  <r>
    <s v="5986-TPTS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s v="Other"/>
    <n v="6"/>
    <s v="No"/>
    <s v="One Year"/>
    <s v="Credit Card"/>
    <n v="7"/>
    <n v="19"/>
    <x v="0"/>
    <x v="0"/>
  </r>
  <r>
    <s v="2193-ABXL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s v="Under 30"/>
    <n v="6"/>
    <s v="No"/>
    <s v="Two Year"/>
    <s v="Direct Debit"/>
    <n v="23"/>
    <n v="1254"/>
    <x v="0"/>
    <x v="0"/>
  </r>
  <r>
    <s v="4801-XCMX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s v="Other"/>
    <n v="2"/>
    <s v="No"/>
    <s v="Month-to-Month"/>
    <s v="Direct Debit"/>
    <n v="15"/>
    <n v="71"/>
    <x v="0"/>
    <x v="0"/>
  </r>
  <r>
    <s v="3943-NTOS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s v="Under 30"/>
    <n v="2"/>
    <s v="No"/>
    <s v="One Year"/>
    <s v="Credit Card"/>
    <n v="7"/>
    <n v="502"/>
    <x v="0"/>
    <x v="0"/>
  </r>
  <r>
    <s v="2491-OLNY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s v="Under 30"/>
    <n v="2"/>
    <s v="Yes"/>
    <s v="Month-to-Month"/>
    <s v="Direct Debit"/>
    <n v="26"/>
    <n v="1720"/>
    <x v="0"/>
    <x v="0"/>
  </r>
  <r>
    <s v="8042-BZBY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s v="Other"/>
    <n v="2"/>
    <s v="No"/>
    <s v="One Year"/>
    <s v="Direct Debit"/>
    <n v="19"/>
    <n v="259"/>
    <x v="0"/>
    <x v="0"/>
  </r>
  <r>
    <s v="6366-ZWTM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s v="Senior"/>
    <n v="2"/>
    <s v="No"/>
    <s v="Two Year"/>
    <s v="Direct Debit"/>
    <n v="26"/>
    <n v="606"/>
    <x v="0"/>
    <x v="0"/>
  </r>
  <r>
    <s v="4795-WECG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s v="Other"/>
    <n v="2"/>
    <s v="No"/>
    <s v="One Year"/>
    <s v="Direct Debit"/>
    <n v="10"/>
    <n v="141"/>
    <x v="0"/>
    <x v="0"/>
  </r>
  <r>
    <s v="3426-RZDD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s v="Under 30"/>
    <n v="5"/>
    <s v="No"/>
    <s v="Month-to-Month"/>
    <s v="Direct Debit"/>
    <n v="6"/>
    <n v="6"/>
    <x v="0"/>
    <x v="0"/>
  </r>
  <r>
    <s v="0091-LYXW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s v="Other"/>
    <n v="5"/>
    <s v="No"/>
    <s v="One Year"/>
    <s v="Credit Card"/>
    <n v="5"/>
    <n v="140"/>
    <x v="0"/>
    <x v="0"/>
  </r>
  <r>
    <s v="8447-TLKI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s v="Senior"/>
    <n v="2"/>
    <s v="No"/>
    <s v="Two Year"/>
    <s v="Direct Debit"/>
    <n v="9"/>
    <n v="625"/>
    <x v="0"/>
    <x v="0"/>
  </r>
  <r>
    <s v="7234-DZRX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s v="Under 30"/>
    <n v="3"/>
    <s v="No"/>
    <s v="Two Year"/>
    <s v="Credit Card"/>
    <n v="7"/>
    <n v="70"/>
    <x v="0"/>
    <x v="0"/>
  </r>
  <r>
    <s v="8449-JFNL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s v="Under 30"/>
    <n v="3"/>
    <s v="No"/>
    <s v="Month-to-Month"/>
    <s v="Credit Card"/>
    <n v="10"/>
    <n v="10"/>
    <x v="0"/>
    <x v="0"/>
  </r>
  <r>
    <s v="5585-OOAV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s v="Under 30"/>
    <n v="2"/>
    <s v="No"/>
    <s v="Month-to-Month"/>
    <s v="Credit Card"/>
    <n v="23"/>
    <n v="512"/>
    <x v="0"/>
    <x v="0"/>
  </r>
  <r>
    <s v="8575-VPUE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s v="Other"/>
    <n v="6"/>
    <s v="No"/>
    <s v="Month-to-Month"/>
    <s v="Credit Card"/>
    <n v="10"/>
    <n v="10"/>
    <x v="0"/>
    <x v="0"/>
  </r>
  <r>
    <s v="4774-NCJW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s v="Other"/>
    <n v="2"/>
    <s v="Yes"/>
    <s v="Two Year"/>
    <s v="Credit Card"/>
    <n v="33"/>
    <n v="2318"/>
    <x v="0"/>
    <x v="0"/>
  </r>
  <r>
    <s v="5520-NTOX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s v="Under 30"/>
    <n v="6"/>
    <s v="No"/>
    <s v="Month-to-Month"/>
    <s v="Direct Debit"/>
    <n v="12"/>
    <n v="72"/>
    <x v="0"/>
    <x v="0"/>
  </r>
  <r>
    <s v="9096-ZWMC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s v="Senior"/>
    <n v="4"/>
    <s v="No"/>
    <s v="Two Year"/>
    <s v="Direct Debit"/>
    <n v="53"/>
    <n v="2405"/>
    <x v="0"/>
    <x v="0"/>
  </r>
  <r>
    <s v="4904-YMSG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s v="Other"/>
    <n v="2"/>
    <s v="Yes"/>
    <s v="Month-to-Month"/>
    <s v="Direct Debit"/>
    <n v="20"/>
    <n v="639"/>
    <x v="0"/>
    <x v="0"/>
  </r>
  <r>
    <s v="7249-GXRC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s v="Other"/>
    <n v="5"/>
    <s v="No"/>
    <s v="Month-to-Month"/>
    <s v="Credit Card"/>
    <n v="9"/>
    <n v="75"/>
    <x v="0"/>
    <x v="0"/>
  </r>
  <r>
    <s v="8836-EOJO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s v="Under 30"/>
    <n v="2"/>
    <s v="Yes"/>
    <s v="Two Year"/>
    <s v="Direct Debit"/>
    <n v="30"/>
    <n v="2085"/>
    <x v="0"/>
    <x v="0"/>
  </r>
  <r>
    <s v="0257-XTUX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s v="Other"/>
    <n v="2"/>
    <s v="No"/>
    <s v="Month-to-Month"/>
    <s v="Credit Card"/>
    <n v="10"/>
    <n v="208"/>
    <x v="0"/>
    <x v="0"/>
  </r>
  <r>
    <s v="2427-BZYI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s v="Other"/>
    <n v="3"/>
    <s v="No"/>
    <s v="Month-to-Month"/>
    <s v="Credit Card"/>
    <n v="11"/>
    <n v="70"/>
    <x v="0"/>
    <x v="0"/>
  </r>
  <r>
    <s v="4804-GUFN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s v="Other"/>
    <n v="2"/>
    <s v="No"/>
    <s v="Month-to-Month"/>
    <s v="Credit Card"/>
    <n v="29"/>
    <n v="397"/>
    <x v="0"/>
    <x v="0"/>
  </r>
  <r>
    <s v="4068-HFUE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s v="Other"/>
    <n v="2"/>
    <s v="No"/>
    <s v="One Year"/>
    <s v="Credit Card"/>
    <n v="37"/>
    <n v="582"/>
    <x v="0"/>
    <x v="0"/>
  </r>
  <r>
    <s v="3206-IEJD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s v="Other"/>
    <n v="2"/>
    <s v="Yes"/>
    <s v="Two Year"/>
    <s v="Direct Debit"/>
    <n v="31"/>
    <n v="2259"/>
    <x v="0"/>
    <x v="0"/>
  </r>
  <r>
    <s v="8392-DMAC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s v="Other"/>
    <n v="5"/>
    <s v="No"/>
    <s v="Month-to-Month"/>
    <s v="Direct Debit"/>
    <n v="29"/>
    <n v="887"/>
    <x v="0"/>
    <x v="0"/>
  </r>
  <r>
    <s v="7956-LLXA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s v="Other"/>
    <n v="4"/>
    <s v="Yes"/>
    <s v="Month-to-Month"/>
    <s v="Direct Debit"/>
    <n v="26"/>
    <n v="549"/>
    <x v="0"/>
    <x v="0"/>
  </r>
  <r>
    <s v="5612-JAHO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s v="Other"/>
    <n v="2"/>
    <s v="No"/>
    <s v="Two Year"/>
    <s v="Credit Card"/>
    <n v="9"/>
    <n v="461"/>
    <x v="0"/>
    <x v="0"/>
  </r>
  <r>
    <s v="8462-GGSB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s v="Other"/>
    <n v="2"/>
    <s v="No"/>
    <s v="Two Year"/>
    <s v="Credit Card"/>
    <n v="6"/>
    <n v="150"/>
    <x v="0"/>
    <x v="0"/>
  </r>
  <r>
    <s v="8481-DYCT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s v="Other"/>
    <n v="3"/>
    <s v="No"/>
    <s v="Month-to-Month"/>
    <s v="Direct Debit"/>
    <n v="20"/>
    <n v="430"/>
    <x v="0"/>
    <x v="0"/>
  </r>
  <r>
    <s v="1919-EJWP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s v="Under 30"/>
    <n v="4"/>
    <s v="Yes"/>
    <s v="Two Year"/>
    <s v="Credit Card"/>
    <n v="40"/>
    <n v="2660"/>
    <x v="0"/>
    <x v="0"/>
  </r>
  <r>
    <s v="3612-RBIF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s v="Other"/>
    <n v="3"/>
    <s v="No"/>
    <s v="One Year"/>
    <s v="Direct Debit"/>
    <n v="22"/>
    <n v="425"/>
    <x v="0"/>
    <x v="0"/>
  </r>
  <r>
    <s v="5525-NOMN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s v="Other"/>
    <n v="3"/>
    <s v="No"/>
    <s v="One Year"/>
    <s v="Credit Card"/>
    <n v="7"/>
    <n v="21"/>
    <x v="0"/>
    <x v="0"/>
  </r>
  <r>
    <s v="3546-HPSO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s v="Other"/>
    <n v="3"/>
    <s v="No"/>
    <s v="One Year"/>
    <s v="Direct Debit"/>
    <n v="19"/>
    <n v="1172"/>
    <x v="0"/>
    <x v="0"/>
  </r>
  <r>
    <s v="5832-MUFY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s v="Under 30"/>
    <n v="6"/>
    <s v="No"/>
    <s v="Two Year"/>
    <s v="Direct Debit"/>
    <n v="10"/>
    <n v="497"/>
    <x v="0"/>
    <x v="0"/>
  </r>
  <r>
    <s v="3766-JHGI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s v="Other"/>
    <n v="6"/>
    <s v="No"/>
    <s v="Two Year"/>
    <s v="Credit Card"/>
    <n v="10"/>
    <n v="180"/>
    <x v="0"/>
    <x v="0"/>
  </r>
  <r>
    <s v="9426-OHVX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s v="Other"/>
    <n v="4"/>
    <s v="Yes"/>
    <s v="Two Year"/>
    <s v="Credit Card"/>
    <n v="34"/>
    <n v="2475"/>
    <x v="0"/>
    <x v="0"/>
  </r>
  <r>
    <s v="6515-MPVH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s v="Other"/>
    <n v="6"/>
    <s v="No"/>
    <s v="One Year"/>
    <s v="Credit Card"/>
    <n v="7"/>
    <n v="64"/>
    <x v="0"/>
    <x v="0"/>
  </r>
  <r>
    <s v="7820-ZAOQ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s v="Other"/>
    <n v="2"/>
    <s v="Yes"/>
    <s v="One Year"/>
    <s v="Credit Card"/>
    <n v="51"/>
    <n v="3152"/>
    <x v="0"/>
    <x v="0"/>
  </r>
  <r>
    <s v="1120-FNUO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s v="Under 30"/>
    <n v="5"/>
    <s v="No"/>
    <s v="Month-to-Month"/>
    <s v="Credit Card"/>
    <n v="8"/>
    <n v="153"/>
    <x v="0"/>
    <x v="0"/>
  </r>
  <r>
    <s v="6098-HSII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s v="Under 30"/>
    <n v="2"/>
    <s v="Yes"/>
    <s v="One Year"/>
    <s v="Direct Debit"/>
    <n v="25"/>
    <n v="454"/>
    <x v="0"/>
    <x v="0"/>
  </r>
  <r>
    <s v="1571-GLKU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s v="Other"/>
    <n v="3"/>
    <s v="Yes"/>
    <s v="Two Year"/>
    <s v="Direct Debit"/>
    <n v="26"/>
    <n v="1890"/>
    <x v="0"/>
    <x v="0"/>
  </r>
  <r>
    <s v="2154-ZTGT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s v="Under 30"/>
    <n v="3"/>
    <s v="No"/>
    <s v="One Year"/>
    <s v="Direct Debit"/>
    <n v="10"/>
    <n v="393"/>
    <x v="0"/>
    <x v="0"/>
  </r>
  <r>
    <s v="2450-DVOF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s v="Under 30"/>
    <n v="4"/>
    <s v="No"/>
    <s v="Month-to-Month"/>
    <s v="Direct Debit"/>
    <n v="40"/>
    <n v="2459"/>
    <x v="0"/>
    <x v="0"/>
  </r>
  <r>
    <s v="9942-WQOY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s v="Other"/>
    <n v="6"/>
    <s v="Yes"/>
    <s v="Month-to-Month"/>
    <s v="Credit Card"/>
    <n v="49"/>
    <n v="815"/>
    <x v="0"/>
    <x v="0"/>
  </r>
  <r>
    <s v="3158-AYMK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s v="Other"/>
    <n v="6"/>
    <s v="No"/>
    <s v="Two Year"/>
    <s v="Direct Debit"/>
    <n v="11"/>
    <n v="847"/>
    <x v="0"/>
    <x v="0"/>
  </r>
  <r>
    <s v="7470-LKVQ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s v="Other"/>
    <n v="2"/>
    <s v="No"/>
    <s v="Month-to-Month"/>
    <s v="Credit Card"/>
    <n v="38"/>
    <n v="2128"/>
    <x v="0"/>
    <x v="0"/>
  </r>
  <r>
    <s v="0316-PBDQ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s v="Other"/>
    <n v="6"/>
    <s v="No"/>
    <s v="Two Year"/>
    <s v="Credit Card"/>
    <n v="10"/>
    <n v="195"/>
    <x v="0"/>
    <x v="0"/>
  </r>
  <r>
    <s v="6522-TECI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s v="Under 30"/>
    <n v="4"/>
    <s v="Yes"/>
    <s v="One Year"/>
    <s v="Direct Debit"/>
    <n v="39"/>
    <n v="327"/>
    <x v="0"/>
    <x v="0"/>
  </r>
  <r>
    <s v="1003-PQRJ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s v="Senior"/>
    <n v="6"/>
    <s v="No"/>
    <s v="Month-to-Month"/>
    <s v="Direct Debit"/>
    <n v="16"/>
    <n v="128"/>
    <x v="0"/>
    <x v="0"/>
  </r>
  <r>
    <s v="4810-KXKF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s v="Other"/>
    <n v="5"/>
    <s v="Yes"/>
    <s v="Two Year"/>
    <s v="Direct Debit"/>
    <n v="46"/>
    <n v="3233"/>
    <x v="0"/>
    <x v="0"/>
  </r>
  <r>
    <s v="9710-EQQQ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s v="Other"/>
    <n v="6"/>
    <s v="No"/>
    <s v="Two Year"/>
    <s v="Direct Debit"/>
    <n v="8"/>
    <n v="562"/>
    <x v="0"/>
    <x v="0"/>
  </r>
  <r>
    <s v="3976-QJSS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s v="Other"/>
    <n v="6"/>
    <s v="No"/>
    <s v="Month-to-Month"/>
    <s v="Direct Debit"/>
    <n v="7"/>
    <n v="106"/>
    <x v="0"/>
    <x v="0"/>
  </r>
  <r>
    <s v="2544-AYPD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s v="Other"/>
    <n v="2"/>
    <s v="Yes"/>
    <s v="Two Year"/>
    <s v="Credit Card"/>
    <n v="44"/>
    <n v="3021"/>
    <x v="0"/>
    <x v="0"/>
  </r>
  <r>
    <s v="5789-BGPX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s v="Other"/>
    <n v="5"/>
    <s v="Yes"/>
    <s v="Two Year"/>
    <s v="Direct Debit"/>
    <n v="48"/>
    <n v="3470"/>
    <x v="0"/>
    <x v="0"/>
  </r>
  <r>
    <s v="1604-LVPT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s v="Other"/>
    <n v="4"/>
    <s v="No"/>
    <s v="Two Year"/>
    <s v="Credit Card"/>
    <n v="9"/>
    <n v="95"/>
    <x v="0"/>
    <x v="0"/>
  </r>
  <r>
    <s v="3206-IGDS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s v="Other"/>
    <n v="2"/>
    <s v="No"/>
    <s v="One Year"/>
    <s v="Credit Card"/>
    <n v="9"/>
    <n v="359"/>
    <x v="0"/>
    <x v="0"/>
  </r>
  <r>
    <s v="3994-UIKI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s v="Other"/>
    <n v="2"/>
    <s v="Yes"/>
    <s v="Two Year"/>
    <s v="Direct Debit"/>
    <n v="35"/>
    <n v="2256"/>
    <x v="0"/>
    <x v="0"/>
  </r>
  <r>
    <s v="1553-IEKV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s v="Other"/>
    <n v="6"/>
    <s v="Yes"/>
    <s v="One Year"/>
    <s v="Direct Debit"/>
    <n v="17"/>
    <n v="870"/>
    <x v="0"/>
    <x v="0"/>
  </r>
  <r>
    <s v="5785-QMAN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s v="Other"/>
    <n v="2"/>
    <s v="Yes"/>
    <s v="Two Year"/>
    <s v="Credit Card"/>
    <n v="35"/>
    <n v="1977"/>
    <x v="0"/>
    <x v="0"/>
  </r>
  <r>
    <s v="7993-LJYW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s v="Other"/>
    <n v="4"/>
    <s v="No"/>
    <s v="Two Year"/>
    <s v="Credit Card"/>
    <n v="11"/>
    <n v="133"/>
    <x v="0"/>
    <x v="0"/>
  </r>
  <r>
    <s v="7107-NVHW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s v="Under 30"/>
    <n v="3"/>
    <s v="No"/>
    <s v="Month-to-Month"/>
    <s v="Credit Card"/>
    <n v="19"/>
    <n v="19"/>
    <x v="0"/>
    <x v="0"/>
  </r>
  <r>
    <s v="4867-FOMF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s v="Other"/>
    <n v="5"/>
    <s v="No"/>
    <s v="One Year"/>
    <s v="Credit Card"/>
    <n v="28"/>
    <n v="747"/>
    <x v="0"/>
    <x v="0"/>
  </r>
  <r>
    <s v="9614-KSUD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s v="Other"/>
    <n v="2"/>
    <s v="No"/>
    <s v="Two Year"/>
    <s v="Credit Card"/>
    <n v="21"/>
    <n v="1353"/>
    <x v="0"/>
    <x v="0"/>
  </r>
  <r>
    <s v="2771-PVWJ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s v="Other"/>
    <n v="2"/>
    <s v="No"/>
    <s v="Month-to-Month"/>
    <s v="Credit Card"/>
    <n v="9"/>
    <n v="67"/>
    <x v="0"/>
    <x v="0"/>
  </r>
  <r>
    <s v="2789-AHLR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s v="Other"/>
    <n v="3"/>
    <s v="No"/>
    <s v="Two Year"/>
    <s v="Direct Debit"/>
    <n v="8"/>
    <n v="592"/>
    <x v="0"/>
    <x v="0"/>
  </r>
  <r>
    <s v="7761-FFRG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s v="Other"/>
    <n v="6"/>
    <s v="No"/>
    <s v="Two Year"/>
    <s v="Direct Debit"/>
    <n v="7"/>
    <n v="280"/>
    <x v="0"/>
    <x v="0"/>
  </r>
  <r>
    <s v="9531-GBUL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s v="Under 30"/>
    <n v="6"/>
    <s v="No"/>
    <s v="One Year"/>
    <s v="Direct Debit"/>
    <n v="7"/>
    <n v="310"/>
    <x v="0"/>
    <x v="0"/>
  </r>
  <r>
    <s v="3584-NQAU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s v="Other"/>
    <n v="3"/>
    <s v="No"/>
    <s v="Month-to-Month"/>
    <s v="Credit Card"/>
    <n v="16"/>
    <n v="55"/>
    <x v="0"/>
    <x v="0"/>
  </r>
  <r>
    <s v="2167-ZSAV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s v="Other"/>
    <n v="5"/>
    <s v="No"/>
    <s v="Month-to-Month"/>
    <s v="Credit Card"/>
    <n v="11"/>
    <n v="382"/>
    <x v="0"/>
    <x v="0"/>
  </r>
  <r>
    <s v="1676-ZEGU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s v="Other"/>
    <n v="3"/>
    <s v="No"/>
    <s v="One Year"/>
    <s v="Direct Debit"/>
    <n v="7"/>
    <n v="290"/>
    <x v="0"/>
    <x v="0"/>
  </r>
  <r>
    <s v="6945-JQYG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s v="Other"/>
    <n v="2"/>
    <s v="No"/>
    <s v="Month-to-Month"/>
    <s v="Direct Debit"/>
    <n v="34"/>
    <n v="731"/>
    <x v="0"/>
    <x v="0"/>
  </r>
  <r>
    <s v="6394-JNBU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s v="Under 30"/>
    <n v="4"/>
    <s v="Yes"/>
    <s v="Two Year"/>
    <s v="Credit Card"/>
    <n v="30"/>
    <n v="1933"/>
    <x v="0"/>
    <x v="0"/>
  </r>
  <r>
    <s v="2539-CJAB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s v="Under 30"/>
    <n v="5"/>
    <s v="Yes"/>
    <s v="Two Year"/>
    <s v="Direct Debit"/>
    <n v="27"/>
    <n v="1924"/>
    <x v="0"/>
    <x v="0"/>
  </r>
  <r>
    <s v="8150-XUIO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s v="Other"/>
    <n v="2"/>
    <s v="No"/>
    <s v="Month-to-Month"/>
    <s v="Credit Card"/>
    <n v="10"/>
    <n v="215"/>
    <x v="0"/>
    <x v="0"/>
  </r>
  <r>
    <s v="6941-MIYQ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s v="Other"/>
    <n v="2"/>
    <s v="No"/>
    <s v="Two Year"/>
    <s v="Direct Debit"/>
    <n v="12"/>
    <n v="833"/>
    <x v="0"/>
    <x v="0"/>
  </r>
  <r>
    <s v="8195-KTNL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s v="Other"/>
    <n v="3"/>
    <s v="No"/>
    <s v="Month-to-Month"/>
    <s v="Credit Card"/>
    <n v="20"/>
    <n v="42"/>
    <x v="0"/>
    <x v="0"/>
  </r>
  <r>
    <s v="8291-NXZR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s v="Under 30"/>
    <n v="3"/>
    <s v="No"/>
    <s v="Month-to-Month"/>
    <s v="Direct Debit"/>
    <n v="17"/>
    <n v="771"/>
    <x v="0"/>
    <x v="0"/>
  </r>
  <r>
    <s v="0201-HCPH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s v="Under 30"/>
    <n v="5"/>
    <s v="No"/>
    <s v="Month-to-Month"/>
    <s v="Credit Card"/>
    <n v="18"/>
    <n v="269"/>
    <x v="0"/>
    <x v="0"/>
  </r>
  <r>
    <s v="5665-SJRD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s v="Other"/>
    <n v="3"/>
    <s v="Yes"/>
    <s v="One Year"/>
    <s v="Credit Card"/>
    <n v="14"/>
    <n v="346"/>
    <x v="0"/>
    <x v="0"/>
  </r>
  <r>
    <s v="2071-YEIR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s v="Other"/>
    <n v="4"/>
    <s v="No"/>
    <s v="Month-to-Month"/>
    <s v="Direct Debit"/>
    <n v="7"/>
    <n v="126"/>
    <x v="0"/>
    <x v="0"/>
  </r>
  <r>
    <s v="9136-PQQN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s v="Other"/>
    <n v="2"/>
    <s v="Yes"/>
    <s v="Month-to-Month"/>
    <s v="Direct Debit"/>
    <n v="38"/>
    <n v="582"/>
    <x v="0"/>
    <x v="0"/>
  </r>
  <r>
    <s v="1175-JKIE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s v="Under 30"/>
    <n v="2"/>
    <s v="No"/>
    <s v="Two Year"/>
    <s v="Credit Card"/>
    <n v="9"/>
    <n v="452"/>
    <x v="0"/>
    <x v="0"/>
  </r>
  <r>
    <s v="9404-QDLH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s v="Other"/>
    <n v="2"/>
    <s v="No"/>
    <s v="Month-to-Month"/>
    <s v="Credit Card"/>
    <n v="5"/>
    <n v="68"/>
    <x v="0"/>
    <x v="0"/>
  </r>
  <r>
    <s v="2269-QZKE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s v="Other"/>
    <n v="3"/>
    <s v="Yes"/>
    <s v="One Year"/>
    <s v="Credit Card"/>
    <n v="36"/>
    <n v="1731"/>
    <x v="0"/>
    <x v="0"/>
  </r>
  <r>
    <s v="5738-RXWL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s v="Other"/>
    <n v="5"/>
    <s v="Yes"/>
    <s v="Two Year"/>
    <s v="Credit Card"/>
    <n v="19"/>
    <n v="1055"/>
    <x v="0"/>
    <x v="0"/>
  </r>
  <r>
    <s v="4327-MVPH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s v="Other"/>
    <n v="2"/>
    <s v="Yes"/>
    <s v="Two Year"/>
    <s v="Credit Card"/>
    <n v="17"/>
    <n v="91"/>
    <x v="0"/>
    <x v="0"/>
  </r>
  <r>
    <s v="4195-GZTI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s v="Other"/>
    <n v="3"/>
    <s v="Yes"/>
    <s v="One Year"/>
    <s v="Direct Debit"/>
    <n v="56"/>
    <n v="2833"/>
    <x v="0"/>
    <x v="0"/>
  </r>
  <r>
    <s v="9589-QXZF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s v="Other"/>
    <n v="3"/>
    <s v="Yes"/>
    <s v="One Year"/>
    <s v="Direct Debit"/>
    <n v="55"/>
    <n v="3117"/>
    <x v="0"/>
    <x v="0"/>
  </r>
  <r>
    <s v="2883-GWWW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s v="Other"/>
    <n v="2"/>
    <s v="Yes"/>
    <s v="Two Year"/>
    <s v="Credit Card"/>
    <n v="42"/>
    <n v="2768"/>
    <x v="0"/>
    <x v="0"/>
  </r>
  <r>
    <s v="0713-BCTG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s v="Other"/>
    <n v="3"/>
    <s v="Yes"/>
    <s v="One Year"/>
    <s v="Direct Debit"/>
    <n v="34"/>
    <n v="1715"/>
    <x v="0"/>
    <x v="0"/>
  </r>
  <r>
    <s v="5490-SQYY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s v="Other"/>
    <n v="5"/>
    <s v="Yes"/>
    <s v="Two Year"/>
    <s v="Credit Card"/>
    <n v="22"/>
    <n v="1522"/>
    <x v="0"/>
    <x v="0"/>
  </r>
  <r>
    <s v="7525-ZGTC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s v="Other"/>
    <n v="2"/>
    <s v="No"/>
    <s v="One Year"/>
    <s v="Credit Card"/>
    <n v="6"/>
    <n v="116"/>
    <x v="0"/>
    <x v="0"/>
  </r>
  <r>
    <s v="4142-QYAR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s v="Under 30"/>
    <n v="2"/>
    <s v="No"/>
    <s v="Two Year"/>
    <s v="Credit Card"/>
    <n v="6"/>
    <n v="408"/>
    <x v="0"/>
    <x v="0"/>
  </r>
  <r>
    <s v="4467-IFFZ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s v="Other"/>
    <n v="5"/>
    <s v="Yes"/>
    <s v="Two Year"/>
    <s v="Credit Card"/>
    <n v="29"/>
    <n v="1636"/>
    <x v="0"/>
    <x v="0"/>
  </r>
  <r>
    <s v="6029-WFLF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s v="Other"/>
    <n v="3"/>
    <s v="Yes"/>
    <s v="One Year"/>
    <s v="Direct Debit"/>
    <n v="40"/>
    <n v="2656"/>
    <x v="0"/>
    <x v="0"/>
  </r>
  <r>
    <s v="6529-DDRU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s v="Under 30"/>
    <n v="3"/>
    <s v="No"/>
    <s v="Two Year"/>
    <s v="Direct Debit"/>
    <n v="7"/>
    <n v="483"/>
    <x v="0"/>
    <x v="0"/>
  </r>
  <r>
    <s v="0759-KBMK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s v="Other"/>
    <n v="2"/>
    <s v="Yes"/>
    <s v="Month-to-Month"/>
    <s v="Direct Debit"/>
    <n v="39"/>
    <n v="2363"/>
    <x v="0"/>
    <x v="0"/>
  </r>
  <r>
    <s v="3689-ZIMR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s v="Other"/>
    <n v="2"/>
    <s v="No"/>
    <s v="One Year"/>
    <s v="Credit Card"/>
    <n v="8"/>
    <n v="8"/>
    <x v="0"/>
    <x v="0"/>
  </r>
  <r>
    <s v="3792-YJAA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s v="Senior"/>
    <n v="3"/>
    <s v="No"/>
    <s v="Two Year"/>
    <s v="Credit Card"/>
    <n v="7"/>
    <n v="525"/>
    <x v="0"/>
    <x v="0"/>
  </r>
  <r>
    <s v="2357-LIDH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s v="Senior"/>
    <n v="2"/>
    <s v="No"/>
    <s v="One Year"/>
    <s v="Direct Debit"/>
    <n v="7"/>
    <n v="239"/>
    <x v="0"/>
    <x v="0"/>
  </r>
  <r>
    <s v="6357-BOCP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s v="Other"/>
    <n v="6"/>
    <s v="No"/>
    <s v="One Year"/>
    <s v="Credit Card"/>
    <n v="10"/>
    <n v="47"/>
    <x v="0"/>
    <x v="0"/>
  </r>
  <r>
    <s v="2008-BPFA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s v="Other"/>
    <n v="2"/>
    <s v="Yes"/>
    <s v="One Year"/>
    <s v="Direct Debit"/>
    <n v="19"/>
    <n v="1319"/>
    <x v="0"/>
    <x v="0"/>
  </r>
  <r>
    <s v="9589-MEGD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s v="Under 30"/>
    <n v="4"/>
    <s v="No"/>
    <s v="Month-to-Month"/>
    <s v="Credit Card"/>
    <n v="17"/>
    <n v="35"/>
    <x v="0"/>
    <x v="0"/>
  </r>
  <r>
    <s v="6334-XSYH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s v="Senior"/>
    <n v="3"/>
    <s v="No"/>
    <s v="Two Year"/>
    <s v="Credit Card"/>
    <n v="11"/>
    <n v="660"/>
    <x v="0"/>
    <x v="0"/>
  </r>
  <r>
    <s v="9096-QAZD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s v="Senior"/>
    <n v="2"/>
    <s v="No"/>
    <s v="One Year"/>
    <s v="Direct Debit"/>
    <n v="19"/>
    <n v="1344"/>
    <x v="0"/>
    <x v="0"/>
  </r>
  <r>
    <s v="9941-RAAJ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s v="Other"/>
    <n v="5"/>
    <s v="Yes"/>
    <s v="Two Year"/>
    <s v="Credit Card"/>
    <n v="52"/>
    <n v="3783"/>
    <x v="0"/>
    <x v="0"/>
  </r>
  <r>
    <s v="1382-IDOK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s v="Other"/>
    <n v="3"/>
    <s v="No"/>
    <s v="Month-to-Month"/>
    <s v="Direct Debit"/>
    <n v="9"/>
    <n v="89"/>
    <x v="0"/>
    <x v="0"/>
  </r>
  <r>
    <s v="1787-YEII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s v="Other"/>
    <n v="4"/>
    <s v="Yes"/>
    <s v="Two Year"/>
    <s v="Direct Debit"/>
    <n v="35"/>
    <n v="2501"/>
    <x v="0"/>
    <x v="0"/>
  </r>
  <r>
    <s v="5769-DXMH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s v="Other"/>
    <n v="6"/>
    <s v="No"/>
    <s v="Two Year"/>
    <s v="Credit Card"/>
    <n v="7"/>
    <n v="384"/>
    <x v="0"/>
    <x v="0"/>
  </r>
  <r>
    <s v="5829-MBCR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s v="Under 30"/>
    <n v="2"/>
    <s v="Yes"/>
    <s v="Two Year"/>
    <s v="Credit Card"/>
    <n v="48"/>
    <n v="1640"/>
    <x v="0"/>
    <x v="0"/>
  </r>
  <r>
    <s v="4859-BCUF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s v="Under 30"/>
    <n v="4"/>
    <s v="Yes"/>
    <s v="Month-to-Month"/>
    <s v="Direct Debit"/>
    <n v="39"/>
    <n v="1704"/>
    <x v="0"/>
    <x v="0"/>
  </r>
  <r>
    <s v="6598-FJIZ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s v="Under 30"/>
    <n v="6"/>
    <s v="No"/>
    <s v="One Year"/>
    <s v="Credit Card"/>
    <n v="31"/>
    <n v="1764"/>
    <x v="0"/>
    <x v="0"/>
  </r>
  <r>
    <s v="3476-LHMK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s v="Other"/>
    <n v="6"/>
    <s v="Yes"/>
    <s v="Two Year"/>
    <s v="Credit Card"/>
    <n v="48"/>
    <n v="3467"/>
    <x v="0"/>
    <x v="0"/>
  </r>
  <r>
    <s v="8757-TXEL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s v="Other"/>
    <n v="3"/>
    <s v="No"/>
    <s v="Two Year"/>
    <s v="Direct Debit"/>
    <n v="9"/>
    <n v="568"/>
    <x v="0"/>
    <x v="0"/>
  </r>
  <r>
    <s v="9280-YRDS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s v="Other"/>
    <n v="3"/>
    <s v="No"/>
    <s v="Two Year"/>
    <s v="Direct Debit"/>
    <n v="8"/>
    <n v="578"/>
    <x v="0"/>
    <x v="0"/>
  </r>
  <r>
    <s v="1995-HTQB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s v="Under 30"/>
    <n v="3"/>
    <s v="No"/>
    <s v="One Year"/>
    <s v="Direct Debit"/>
    <n v="5"/>
    <n v="203"/>
    <x v="0"/>
    <x v="0"/>
  </r>
  <r>
    <s v="1889-RKYP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s v="Other"/>
    <n v="6"/>
    <s v="Yes"/>
    <s v="Two Year"/>
    <s v="Credit Card"/>
    <n v="20"/>
    <n v="429"/>
    <x v="0"/>
    <x v="0"/>
  </r>
  <r>
    <s v="7512-UNUP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s v="Under 30"/>
    <n v="2"/>
    <s v="Yes"/>
    <s v="One Year"/>
    <s v="Credit Card"/>
    <n v="20"/>
    <n v="345"/>
    <x v="0"/>
    <x v="0"/>
  </r>
  <r>
    <s v="4124-WCIS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s v="Other"/>
    <n v="6"/>
    <s v="No"/>
    <s v="One Year"/>
    <s v="Credit Card"/>
    <n v="31"/>
    <n v="1808"/>
    <x v="0"/>
    <x v="0"/>
  </r>
  <r>
    <s v="5182-RYFH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s v="Other"/>
    <n v="3"/>
    <s v="No"/>
    <s v="Two Year"/>
    <s v="Credit Card"/>
    <n v="17"/>
    <n v="241"/>
    <x v="0"/>
    <x v="0"/>
  </r>
  <r>
    <s v="2997-LVEY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s v="Other"/>
    <n v="2"/>
    <s v="No"/>
    <s v="Two Year"/>
    <s v="Credit Card"/>
    <n v="9"/>
    <n v="497"/>
    <x v="0"/>
    <x v="0"/>
  </r>
  <r>
    <s v="7818-YQPO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s v="Other"/>
    <n v="4"/>
    <s v="No"/>
    <s v="Month-to-Month"/>
    <s v="Direct Debit"/>
    <n v="18"/>
    <n v="128"/>
    <x v="0"/>
    <x v="0"/>
  </r>
  <r>
    <s v="0388-OJLL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s v="Other"/>
    <n v="2"/>
    <s v="Yes"/>
    <s v="One Year"/>
    <s v="Direct Debit"/>
    <n v="28"/>
    <n v="1307"/>
    <x v="0"/>
    <x v="0"/>
  </r>
  <r>
    <s v="0634-LIXA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s v="Other"/>
    <n v="6"/>
    <s v="No"/>
    <s v="One Year"/>
    <s v="Credit Card"/>
    <n v="38"/>
    <n v="2177"/>
    <x v="0"/>
    <x v="0"/>
  </r>
  <r>
    <s v="0170-DIHQ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s v="Under 30"/>
    <n v="2"/>
    <s v="Yes"/>
    <s v="Month-to-Month"/>
    <s v="Direct Debit"/>
    <n v="36"/>
    <n v="1451"/>
    <x v="0"/>
    <x v="0"/>
  </r>
  <r>
    <s v="7525-XRVJ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s v="Under 30"/>
    <n v="2"/>
    <s v="No"/>
    <s v="Month-to-Month"/>
    <s v="Credit Card"/>
    <n v="7"/>
    <n v="275"/>
    <x v="0"/>
    <x v="0"/>
  </r>
  <r>
    <s v="5773-LHAT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s v="Other"/>
    <n v="3"/>
    <s v="Yes"/>
    <s v="One Year"/>
    <s v="Direct Debit"/>
    <n v="35"/>
    <n v="1647"/>
    <x v="0"/>
    <x v="0"/>
  </r>
  <r>
    <s v="2941-GGHD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s v="Under 30"/>
    <n v="4"/>
    <s v="No"/>
    <s v="Month-to-Month"/>
    <s v="Direct Debit"/>
    <n v="44"/>
    <n v="2264"/>
    <x v="0"/>
    <x v="0"/>
  </r>
  <r>
    <s v="4865-EUVM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s v="Other"/>
    <n v="2"/>
    <s v="No"/>
    <s v="Month-to-Month"/>
    <s v="Direct Debit"/>
    <n v="15"/>
    <n v="226"/>
    <x v="0"/>
    <x v="0"/>
  </r>
  <r>
    <s v="9621-SSUW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s v="Other"/>
    <n v="2"/>
    <s v="No"/>
    <s v="Two Year"/>
    <s v="Credit Card"/>
    <n v="6"/>
    <n v="324"/>
    <x v="0"/>
    <x v="0"/>
  </r>
  <r>
    <s v="6490-RRNL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s v="Under 30"/>
    <n v="2"/>
    <s v="No"/>
    <s v="Two Year"/>
    <s v="Direct Debit"/>
    <n v="44"/>
    <n v="3156"/>
    <x v="0"/>
    <x v="0"/>
  </r>
  <r>
    <s v="7867-YKMT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s v="Under 30"/>
    <n v="6"/>
    <s v="Yes"/>
    <s v="Two Year"/>
    <s v="Direct Debit"/>
    <n v="28"/>
    <n v="388"/>
    <x v="0"/>
    <x v="0"/>
  </r>
  <r>
    <s v="7945-YOPA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s v="Senior"/>
    <n v="3"/>
    <s v="No"/>
    <s v="Two Year"/>
    <s v="Credit Card"/>
    <n v="30"/>
    <n v="2178"/>
    <x v="0"/>
    <x v="0"/>
  </r>
  <r>
    <s v="3823-WDFX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s v="Other"/>
    <n v="5"/>
    <s v="No"/>
    <s v="Month-to-Month"/>
    <s v="Direct Debit"/>
    <n v="13"/>
    <n v="277"/>
    <x v="0"/>
    <x v="0"/>
  </r>
  <r>
    <s v="2641-WBMT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s v="Other"/>
    <n v="2"/>
    <s v="No"/>
    <s v="Two Year"/>
    <s v="Credit Card"/>
    <n v="8"/>
    <n v="438"/>
    <x v="0"/>
    <x v="0"/>
  </r>
  <r>
    <s v="4781-XNQR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s v="Other"/>
    <n v="2"/>
    <s v="No"/>
    <s v="Two Year"/>
    <s v="Direct Debit"/>
    <n v="9"/>
    <n v="609"/>
    <x v="0"/>
    <x v="0"/>
  </r>
  <r>
    <s v="7568-OGVO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s v="Other"/>
    <n v="3"/>
    <s v="No"/>
    <s v="Month-to-Month"/>
    <s v="Credit Card"/>
    <n v="50"/>
    <n v="1871"/>
    <x v="0"/>
    <x v="0"/>
  </r>
  <r>
    <s v="6838-MTDI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s v="Under 30"/>
    <n v="3"/>
    <s v="No"/>
    <s v="Month-to-Month"/>
    <s v="Direct Debit"/>
    <n v="29"/>
    <n v="1748"/>
    <x v="0"/>
    <x v="0"/>
  </r>
  <r>
    <s v="1960-WCAF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s v="Other"/>
    <n v="2"/>
    <s v="No"/>
    <s v="One Year"/>
    <s v="Credit Card"/>
    <n v="42"/>
    <n v="1158"/>
    <x v="0"/>
    <x v="0"/>
  </r>
  <r>
    <s v="5605-UMVX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s v="Other"/>
    <n v="3"/>
    <s v="Yes"/>
    <s v="Month-to-Month"/>
    <s v="Credit Card"/>
    <n v="28"/>
    <n v="109"/>
    <x v="0"/>
    <x v="0"/>
  </r>
  <r>
    <s v="1706-WBUH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s v="Under 30"/>
    <n v="5"/>
    <s v="No"/>
    <s v="Month-to-Month"/>
    <s v="Credit Card"/>
    <n v="12"/>
    <n v="120"/>
    <x v="0"/>
    <x v="0"/>
  </r>
  <r>
    <s v="6439-MRYI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s v="Other"/>
    <n v="6"/>
    <s v="No"/>
    <s v="Two Year"/>
    <s v="Credit Card"/>
    <n v="10"/>
    <n v="203"/>
    <x v="0"/>
    <x v="0"/>
  </r>
  <r>
    <s v="5183-NVRI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s v="Under 30"/>
    <n v="2"/>
    <s v="No"/>
    <s v="Month-to-Month"/>
    <s v="Credit Card"/>
    <n v="25"/>
    <n v="405"/>
    <x v="0"/>
    <x v="0"/>
  </r>
  <r>
    <s v="5038-XSRB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s v="Other"/>
    <n v="2"/>
    <s v="No"/>
    <s v="Month-to-Month"/>
    <s v="Credit Card"/>
    <n v="16"/>
    <n v="282"/>
    <x v="0"/>
    <x v="0"/>
  </r>
  <r>
    <s v="5968-YHPE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s v="Other"/>
    <n v="3"/>
    <s v="Yes"/>
    <s v="Two Year"/>
    <s v="Direct Debit"/>
    <n v="18"/>
    <n v="1243"/>
    <x v="0"/>
    <x v="0"/>
  </r>
  <r>
    <s v="6626-QOYP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s v="Other"/>
    <n v="3"/>
    <s v="Yes"/>
    <s v="Two Year"/>
    <s v="Credit Card"/>
    <n v="23"/>
    <n v="1495"/>
    <x v="0"/>
    <x v="0"/>
  </r>
  <r>
    <s v="2660-PVQC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s v="Under 30"/>
    <n v="6"/>
    <s v="No"/>
    <s v="One Year"/>
    <s v="Credit Card"/>
    <n v="6"/>
    <n v="146"/>
    <x v="0"/>
    <x v="0"/>
  </r>
  <r>
    <s v="3295-FXDC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s v="Under 30"/>
    <n v="2"/>
    <s v="No"/>
    <s v="Two Year"/>
    <s v="Credit Card"/>
    <n v="9"/>
    <n v="529"/>
    <x v="0"/>
    <x v="0"/>
  </r>
  <r>
    <s v="1058-WEKE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s v="Under 30"/>
    <n v="3"/>
    <s v="Yes"/>
    <s v="Two Year"/>
    <s v="Direct Debit"/>
    <n v="23"/>
    <n v="1672"/>
    <x v="0"/>
    <x v="0"/>
  </r>
  <r>
    <s v="5222-PFCL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s v="Other"/>
    <n v="2"/>
    <s v="No"/>
    <s v="Month-to-Month"/>
    <s v="Credit Card"/>
    <n v="15"/>
    <n v="102"/>
    <x v="0"/>
    <x v="0"/>
  </r>
  <r>
    <s v="5120-VZYL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s v="Other"/>
    <n v="2"/>
    <s v="No"/>
    <s v="Month-to-Month"/>
    <s v="Credit Card"/>
    <n v="23"/>
    <n v="145"/>
    <x v="0"/>
    <x v="0"/>
  </r>
  <r>
    <s v="8503-LBFR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s v="Other"/>
    <n v="4"/>
    <s v="Yes"/>
    <s v="Two Year"/>
    <s v="Direct Debit"/>
    <n v="35"/>
    <n v="2480"/>
    <x v="0"/>
    <x v="0"/>
  </r>
  <r>
    <s v="6650-FPRP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s v="Other"/>
    <n v="5"/>
    <s v="No"/>
    <s v="Two Year"/>
    <s v="Credit Card"/>
    <n v="9"/>
    <n v="143"/>
    <x v="0"/>
    <x v="0"/>
  </r>
  <r>
    <s v="8584-QMUP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s v="Under 30"/>
    <n v="4"/>
    <s v="Yes"/>
    <s v="Two Year"/>
    <s v="Credit Card"/>
    <n v="23"/>
    <n v="1529"/>
    <x v="0"/>
    <x v="0"/>
  </r>
  <r>
    <s v="0314-QPER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s v="Other"/>
    <n v="6"/>
    <s v="No"/>
    <s v="Two Year"/>
    <s v="Credit Card"/>
    <n v="6"/>
    <n v="390"/>
    <x v="0"/>
    <x v="0"/>
  </r>
  <r>
    <s v="7969-CIMR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s v="Other"/>
    <n v="6"/>
    <s v="No"/>
    <s v="One Year"/>
    <s v="Credit Card"/>
    <n v="39"/>
    <n v="859"/>
    <x v="0"/>
    <x v="0"/>
  </r>
  <r>
    <s v="0054-CBLL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s v="Other"/>
    <n v="5"/>
    <s v="Yes"/>
    <s v="Two Year"/>
    <s v="Credit Card"/>
    <n v="57"/>
    <n v="4041"/>
    <x v="0"/>
    <x v="0"/>
  </r>
  <r>
    <s v="9411-QIIF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s v="Other"/>
    <n v="2"/>
    <s v="No"/>
    <s v="Month-to-Month"/>
    <s v="Direct Debit"/>
    <n v="24"/>
    <n v="131"/>
    <x v="0"/>
    <x v="0"/>
  </r>
  <r>
    <s v="5670-VBZM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s v="Senior"/>
    <n v="4"/>
    <s v="No"/>
    <s v="One Year"/>
    <s v="Credit Card"/>
    <n v="9"/>
    <n v="191"/>
    <x v="0"/>
    <x v="0"/>
  </r>
  <r>
    <s v="9845-QCNG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s v="Other"/>
    <n v="3"/>
    <s v="No"/>
    <s v="Month-to-Month"/>
    <s v="Direct Debit"/>
    <n v="52"/>
    <n v="462"/>
    <x v="0"/>
    <x v="0"/>
  </r>
  <r>
    <s v="8835-NMQC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s v="Senior"/>
    <n v="2"/>
    <s v="No"/>
    <s v="One Year"/>
    <s v="Direct Debit"/>
    <n v="15"/>
    <n v="692"/>
    <x v="0"/>
    <x v="0"/>
  </r>
  <r>
    <s v="3930-VKQL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s v="Other"/>
    <n v="5"/>
    <s v="No"/>
    <s v="Month-to-Month"/>
    <s v="Credit Card"/>
    <n v="35"/>
    <n v="657"/>
    <x v="0"/>
    <x v="0"/>
  </r>
  <r>
    <s v="1327-YAFO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s v="Other"/>
    <n v="4"/>
    <s v="No"/>
    <s v="One Year"/>
    <s v="Credit Card"/>
    <n v="7"/>
    <n v="126"/>
    <x v="0"/>
    <x v="0"/>
  </r>
  <r>
    <s v="0668-NEQN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s v="Other"/>
    <n v="2"/>
    <s v="No"/>
    <s v="Month-to-Month"/>
    <s v="Credit Card"/>
    <n v="17"/>
    <n v="279"/>
    <x v="0"/>
    <x v="0"/>
  </r>
  <r>
    <s v="5776-LOAO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s v="Under 30"/>
    <n v="4"/>
    <s v="No"/>
    <s v="Month-to-Month"/>
    <s v="Credit Card"/>
    <n v="38"/>
    <n v="602"/>
    <x v="0"/>
    <x v="0"/>
  </r>
  <r>
    <s v="1734-KKAA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s v="Other"/>
    <n v="5"/>
    <s v="Yes"/>
    <s v="Two Year"/>
    <s v="Credit Card"/>
    <n v="43"/>
    <n v="3012"/>
    <x v="0"/>
    <x v="0"/>
  </r>
  <r>
    <s v="1233-WQRJ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s v="Senior"/>
    <n v="2"/>
    <s v="Yes"/>
    <s v="One Year"/>
    <s v="Direct Debit"/>
    <n v="34"/>
    <n v="1858"/>
    <x v="0"/>
    <x v="0"/>
  </r>
  <r>
    <s v="8902-NWWZ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s v="Other"/>
    <n v="5"/>
    <s v="No"/>
    <s v="Month-to-Month"/>
    <s v="Direct Debit"/>
    <n v="21"/>
    <n v="619"/>
    <x v="0"/>
    <x v="0"/>
  </r>
  <r>
    <s v="8010-WUNH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s v="Other"/>
    <n v="5"/>
    <s v="Yes"/>
    <s v="One Year"/>
    <s v="Credit Card"/>
    <n v="22"/>
    <n v="458"/>
    <x v="0"/>
    <x v="0"/>
  </r>
  <r>
    <s v="9259-OZVE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s v="Under 30"/>
    <n v="2"/>
    <s v="No"/>
    <s v="One Year"/>
    <s v="Credit Card"/>
    <n v="7"/>
    <n v="330"/>
    <x v="0"/>
    <x v="0"/>
  </r>
  <r>
    <s v="6535-WVBI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s v="Other"/>
    <n v="6"/>
    <s v="Yes"/>
    <s v="Month-to-Month"/>
    <s v="Direct Debit"/>
    <n v="39"/>
    <n v="1619"/>
    <x v="0"/>
    <x v="0"/>
  </r>
  <r>
    <s v="3933-ANQN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s v="Other"/>
    <n v="2"/>
    <s v="No"/>
    <s v="Two Year"/>
    <s v="Credit Card"/>
    <n v="10"/>
    <n v="76"/>
    <x v="0"/>
    <x v="0"/>
  </r>
  <r>
    <s v="1416-KBNF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s v="Other"/>
    <n v="2"/>
    <s v="Yes"/>
    <s v="One Year"/>
    <s v="Direct Debit"/>
    <n v="29"/>
    <n v="1917"/>
    <x v="0"/>
    <x v="0"/>
  </r>
  <r>
    <s v="8088-EFWK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s v="Senior"/>
    <n v="5"/>
    <s v="No"/>
    <s v="Two Year"/>
    <s v="Credit Card"/>
    <n v="28"/>
    <n v="1495"/>
    <x v="0"/>
    <x v="0"/>
  </r>
  <r>
    <s v="5819-NRAR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s v="Other"/>
    <n v="3"/>
    <s v="No"/>
    <s v="One Year"/>
    <s v="Credit Card"/>
    <n v="9"/>
    <n v="158"/>
    <x v="0"/>
    <x v="0"/>
  </r>
  <r>
    <s v="3804-CLRW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s v="Other"/>
    <n v="6"/>
    <s v="No"/>
    <s v="Month-to-Month"/>
    <s v="Credit Card"/>
    <n v="35"/>
    <n v="1412"/>
    <x v="0"/>
    <x v="0"/>
  </r>
  <r>
    <s v="1402-WQSS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s v="Other"/>
    <n v="2"/>
    <s v="No"/>
    <s v="One Year"/>
    <s v="Direct Debit"/>
    <n v="10"/>
    <n v="227"/>
    <x v="0"/>
    <x v="0"/>
  </r>
  <r>
    <s v="4984-HIBD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s v="Other"/>
    <n v="5"/>
    <s v="No"/>
    <s v="Two Year"/>
    <s v="Direct Debit"/>
    <n v="7"/>
    <n v="428"/>
    <x v="0"/>
    <x v="0"/>
  </r>
  <r>
    <s v="7391-HYHA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s v="Other"/>
    <n v="2"/>
    <s v="No"/>
    <s v="Month-to-Month"/>
    <s v="Direct Debit"/>
    <n v="28"/>
    <n v="245"/>
    <x v="0"/>
    <x v="0"/>
  </r>
  <r>
    <s v="2482-ZGQN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s v="Other"/>
    <n v="2"/>
    <s v="No"/>
    <s v="Month-to-Month"/>
    <s v="Credit Card"/>
    <n v="7"/>
    <n v="55"/>
    <x v="0"/>
    <x v="0"/>
  </r>
  <r>
    <s v="9906-YMIE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s v="Other"/>
    <n v="4"/>
    <s v="Yes"/>
    <s v="Two Year"/>
    <s v="Direct Debit"/>
    <n v="31"/>
    <n v="2244"/>
    <x v="0"/>
    <x v="0"/>
  </r>
  <r>
    <s v="0931-AESW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s v="Other"/>
    <n v="2"/>
    <s v="No"/>
    <s v="One Year"/>
    <s v="Direct Debit"/>
    <n v="34"/>
    <n v="956"/>
    <x v="0"/>
    <x v="0"/>
  </r>
  <r>
    <s v="7478-TESE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s v="Other"/>
    <n v="2"/>
    <s v="Yes"/>
    <s v="Two Year"/>
    <s v="Credit Card"/>
    <n v="19"/>
    <n v="1186"/>
    <x v="0"/>
    <x v="0"/>
  </r>
  <r>
    <s v="8393-PKGF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s v="Under 30"/>
    <n v="2"/>
    <s v="Yes"/>
    <s v="Two Year"/>
    <s v="Credit Card"/>
    <n v="42"/>
    <n v="3021"/>
    <x v="0"/>
    <x v="0"/>
  </r>
  <r>
    <s v="2401-IEXK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s v="Other"/>
    <n v="6"/>
    <s v="No"/>
    <s v="Month-to-Month"/>
    <s v="Credit Card"/>
    <n v="20"/>
    <n v="547"/>
    <x v="0"/>
    <x v="0"/>
  </r>
  <r>
    <s v="7710-KUYO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s v="Under 30"/>
    <n v="5"/>
    <s v="No"/>
    <s v="Two Year"/>
    <s v="Credit Card"/>
    <n v="8"/>
    <n v="186"/>
    <x v="0"/>
    <x v="0"/>
  </r>
  <r>
    <s v="3725-BWHA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s v="Other"/>
    <n v="3"/>
    <s v="No"/>
    <s v="One Year"/>
    <s v="Direct Debit"/>
    <n v="31"/>
    <n v="2178"/>
    <x v="0"/>
    <x v="0"/>
  </r>
  <r>
    <s v="8736-TUIA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s v="Other"/>
    <n v="2"/>
    <s v="No"/>
    <s v="Two Year"/>
    <s v="Credit Card"/>
    <n v="13"/>
    <n v="665"/>
    <x v="0"/>
    <x v="0"/>
  </r>
  <r>
    <s v="5671-MTSV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s v="Other"/>
    <n v="5"/>
    <s v="Yes"/>
    <s v="One Year"/>
    <s v="Credit Card"/>
    <n v="31"/>
    <n v="1532"/>
    <x v="0"/>
    <x v="0"/>
  </r>
  <r>
    <s v="3997-MZKH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s v="Other"/>
    <n v="2"/>
    <s v="No"/>
    <s v="One Year"/>
    <s v="Credit Card"/>
    <n v="13"/>
    <n v="896"/>
    <x v="0"/>
    <x v="0"/>
  </r>
  <r>
    <s v="4148-SVMY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s v="Other"/>
    <n v="3"/>
    <s v="No"/>
    <s v="Month-to-Month"/>
    <s v="Direct Debit"/>
    <n v="28"/>
    <n v="287"/>
    <x v="0"/>
    <x v="0"/>
  </r>
  <r>
    <s v="2699-GJMN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s v="Other"/>
    <n v="2"/>
    <s v="No"/>
    <s v="Two Year"/>
    <s v="Credit Card"/>
    <n v="10"/>
    <n v="519"/>
    <x v="0"/>
    <x v="0"/>
  </r>
  <r>
    <s v="2184-SAJV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s v="Other"/>
    <n v="2"/>
    <s v="No"/>
    <s v="Two Year"/>
    <s v="Direct Debit"/>
    <n v="22"/>
    <n v="358"/>
    <x v="0"/>
    <x v="0"/>
  </r>
  <r>
    <s v="4752-EDTG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s v="Other"/>
    <n v="2"/>
    <s v="No"/>
    <s v="Month-to-Month"/>
    <s v="Direct Debit"/>
    <n v="15"/>
    <n v="354"/>
    <x v="0"/>
    <x v="0"/>
  </r>
  <r>
    <s v="5011-RZDB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s v="Other"/>
    <n v="4"/>
    <s v="No"/>
    <s v="Month-to-Month"/>
    <s v="Direct Debit"/>
    <n v="6"/>
    <n v="50"/>
    <x v="0"/>
    <x v="0"/>
  </r>
  <r>
    <s v="2250-PCAO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s v="Under 30"/>
    <n v="5"/>
    <s v="No"/>
    <s v="Month-to-Month"/>
    <s v="Credit Card"/>
    <n v="14"/>
    <n v="242"/>
    <x v="0"/>
    <x v="0"/>
  </r>
  <r>
    <s v="8517-IIYD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s v="Other"/>
    <n v="5"/>
    <s v="Yes"/>
    <s v="One Year"/>
    <s v="Credit Card"/>
    <n v="25"/>
    <n v="372"/>
    <x v="0"/>
    <x v="0"/>
  </r>
  <r>
    <s v="2435-RGKS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s v="Other"/>
    <n v="2"/>
    <s v="No"/>
    <s v="Month-to-Month"/>
    <s v="Direct Debit"/>
    <n v="21"/>
    <n v="79"/>
    <x v="0"/>
    <x v="0"/>
  </r>
  <r>
    <s v="2669-VLUL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s v="Other"/>
    <n v="6"/>
    <s v="No"/>
    <s v="Month-to-Month"/>
    <s v="Credit Card"/>
    <n v="21"/>
    <n v="514"/>
    <x v="0"/>
    <x v="0"/>
  </r>
  <r>
    <s v="9909-LNXO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s v="Senior"/>
    <n v="3"/>
    <s v="Yes"/>
    <s v="Two Year"/>
    <s v="Credit Card"/>
    <n v="27"/>
    <n v="1890"/>
    <x v="0"/>
    <x v="0"/>
  </r>
  <r>
    <s v="9566-JATU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s v="Under 30"/>
    <n v="5"/>
    <s v="Yes"/>
    <s v="One Year"/>
    <s v="Credit Card"/>
    <n v="30"/>
    <n v="1476"/>
    <x v="0"/>
    <x v="0"/>
  </r>
  <r>
    <s v="9610-MKZV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s v="Senior"/>
    <n v="5"/>
    <s v="Yes"/>
    <s v="Month-to-Month"/>
    <s v="Direct Debit"/>
    <n v="51"/>
    <n v="1462"/>
    <x v="0"/>
    <x v="0"/>
  </r>
  <r>
    <s v="2131-JTRR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s v="Under 30"/>
    <n v="6"/>
    <s v="Yes"/>
    <s v="Two Year"/>
    <s v="Credit Card"/>
    <n v="36"/>
    <n v="863"/>
    <x v="0"/>
    <x v="0"/>
  </r>
  <r>
    <s v="5506-VGHA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s v="Other"/>
    <n v="3"/>
    <s v="No"/>
    <s v="Two Year"/>
    <s v="Credit Card"/>
    <n v="7"/>
    <n v="396"/>
    <x v="0"/>
    <x v="0"/>
  </r>
  <r>
    <s v="5277-NBDB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s v="Other"/>
    <n v="6"/>
    <s v="Yes"/>
    <s v="One Year"/>
    <s v="Direct Debit"/>
    <n v="31"/>
    <n v="2130"/>
    <x v="0"/>
    <x v="0"/>
  </r>
  <r>
    <s v="0095-ATWV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s v="Other"/>
    <n v="4"/>
    <s v="No"/>
    <s v="Two Year"/>
    <s v="Credit Card"/>
    <n v="43"/>
    <n v="2567"/>
    <x v="0"/>
    <x v="0"/>
  </r>
  <r>
    <s v="0920-QRLP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s v="Other"/>
    <n v="5"/>
    <s v="No"/>
    <s v="Month-to-Month"/>
    <s v="Credit Card"/>
    <n v="36"/>
    <n v="115"/>
    <x v="0"/>
    <x v="0"/>
  </r>
  <r>
    <s v="1806-AFHQ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s v="Other"/>
    <n v="2"/>
    <s v="No"/>
    <s v="Month-to-Month"/>
    <s v="Direct Debit"/>
    <n v="30"/>
    <n v="396"/>
    <x v="0"/>
    <x v="0"/>
  </r>
  <r>
    <s v="7517-BTEZ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s v="Under 30"/>
    <n v="3"/>
    <s v="Yes"/>
    <s v="Two Year"/>
    <s v="Credit Card"/>
    <n v="14"/>
    <n v="1017"/>
    <x v="0"/>
    <x v="0"/>
  </r>
  <r>
    <s v="5045-DXQX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s v="Other"/>
    <n v="5"/>
    <s v="No"/>
    <s v="One Year"/>
    <s v="Credit Card"/>
    <n v="10"/>
    <n v="100"/>
    <x v="0"/>
    <x v="0"/>
  </r>
  <r>
    <s v="2849-MIYU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s v="Senior"/>
    <n v="4"/>
    <s v="Yes"/>
    <s v="One Year"/>
    <s v="Direct Debit"/>
    <n v="31"/>
    <n v="2044"/>
    <x v="0"/>
    <x v="0"/>
  </r>
  <r>
    <s v="0977-KUNU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s v="Other"/>
    <n v="4"/>
    <s v="Yes"/>
    <s v="One Year"/>
    <s v="Credit Card"/>
    <n v="31"/>
    <n v="2242"/>
    <x v="0"/>
    <x v="0"/>
  </r>
  <r>
    <s v="8706-SGZO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s v="Other"/>
    <n v="4"/>
    <s v="No"/>
    <s v="Month-to-Month"/>
    <s v="Direct Debit"/>
    <n v="6"/>
    <n v="85"/>
    <x v="0"/>
    <x v="0"/>
  </r>
  <r>
    <s v="0372-QEJD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s v="Other"/>
    <n v="2"/>
    <s v="Yes"/>
    <s v="Two Year"/>
    <s v="Direct Debit"/>
    <n v="45"/>
    <n v="2657"/>
    <x v="0"/>
    <x v="0"/>
  </r>
  <r>
    <s v="4935-ASLK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s v="Other"/>
    <n v="5"/>
    <s v="No"/>
    <s v="Month-to-Month"/>
    <s v="Credit Card"/>
    <n v="10"/>
    <n v="19"/>
    <x v="0"/>
    <x v="0"/>
  </r>
  <r>
    <s v="7102-ZXMX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s v="Other"/>
    <n v="6"/>
    <s v="Yes"/>
    <s v="One Year"/>
    <s v="Credit Card"/>
    <n v="47"/>
    <n v="3247"/>
    <x v="0"/>
    <x v="0"/>
  </r>
  <r>
    <s v="3860-OQEB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s v="Other"/>
    <n v="2"/>
    <s v="No"/>
    <s v="Two Year"/>
    <s v="Credit Card"/>
    <n v="9"/>
    <n v="631"/>
    <x v="0"/>
    <x v="0"/>
  </r>
  <r>
    <s v="9601-ODAN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s v="Under 30"/>
    <n v="6"/>
    <s v="Yes"/>
    <s v="Two Year"/>
    <s v="Credit Card"/>
    <n v="24"/>
    <n v="1701"/>
    <x v="0"/>
    <x v="0"/>
  </r>
  <r>
    <s v="7105-WYGT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s v="Other"/>
    <n v="2"/>
    <s v="Yes"/>
    <s v="Two Year"/>
    <s v="Credit Card"/>
    <n v="49"/>
    <n v="3326"/>
    <x v="0"/>
    <x v="0"/>
  </r>
  <r>
    <s v="6705-ZNCW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s v="Under 30"/>
    <n v="6"/>
    <s v="Yes"/>
    <s v="One Year"/>
    <s v="Credit Card"/>
    <n v="18"/>
    <n v="670"/>
    <x v="0"/>
    <x v="0"/>
  </r>
  <r>
    <s v="3920-NCPD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s v="Other"/>
    <n v="6"/>
    <s v="Yes"/>
    <s v="Two Year"/>
    <s v="Direct Debit"/>
    <n v="41"/>
    <n v="2912"/>
    <x v="0"/>
    <x v="0"/>
  </r>
  <r>
    <s v="7602-YHYF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s v="Other"/>
    <n v="3"/>
    <s v="No"/>
    <s v="Month-to-Month"/>
    <s v="Credit Card"/>
    <n v="26"/>
    <n v="325"/>
    <x v="0"/>
    <x v="0"/>
  </r>
  <r>
    <s v="3759-DFOL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s v="Senior"/>
    <n v="6"/>
    <s v="No"/>
    <s v="Two Year"/>
    <s v="Direct Debit"/>
    <n v="10"/>
    <n v="666"/>
    <x v="0"/>
    <x v="0"/>
  </r>
  <r>
    <s v="0308-ADEE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s v="Other"/>
    <n v="3"/>
    <s v="Yes"/>
    <s v="One Year"/>
    <s v="Credit Card"/>
    <n v="21"/>
    <n v="937"/>
    <x v="0"/>
    <x v="0"/>
  </r>
  <r>
    <s v="1063-RGTK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s v="Other"/>
    <n v="2"/>
    <s v="Yes"/>
    <s v="Month-to-Month"/>
    <s v="Credit Card"/>
    <n v="45"/>
    <n v="2463"/>
    <x v="0"/>
    <x v="0"/>
  </r>
  <r>
    <s v="7155-SRUS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s v="Other"/>
    <n v="2"/>
    <s v="No"/>
    <s v="Two Year"/>
    <s v="Credit Card"/>
    <n v="11"/>
    <n v="778"/>
    <x v="0"/>
    <x v="0"/>
  </r>
  <r>
    <s v="3074-HNDN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s v="Other"/>
    <n v="5"/>
    <s v="Yes"/>
    <s v="One Year"/>
    <s v="Direct Debit"/>
    <n v="35"/>
    <n v="1132"/>
    <x v="0"/>
    <x v="0"/>
  </r>
  <r>
    <s v="8782-MEDP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s v="Other"/>
    <n v="2"/>
    <s v="No"/>
    <s v="Two Year"/>
    <s v="Credit Card"/>
    <n v="32"/>
    <n v="2251"/>
    <x v="0"/>
    <x v="0"/>
  </r>
  <r>
    <s v="4384-YVTB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s v="Other"/>
    <n v="3"/>
    <s v="No"/>
    <s v="Month-to-Month"/>
    <s v="Credit Card"/>
    <n v="24"/>
    <n v="470"/>
    <x v="0"/>
    <x v="0"/>
  </r>
  <r>
    <s v="0407-IDWF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s v="Other"/>
    <n v="5"/>
    <s v="No"/>
    <s v="Two Year"/>
    <s v="Direct Debit"/>
    <n v="32"/>
    <n v="2185"/>
    <x v="0"/>
    <x v="0"/>
  </r>
  <r>
    <s v="7453-WQIV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s v="Other"/>
    <n v="6"/>
    <s v="Yes"/>
    <s v="Two Year"/>
    <s v="Direct Debit"/>
    <n v="53"/>
    <n v="2809"/>
    <x v="0"/>
    <x v="0"/>
  </r>
  <r>
    <s v="8452-PMSG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s v="Other"/>
    <n v="2"/>
    <s v="No"/>
    <s v="Two Year"/>
    <s v="Direct Debit"/>
    <n v="8"/>
    <n v="446"/>
    <x v="0"/>
    <x v="0"/>
  </r>
  <r>
    <s v="3964-SLDG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s v="Other"/>
    <n v="5"/>
    <s v="No"/>
    <s v="Month-to-Month"/>
    <s v="Direct Debit"/>
    <n v="27"/>
    <n v="250"/>
    <x v="0"/>
    <x v="0"/>
  </r>
  <r>
    <s v="0904-DGHM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s v="Other"/>
    <n v="2"/>
    <s v="Yes"/>
    <s v="Month-to-Month"/>
    <s v="Direct Debit"/>
    <n v="21"/>
    <n v="990"/>
    <x v="0"/>
    <x v="0"/>
  </r>
  <r>
    <s v="6148-QXNB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s v="Under 30"/>
    <n v="4"/>
    <s v="No"/>
    <s v="Month-to-Month"/>
    <s v="Direct Debit"/>
    <n v="37"/>
    <n v="37"/>
    <x v="0"/>
    <x v="0"/>
  </r>
  <r>
    <s v="3121-FIZQ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s v="Under 30"/>
    <n v="6"/>
    <s v="Yes"/>
    <s v="One Year"/>
    <s v="Direct Debit"/>
    <n v="32"/>
    <n v="1550"/>
    <x v="0"/>
    <x v="0"/>
  </r>
  <r>
    <s v="5488-EDRY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s v="Under 30"/>
    <n v="3"/>
    <s v="Yes"/>
    <s v="Two Year"/>
    <s v="Credit Card"/>
    <n v="33"/>
    <n v="1026"/>
    <x v="0"/>
    <x v="0"/>
  </r>
  <r>
    <s v="6597-QPHI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s v="Other"/>
    <n v="5"/>
    <s v="No"/>
    <s v="Two Year"/>
    <s v="Credit Card"/>
    <n v="25"/>
    <n v="941"/>
    <x v="0"/>
    <x v="0"/>
  </r>
  <r>
    <s v="1389-BGRB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s v="Senior"/>
    <n v="6"/>
    <s v="Yes"/>
    <s v="One Year"/>
    <s v="Credit Card"/>
    <n v="36"/>
    <n v="2112"/>
    <x v="0"/>
    <x v="0"/>
  </r>
  <r>
    <s v="3438-MTMZ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s v="Under 30"/>
    <n v="3"/>
    <s v="No"/>
    <s v="One Year"/>
    <s v="Direct Debit"/>
    <n v="6"/>
    <n v="28"/>
    <x v="0"/>
    <x v="0"/>
  </r>
  <r>
    <s v="2268-HUOU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s v="Under 30"/>
    <n v="5"/>
    <s v="No"/>
    <s v="Two Year"/>
    <s v="Credit Card"/>
    <n v="6"/>
    <n v="185"/>
    <x v="0"/>
    <x v="0"/>
  </r>
  <r>
    <s v="4805-QQTQ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s v="Under 30"/>
    <n v="5"/>
    <s v="Yes"/>
    <s v="Two Year"/>
    <s v="Credit Card"/>
    <n v="19"/>
    <n v="841"/>
    <x v="0"/>
    <x v="0"/>
  </r>
  <r>
    <s v="4727-JGGF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s v="Other"/>
    <n v="6"/>
    <s v="No"/>
    <s v="Month-to-Month"/>
    <s v="Direct Debit"/>
    <n v="43"/>
    <n v="1257"/>
    <x v="0"/>
    <x v="0"/>
  </r>
  <r>
    <s v="3124-HOCS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s v="Under 30"/>
    <n v="2"/>
    <s v="Yes"/>
    <s v="Two Year"/>
    <s v="Credit Card"/>
    <n v="33"/>
    <n v="2401"/>
    <x v="0"/>
    <x v="0"/>
  </r>
  <r>
    <s v="2241-GCGQ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s v="Other"/>
    <n v="3"/>
    <s v="No"/>
    <s v="One Year"/>
    <s v="Credit Card"/>
    <n v="16"/>
    <n v="385"/>
    <x v="0"/>
    <x v="0"/>
  </r>
  <r>
    <s v="3788-VAYN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s v="Under 30"/>
    <n v="4"/>
    <s v="Yes"/>
    <s v="Two Year"/>
    <s v="Direct Debit"/>
    <n v="34"/>
    <n v="2281"/>
    <x v="0"/>
    <x v="0"/>
  </r>
  <r>
    <s v="5967-WLQQ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s v="Other"/>
    <n v="6"/>
    <s v="No"/>
    <s v="Two Year"/>
    <s v="Direct Debit"/>
    <n v="35"/>
    <n v="1833"/>
    <x v="0"/>
    <x v="0"/>
  </r>
  <r>
    <s v="4083-WVZP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s v="Other"/>
    <n v="3"/>
    <s v="No"/>
    <s v="Month-to-Month"/>
    <s v="Direct Debit"/>
    <n v="40"/>
    <n v="40"/>
    <x v="0"/>
    <x v="0"/>
  </r>
  <r>
    <s v="9233-JHXO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s v="Other"/>
    <n v="2"/>
    <s v="No"/>
    <s v="One Year"/>
    <s v="Credit Card"/>
    <n v="9"/>
    <n v="39"/>
    <x v="0"/>
    <x v="0"/>
  </r>
  <r>
    <s v="0015-IPFU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s v="Other"/>
    <n v="4"/>
    <s v="No"/>
    <s v="Two Year"/>
    <s v="Credit Card"/>
    <n v="13"/>
    <n v="887"/>
    <x v="0"/>
    <x v="0"/>
  </r>
  <r>
    <s v="3847-EXCA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s v="Other"/>
    <n v="4"/>
    <s v="No"/>
    <s v="Two Year"/>
    <s v="Credit Card"/>
    <n v="13"/>
    <n v="903"/>
    <x v="0"/>
    <x v="0"/>
  </r>
  <r>
    <s v="0972-LGVJ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s v="Other"/>
    <n v="3"/>
    <s v="No"/>
    <s v="Two Year"/>
    <s v="Direct Debit"/>
    <n v="8"/>
    <n v="522"/>
    <x v="0"/>
    <x v="0"/>
  </r>
  <r>
    <s v="8572-ZWBQ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s v="Other"/>
    <n v="6"/>
    <s v="No"/>
    <s v="Two Year"/>
    <s v="Direct Debit"/>
    <n v="31"/>
    <n v="2070"/>
    <x v="0"/>
    <x v="0"/>
  </r>
  <r>
    <s v="2861-QIZK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s v="Under 30"/>
    <n v="3"/>
    <s v="No"/>
    <s v="Two Year"/>
    <s v="Direct Debit"/>
    <n v="43"/>
    <n v="2697"/>
    <x v="0"/>
    <x v="0"/>
  </r>
  <r>
    <s v="7448-XOTG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s v="Other"/>
    <n v="6"/>
    <s v="Yes"/>
    <s v="Month-to-Month"/>
    <s v="Direct Debit"/>
    <n v="42"/>
    <n v="659"/>
    <x v="0"/>
    <x v="0"/>
  </r>
  <r>
    <s v="7301-JZSN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s v="Under 30"/>
    <n v="2"/>
    <s v="Yes"/>
    <s v="Two Year"/>
    <s v="Credit Card"/>
    <n v="21"/>
    <n v="1251"/>
    <x v="0"/>
    <x v="0"/>
  </r>
  <r>
    <s v="5574-XDUX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s v="Under 30"/>
    <n v="2"/>
    <s v="No"/>
    <s v="One Year"/>
    <s v="Credit Card"/>
    <n v="14"/>
    <n v="775"/>
    <x v="0"/>
    <x v="0"/>
  </r>
  <r>
    <s v="4610-RQBE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s v="Other"/>
    <n v="2"/>
    <s v="Yes"/>
    <s v="Two Year"/>
    <s v="Direct Debit"/>
    <n v="15"/>
    <n v="923"/>
    <x v="0"/>
    <x v="0"/>
  </r>
  <r>
    <s v="5616-TQRK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s v="Other"/>
    <n v="3"/>
    <s v="No"/>
    <s v="One Year"/>
    <s v="Credit Card"/>
    <n v="9"/>
    <n v="285"/>
    <x v="0"/>
    <x v="0"/>
  </r>
  <r>
    <s v="0880-TPSC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s v="Under 30"/>
    <n v="5"/>
    <s v="No"/>
    <s v="Two Year"/>
    <s v="Credit Card"/>
    <n v="10"/>
    <n v="97"/>
    <x v="0"/>
    <x v="0"/>
  </r>
  <r>
    <s v="1368-IKDI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s v="Other"/>
    <n v="6"/>
    <s v="Yes"/>
    <s v="Month-to-Month"/>
    <s v="Direct Debit"/>
    <n v="42"/>
    <n v="2178"/>
    <x v="0"/>
    <x v="0"/>
  </r>
  <r>
    <s v="4737-UVHS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s v="Other"/>
    <n v="6"/>
    <s v="No"/>
    <s v="One Year"/>
    <s v="Direct Debit"/>
    <n v="43"/>
    <n v="1429"/>
    <x v="0"/>
    <x v="0"/>
  </r>
  <r>
    <s v="2801-FIRU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s v="Other"/>
    <n v="5"/>
    <s v="No"/>
    <s v="Two Year"/>
    <s v="Direct Debit"/>
    <n v="46"/>
    <n v="3245"/>
    <x v="0"/>
    <x v="0"/>
  </r>
  <r>
    <s v="7242-FMZN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s v="Other"/>
    <n v="4"/>
    <s v="Yes"/>
    <s v="Two Year"/>
    <s v="Credit Card"/>
    <n v="20"/>
    <n v="1287"/>
    <x v="0"/>
    <x v="0"/>
  </r>
  <r>
    <s v="7049-NNVJ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s v="Other"/>
    <n v="2"/>
    <s v="No"/>
    <s v="One Year"/>
    <s v="Direct Debit"/>
    <n v="42"/>
    <n v="2465"/>
    <x v="0"/>
    <x v="0"/>
  </r>
  <r>
    <s v="2837-XQRF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s v="Under 30"/>
    <n v="2"/>
    <s v="No"/>
    <s v="Two Year"/>
    <s v="Direct Debit"/>
    <n v="22"/>
    <n v="296"/>
    <x v="0"/>
    <x v="0"/>
  </r>
  <r>
    <s v="0427-NBNG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s v="Other"/>
    <n v="5"/>
    <s v="Yes"/>
    <s v="Two Year"/>
    <s v="Credit Card"/>
    <n v="32"/>
    <n v="2214"/>
    <x v="0"/>
    <x v="0"/>
  </r>
  <r>
    <s v="6582-NRSQ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s v="Other"/>
    <n v="3"/>
    <s v="Yes"/>
    <s v="Two Year"/>
    <s v="Direct Debit"/>
    <n v="38"/>
    <n v="2709"/>
    <x v="0"/>
    <x v="0"/>
  </r>
  <r>
    <s v="9702-CPWU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s v="Other"/>
    <n v="5"/>
    <s v="Yes"/>
    <s v="Month-to-Month"/>
    <s v="Direct Debit"/>
    <n v="39"/>
    <n v="1355"/>
    <x v="0"/>
    <x v="0"/>
  </r>
  <r>
    <s v="1694-TETQ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s v="Under 30"/>
    <n v="2"/>
    <s v="Yes"/>
    <s v="One Year"/>
    <s v="Direct Debit"/>
    <n v="26"/>
    <n v="1225"/>
    <x v="0"/>
    <x v="0"/>
  </r>
  <r>
    <s v="2632-ZQMU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s v="Other"/>
    <n v="4"/>
    <s v="No"/>
    <s v="Month-to-Month"/>
    <s v="Direct Debit"/>
    <n v="23"/>
    <n v="23"/>
    <x v="0"/>
    <x v="0"/>
  </r>
  <r>
    <s v="3657-ZYAP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s v="Other"/>
    <n v="2"/>
    <s v="Yes"/>
    <s v="Month-to-Month"/>
    <s v="Direct Debit"/>
    <n v="20"/>
    <n v="383"/>
    <x v="0"/>
    <x v="0"/>
  </r>
  <r>
    <s v="1744-DOKR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s v="Other"/>
    <n v="6"/>
    <s v="No"/>
    <s v="Two Year"/>
    <s v="Credit Card"/>
    <n v="13"/>
    <n v="760"/>
    <x v="0"/>
    <x v="0"/>
  </r>
  <r>
    <s v="3633-VDPN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s v="Under 30"/>
    <n v="3"/>
    <s v="Yes"/>
    <s v="Two Year"/>
    <s v="Credit Card"/>
    <n v="40"/>
    <n v="2405"/>
    <x v="0"/>
    <x v="0"/>
  </r>
  <r>
    <s v="5285-TFXI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s v="Under 30"/>
    <n v="2"/>
    <s v="Yes"/>
    <s v="One Year"/>
    <s v="Direct Debit"/>
    <n v="43"/>
    <n v="1665"/>
    <x v="0"/>
    <x v="0"/>
  </r>
  <r>
    <s v="5197-LMQF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s v="Other"/>
    <n v="5"/>
    <s v="Yes"/>
    <s v="Two Year"/>
    <s v="Direct Debit"/>
    <n v="32"/>
    <n v="2143"/>
    <x v="0"/>
    <x v="0"/>
  </r>
  <r>
    <s v="5685-RMKV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s v="Other"/>
    <n v="4"/>
    <s v="No"/>
    <s v="One Year"/>
    <s v="Direct Debit"/>
    <n v="35"/>
    <n v="1252"/>
    <x v="0"/>
    <x v="0"/>
  </r>
  <r>
    <s v="4723-WBYR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s v="Other"/>
    <n v="2"/>
    <s v="No"/>
    <s v="Month-to-Month"/>
    <s v="Direct Debit"/>
    <n v="21"/>
    <n v="239"/>
    <x v="0"/>
    <x v="0"/>
  </r>
  <r>
    <s v="0303-DLIM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s v="Other"/>
    <n v="2"/>
    <s v="No"/>
    <s v="Month-to-Month"/>
    <s v="Direct Debit"/>
    <n v="37"/>
    <n v="385"/>
    <x v="0"/>
    <x v="0"/>
  </r>
  <r>
    <s v="7190-UITP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s v="Under 30"/>
    <n v="2"/>
    <s v="No"/>
    <s v="One Year"/>
    <s v="Direct Debit"/>
    <n v="6"/>
    <n v="64"/>
    <x v="0"/>
    <x v="0"/>
  </r>
  <r>
    <s v="4002-DROA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s v="Other"/>
    <n v="5"/>
    <s v="No"/>
    <s v="Month-to-Month"/>
    <s v="Direct Debit"/>
    <n v="26"/>
    <n v="615"/>
    <x v="0"/>
    <x v="0"/>
  </r>
  <r>
    <s v="0620-WPKB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s v="Other"/>
    <n v="6"/>
    <s v="Yes"/>
    <s v="Month-to-Month"/>
    <s v="Direct Debit"/>
    <n v="25"/>
    <n v="471"/>
    <x v="0"/>
    <x v="0"/>
  </r>
  <r>
    <s v="5225-UFGJ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s v="Other"/>
    <n v="4"/>
    <s v="Yes"/>
    <s v="Two Year"/>
    <s v="Direct Debit"/>
    <n v="35"/>
    <n v="2514"/>
    <x v="0"/>
    <x v="0"/>
  </r>
  <r>
    <s v="7624-ISYG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s v="Other"/>
    <n v="2"/>
    <s v="No"/>
    <s v="Two Year"/>
    <s v="Direct Debit"/>
    <n v="44"/>
    <n v="3037"/>
    <x v="0"/>
    <x v="0"/>
  </r>
  <r>
    <s v="6802-HGOT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s v="Other"/>
    <n v="6"/>
    <s v="No"/>
    <s v="One Year"/>
    <s v="Credit Card"/>
    <n v="9"/>
    <n v="294"/>
    <x v="0"/>
    <x v="0"/>
  </r>
  <r>
    <s v="4447-HLIS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s v="Other"/>
    <n v="2"/>
    <s v="No"/>
    <s v="Month-to-Month"/>
    <s v="Direct Debit"/>
    <n v="8"/>
    <n v="106"/>
    <x v="0"/>
    <x v="0"/>
  </r>
  <r>
    <s v="2467-AHFC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s v="Under 30"/>
    <n v="4"/>
    <s v="No"/>
    <s v="Two Year"/>
    <s v="Direct Debit"/>
    <n v="12"/>
    <n v="815"/>
    <x v="0"/>
    <x v="0"/>
  </r>
  <r>
    <s v="8388-NWSK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s v="Other"/>
    <n v="5"/>
    <s v="No"/>
    <s v="Two Year"/>
    <s v="Credit Card"/>
    <n v="12"/>
    <n v="518"/>
    <x v="0"/>
    <x v="0"/>
  </r>
  <r>
    <s v="1075-PABP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s v="Other"/>
    <n v="4"/>
    <s v="Yes"/>
    <s v="Two Year"/>
    <s v="Direct Debit"/>
    <n v="24"/>
    <n v="1482"/>
    <x v="0"/>
    <x v="0"/>
  </r>
  <r>
    <s v="7839-VSNZ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s v="Under 30"/>
    <n v="2"/>
    <s v="No"/>
    <s v="One Year"/>
    <s v="Direct Debit"/>
    <n v="8"/>
    <n v="299"/>
    <x v="0"/>
    <x v="0"/>
  </r>
  <r>
    <s v="0707-HJDC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s v="Other"/>
    <n v="2"/>
    <s v="No"/>
    <s v="One Year"/>
    <s v="Credit Card"/>
    <n v="12"/>
    <n v="143"/>
    <x v="0"/>
    <x v="0"/>
  </r>
  <r>
    <s v="8995-GCUW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s v="Other"/>
    <n v="5"/>
    <s v="No"/>
    <s v="Month-to-Month"/>
    <s v="Credit Card"/>
    <n v="16"/>
    <n v="148"/>
    <x v="0"/>
    <x v="0"/>
  </r>
  <r>
    <s v="0626-JYYG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s v="Under 30"/>
    <n v="2"/>
    <s v="No"/>
    <s v="Two Year"/>
    <s v="Credit Card"/>
    <n v="9"/>
    <n v="150"/>
    <x v="0"/>
    <x v="0"/>
  </r>
  <r>
    <s v="5177-BZZF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s v="Senior"/>
    <n v="2"/>
    <s v="Yes"/>
    <s v="One Year"/>
    <s v="Direct Debit"/>
    <n v="24"/>
    <n v="1696"/>
    <x v="0"/>
    <x v="0"/>
  </r>
  <r>
    <s v="5378-HNIQ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s v="Under 30"/>
    <n v="3"/>
    <s v="No"/>
    <s v="Two Year"/>
    <s v="Direct Debit"/>
    <n v="26"/>
    <n v="1203"/>
    <x v="0"/>
    <x v="0"/>
  </r>
  <r>
    <s v="4754-HWDM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s v="Other"/>
    <n v="5"/>
    <s v="No"/>
    <s v="One Year"/>
    <s v="Direct Debit"/>
    <n v="9"/>
    <n v="490"/>
    <x v="0"/>
    <x v="0"/>
  </r>
  <r>
    <s v="1761-WBUO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s v="Other"/>
    <n v="5"/>
    <s v="No"/>
    <s v="One Year"/>
    <s v="Credit Card"/>
    <n v="8"/>
    <n v="386"/>
    <x v="0"/>
    <x v="0"/>
  </r>
  <r>
    <s v="4395-CEKQ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s v="Other"/>
    <n v="5"/>
    <s v="No"/>
    <s v="One Year"/>
    <s v="Credit Card"/>
    <n v="22"/>
    <n v="1444"/>
    <x v="0"/>
    <x v="0"/>
  </r>
  <r>
    <s v="6938-BCMB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s v="Other"/>
    <n v="2"/>
    <s v="No"/>
    <s v="Month-to-Month"/>
    <s v="Direct Debit"/>
    <n v="41"/>
    <n v="883"/>
    <x v="0"/>
    <x v="0"/>
  </r>
  <r>
    <s v="7150-XGZA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s v="Other"/>
    <n v="6"/>
    <s v="Yes"/>
    <s v="Two Year"/>
    <s v="Direct Debit"/>
    <n v="42"/>
    <n v="2280"/>
    <x v="0"/>
    <x v="0"/>
  </r>
  <r>
    <s v="5034-UHXG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s v="Other"/>
    <n v="6"/>
    <s v="No"/>
    <s v="One Year"/>
    <s v="Credit Card"/>
    <n v="6"/>
    <n v="124"/>
    <x v="0"/>
    <x v="0"/>
  </r>
  <r>
    <s v="4512-RDCQ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s v="Other"/>
    <n v="6"/>
    <s v="No"/>
    <s v="One Year"/>
    <s v="Direct Debit"/>
    <n v="10"/>
    <n v="250"/>
    <x v="0"/>
    <x v="0"/>
  </r>
  <r>
    <s v="6483-CGOU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s v="Other"/>
    <n v="6"/>
    <s v="No"/>
    <s v="Two Year"/>
    <s v="Direct Debit"/>
    <n v="8"/>
    <n v="546"/>
    <x v="0"/>
    <x v="0"/>
  </r>
  <r>
    <s v="4842-FWCS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s v="Senior"/>
    <n v="2"/>
    <s v="Yes"/>
    <s v="Two Year"/>
    <s v="Credit Card"/>
    <n v="58"/>
    <n v="4246"/>
    <x v="0"/>
    <x v="0"/>
  </r>
  <r>
    <s v="9755-JXEG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s v="Other"/>
    <n v="5"/>
    <s v="Yes"/>
    <s v="Month-to-Month"/>
    <s v="Direct Debit"/>
    <n v="47"/>
    <n v="1741"/>
    <x v="0"/>
    <x v="0"/>
  </r>
  <r>
    <s v="1660-IDRT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s v="Under 30"/>
    <n v="2"/>
    <s v="Yes"/>
    <s v="One Year"/>
    <s v="Direct Debit"/>
    <n v="21"/>
    <n v="1478"/>
    <x v="0"/>
    <x v="0"/>
  </r>
  <r>
    <s v="3519-RQOB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s v="Senior"/>
    <n v="4"/>
    <s v="No"/>
    <s v="Two Year"/>
    <s v="Credit Card"/>
    <n v="9"/>
    <n v="388"/>
    <x v="0"/>
    <x v="0"/>
  </r>
  <r>
    <s v="7981-RGVS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s v="Other"/>
    <n v="4"/>
    <s v="No"/>
    <s v="Month-to-Month"/>
    <s v="Credit Card"/>
    <n v="7"/>
    <n v="182"/>
    <x v="0"/>
    <x v="0"/>
  </r>
  <r>
    <s v="1778-RPDP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s v="Other"/>
    <n v="2"/>
    <s v="No"/>
    <s v="Month-to-Month"/>
    <s v="Direct Debit"/>
    <n v="43"/>
    <n v="953"/>
    <x v="0"/>
    <x v="0"/>
  </r>
  <r>
    <s v="7720-QXXZ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s v="Other"/>
    <n v="4"/>
    <s v="No"/>
    <s v="One Year"/>
    <s v="Credit Card"/>
    <n v="9"/>
    <n v="461"/>
    <x v="0"/>
    <x v="0"/>
  </r>
  <r>
    <s v="2869-AWES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s v="Other"/>
    <n v="6"/>
    <s v="No"/>
    <s v="One Year"/>
    <s v="Credit Card"/>
    <n v="16"/>
    <n v="551"/>
    <x v="0"/>
    <x v="0"/>
  </r>
  <r>
    <s v="3379-QCHB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s v="Other"/>
    <n v="5"/>
    <s v="Yes"/>
    <s v="Month-to-Month"/>
    <s v="Credit Card"/>
    <n v="17"/>
    <n v="155"/>
    <x v="0"/>
    <x v="0"/>
  </r>
  <r>
    <s v="7364-WNXN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s v="Senior"/>
    <n v="2"/>
    <s v="Yes"/>
    <s v="One Year"/>
    <s v="Credit Card"/>
    <n v="18"/>
    <n v="283"/>
    <x v="0"/>
    <x v="0"/>
  </r>
  <r>
    <s v="2534-KBSC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s v="Other"/>
    <n v="4"/>
    <s v="No"/>
    <s v="One Year"/>
    <s v="Direct Debit"/>
    <n v="23"/>
    <n v="303"/>
    <x v="0"/>
    <x v="0"/>
  </r>
  <r>
    <s v="0907-SVKP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s v="Other"/>
    <n v="4"/>
    <s v="Yes"/>
    <s v="Two Year"/>
    <s v="Direct Debit"/>
    <n v="23"/>
    <n v="1666"/>
    <x v="0"/>
    <x v="0"/>
  </r>
  <r>
    <s v="6834-BNFM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s v="Under 30"/>
    <n v="2"/>
    <s v="No"/>
    <s v="One Year"/>
    <s v="Direct Debit"/>
    <n v="44"/>
    <n v="2910"/>
    <x v="0"/>
    <x v="0"/>
  </r>
  <r>
    <s v="5527-GKWF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s v="Other"/>
    <n v="6"/>
    <s v="No"/>
    <s v="Month-to-Month"/>
    <s v="Direct Debit"/>
    <n v="20"/>
    <n v="761"/>
    <x v="0"/>
    <x v="0"/>
  </r>
  <r>
    <s v="3877-VXEF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s v="Under 30"/>
    <n v="2"/>
    <s v="No"/>
    <s v="Month-to-Month"/>
    <s v="Direct Debit"/>
    <n v="6"/>
    <n v="130"/>
    <x v="0"/>
    <x v="0"/>
  </r>
  <r>
    <s v="5779-SECK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s v="Under 30"/>
    <n v="5"/>
    <s v="No"/>
    <s v="Month-to-Month"/>
    <s v="Credit Card"/>
    <n v="12"/>
    <n v="84"/>
    <x v="0"/>
    <x v="0"/>
  </r>
  <r>
    <s v="8429-MIVS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s v="Other"/>
    <n v="6"/>
    <s v="Yes"/>
    <s v="One Year"/>
    <s v="Credit Card"/>
    <n v="38"/>
    <n v="2342"/>
    <x v="0"/>
    <x v="0"/>
  </r>
  <r>
    <s v="9017-UDAU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s v="Other"/>
    <n v="5"/>
    <s v="No"/>
    <s v="One Year"/>
    <s v="Direct Debit"/>
    <n v="13"/>
    <n v="481"/>
    <x v="0"/>
    <x v="0"/>
  </r>
  <r>
    <s v="5021-TLZI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s v="Senior"/>
    <n v="2"/>
    <s v="No"/>
    <s v="One Year"/>
    <s v="Direct Debit"/>
    <n v="17"/>
    <n v="466"/>
    <x v="0"/>
    <x v="0"/>
  </r>
  <r>
    <s v="4093-JQCQ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s v="Other"/>
    <n v="5"/>
    <s v="Yes"/>
    <s v="One Year"/>
    <s v="Direct Debit"/>
    <n v="24"/>
    <n v="946"/>
    <x v="0"/>
    <x v="0"/>
  </r>
  <r>
    <s v="7139-YUHZ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s v="Other"/>
    <n v="3"/>
    <s v="No"/>
    <s v="One Year"/>
    <s v="Credit Card"/>
    <n v="41"/>
    <n v="1825"/>
    <x v="0"/>
    <x v="0"/>
  </r>
  <r>
    <s v="7545-KBOS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s v="Other"/>
    <n v="2"/>
    <s v="No"/>
    <s v="Month-to-Month"/>
    <s v="Direct Debit"/>
    <n v="33"/>
    <n v="1140"/>
    <x v="0"/>
    <x v="0"/>
  </r>
  <r>
    <s v="2812-THVW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s v="Under 30"/>
    <n v="2"/>
    <s v="Yes"/>
    <s v="Two Year"/>
    <s v="Direct Debit"/>
    <n v="21"/>
    <n v="1370"/>
    <x v="0"/>
    <x v="0"/>
  </r>
  <r>
    <s v="1416-OQEX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s v="Other"/>
    <n v="3"/>
    <s v="No"/>
    <s v="Month-to-Month"/>
    <s v="Direct Debit"/>
    <n v="6"/>
    <n v="6"/>
    <x v="0"/>
    <x v="0"/>
  </r>
  <r>
    <s v="3200-EJLM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s v="Under 30"/>
    <n v="3"/>
    <s v="No"/>
    <s v="Two Year"/>
    <s v="Direct Debit"/>
    <n v="9"/>
    <n v="413"/>
    <x v="0"/>
    <x v="0"/>
  </r>
  <r>
    <s v="2103-KOMB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s v="Under 30"/>
    <n v="6"/>
    <s v="No"/>
    <s v="Two Year"/>
    <s v="Credit Card"/>
    <n v="6"/>
    <n v="279"/>
    <x v="0"/>
    <x v="0"/>
  </r>
  <r>
    <s v="0610-GPPF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s v="Other"/>
    <n v="4"/>
    <s v="No"/>
    <s v="Month-to-Month"/>
    <s v="Credit Card"/>
    <n v="28"/>
    <n v="233"/>
    <x v="0"/>
    <x v="0"/>
  </r>
  <r>
    <s v="3789-UWTU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s v="Other"/>
    <n v="4"/>
    <s v="Yes"/>
    <s v="Month-to-Month"/>
    <s v="Direct Debit"/>
    <n v="24"/>
    <n v="366"/>
    <x v="0"/>
    <x v="0"/>
  </r>
  <r>
    <s v="9021-BTPS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s v="Senior"/>
    <n v="4"/>
    <s v="Yes"/>
    <s v="Month-to-Month"/>
    <s v="Credit Card"/>
    <n v="29"/>
    <n v="322"/>
    <x v="0"/>
    <x v="0"/>
  </r>
  <r>
    <s v="8416-HMPC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s v="Under 30"/>
    <n v="4"/>
    <s v="No"/>
    <s v="Month-to-Month"/>
    <s v="Direct Debit"/>
    <n v="22"/>
    <n v="43"/>
    <x v="0"/>
    <x v="0"/>
  </r>
  <r>
    <s v="3667-WHDM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s v="Other"/>
    <n v="2"/>
    <s v="No"/>
    <s v="Two Year"/>
    <s v="Credit Card"/>
    <n v="9"/>
    <n v="221"/>
    <x v="0"/>
    <x v="0"/>
  </r>
  <r>
    <s v="4850-NLHX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s v="Under 30"/>
    <n v="2"/>
    <s v="No"/>
    <s v="Two Year"/>
    <s v="Credit Card"/>
    <n v="9"/>
    <n v="177"/>
    <x v="0"/>
    <x v="0"/>
  </r>
  <r>
    <s v="3340-LSCX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s v="Other"/>
    <n v="4"/>
    <s v="No"/>
    <s v="Two Year"/>
    <s v="Direct Debit"/>
    <n v="9"/>
    <n v="421"/>
    <x v="0"/>
    <x v="0"/>
  </r>
  <r>
    <s v="8980-NLTX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s v="Under 30"/>
    <n v="2"/>
    <s v="Yes"/>
    <s v="Two Year"/>
    <s v="Direct Debit"/>
    <n v="33"/>
    <n v="2323"/>
    <x v="0"/>
    <x v="0"/>
  </r>
  <r>
    <s v="2731-LXMY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s v="Other"/>
    <n v="4"/>
    <s v="No"/>
    <s v="Month-to-Month"/>
    <s v="Credit Card"/>
    <n v="15"/>
    <n v="528"/>
    <x v="0"/>
    <x v="0"/>
  </r>
  <r>
    <s v="1789-SANG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s v="Other"/>
    <n v="4"/>
    <s v="No"/>
    <s v="Two Year"/>
    <s v="Direct Debit"/>
    <n v="10"/>
    <n v="685"/>
    <x v="0"/>
    <x v="0"/>
  </r>
  <r>
    <s v="9772-PYWT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s v="Other"/>
    <n v="3"/>
    <s v="Yes"/>
    <s v="Two Year"/>
    <s v="Credit Card"/>
    <n v="24"/>
    <n v="1720"/>
    <x v="0"/>
    <x v="0"/>
  </r>
  <r>
    <s v="8795-SREE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s v="Under 30"/>
    <n v="3"/>
    <s v="No"/>
    <s v="Two Year"/>
    <s v="Credit Card"/>
    <n v="11"/>
    <n v="493"/>
    <x v="0"/>
    <x v="0"/>
  </r>
  <r>
    <s v="9835-YAHX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s v="Other"/>
    <n v="2"/>
    <s v="Yes"/>
    <s v="Month-to-Month"/>
    <s v="Direct Debit"/>
    <n v="27"/>
    <n v="519"/>
    <x v="0"/>
    <x v="0"/>
  </r>
  <r>
    <s v="4632-MIYV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s v="Other"/>
    <n v="2"/>
    <s v="Yes"/>
    <s v="Two Year"/>
    <s v="Credit Card"/>
    <n v="18"/>
    <n v="1258"/>
    <x v="0"/>
    <x v="0"/>
  </r>
  <r>
    <s v="7758-IZAU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s v="Other"/>
    <n v="6"/>
    <s v="No"/>
    <s v="Two Year"/>
    <s v="Credit Card"/>
    <n v="7"/>
    <n v="398"/>
    <x v="0"/>
    <x v="0"/>
  </r>
  <r>
    <s v="7433-CTGO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s v="Other"/>
    <n v="5"/>
    <s v="No"/>
    <s v="Two Year"/>
    <s v="Direct Debit"/>
    <n v="10"/>
    <n v="709"/>
    <x v="0"/>
    <x v="0"/>
  </r>
  <r>
    <s v="4102-UFML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s v="Other"/>
    <n v="2"/>
    <s v="No"/>
    <s v="Month-to-Month"/>
    <s v="Direct Debit"/>
    <n v="8"/>
    <n v="203"/>
    <x v="0"/>
    <x v="0"/>
  </r>
  <r>
    <s v="6976-CQAU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s v="Under 30"/>
    <n v="3"/>
    <s v="No"/>
    <s v="Two Year"/>
    <s v="Credit Card"/>
    <n v="15"/>
    <n v="754"/>
    <x v="0"/>
    <x v="0"/>
  </r>
  <r>
    <s v="8541-HUCB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s v="Under 30"/>
    <n v="3"/>
    <s v="Yes"/>
    <s v="Two Year"/>
    <s v="Direct Debit"/>
    <n v="52"/>
    <n v="3620"/>
    <x v="0"/>
    <x v="0"/>
  </r>
  <r>
    <s v="0109-GDQH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s v="Under 30"/>
    <n v="2"/>
    <s v="Yes"/>
    <s v="Two Year"/>
    <s v="Direct Debit"/>
    <n v="29"/>
    <n v="2016"/>
    <x v="0"/>
    <x v="0"/>
  </r>
  <r>
    <s v="4982-CHOM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s v="Other"/>
    <n v="2"/>
    <s v="No"/>
    <s v="Two Year"/>
    <s v="Direct Debit"/>
    <n v="33"/>
    <n v="1902"/>
    <x v="0"/>
    <x v="0"/>
  </r>
  <r>
    <s v="7443-JDZL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s v="Other"/>
    <n v="3"/>
    <s v="No"/>
    <s v="One Year"/>
    <s v="Credit Card"/>
    <n v="8"/>
    <n v="448"/>
    <x v="0"/>
    <x v="0"/>
  </r>
  <r>
    <s v="8067-CIOX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s v="Other"/>
    <n v="3"/>
    <s v="No"/>
    <s v="Two Year"/>
    <s v="Credit Card"/>
    <n v="11"/>
    <n v="484"/>
    <x v="0"/>
    <x v="0"/>
  </r>
  <r>
    <s v="5927-BVKZ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s v="Under 30"/>
    <n v="4"/>
    <s v="No"/>
    <s v="Month-to-Month"/>
    <s v="Direct Debit"/>
    <n v="19"/>
    <n v="777"/>
    <x v="0"/>
    <x v="0"/>
  </r>
  <r>
    <s v="5958-OQIC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s v="Other"/>
    <n v="3"/>
    <s v="Yes"/>
    <s v="Two Year"/>
    <s v="Credit Card"/>
    <n v="29"/>
    <n v="1354"/>
    <x v="0"/>
    <x v="0"/>
  </r>
  <r>
    <s v="3496-RGSD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s v="Under 30"/>
    <n v="3"/>
    <s v="No"/>
    <s v="Two Year"/>
    <s v="Credit Card"/>
    <n v="10"/>
    <n v="689"/>
    <x v="0"/>
    <x v="0"/>
  </r>
  <r>
    <s v="9455-FXLN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s v="Other"/>
    <n v="4"/>
    <s v="Yes"/>
    <s v="Two Year"/>
    <s v="Credit Card"/>
    <n v="36"/>
    <n v="1740"/>
    <x v="0"/>
    <x v="0"/>
  </r>
  <r>
    <s v="1854-JEXC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s v="Other"/>
    <n v="6"/>
    <s v="Yes"/>
    <s v="Two Year"/>
    <s v="Credit Card"/>
    <n v="44"/>
    <n v="3128"/>
    <x v="0"/>
    <x v="0"/>
  </r>
  <r>
    <s v="4751-DKKV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s v="Under 30"/>
    <n v="3"/>
    <s v="Yes"/>
    <s v="Two Year"/>
    <s v="Direct Debit"/>
    <n v="37"/>
    <n v="2452"/>
    <x v="0"/>
    <x v="0"/>
  </r>
  <r>
    <s v="1509-DXTV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s v="Other"/>
    <n v="3"/>
    <s v="Yes"/>
    <s v="Month-to-Month"/>
    <s v="Credit Card"/>
    <n v="33"/>
    <n v="1134"/>
    <x v="0"/>
    <x v="0"/>
  </r>
  <r>
    <s v="1668-ICRC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s v="Other"/>
    <n v="2"/>
    <s v="No"/>
    <s v="Two Year"/>
    <s v="Direct Debit"/>
    <n v="13"/>
    <n v="911"/>
    <x v="0"/>
    <x v="0"/>
  </r>
  <r>
    <s v="4278-EQVK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s v="Other"/>
    <n v="4"/>
    <s v="Yes"/>
    <s v="One Year"/>
    <s v="Direct Debit"/>
    <n v="25"/>
    <n v="774"/>
    <x v="0"/>
    <x v="0"/>
  </r>
  <r>
    <s v="4844-EUBM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s v="Senior"/>
    <n v="6"/>
    <s v="No"/>
    <s v="One Year"/>
    <s v="Direct Debit"/>
    <n v="8"/>
    <n v="223"/>
    <x v="0"/>
    <x v="0"/>
  </r>
  <r>
    <s v="7072-RAEF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s v="Other"/>
    <n v="3"/>
    <s v="No"/>
    <s v="Two Year"/>
    <s v="Credit Card"/>
    <n v="10"/>
    <n v="321"/>
    <x v="0"/>
    <x v="0"/>
  </r>
  <r>
    <s v="6219-YHLC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s v="Senior"/>
    <n v="2"/>
    <s v="No"/>
    <s v="Month-to-Month"/>
    <s v="Direct Debit"/>
    <n v="32"/>
    <n v="1711"/>
    <x v="0"/>
    <x v="0"/>
  </r>
  <r>
    <s v="4515-QIHY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s v="Other"/>
    <n v="4"/>
    <s v="No"/>
    <s v="One Year"/>
    <s v="Direct Debit"/>
    <n v="18"/>
    <n v="1074"/>
    <x v="0"/>
    <x v="0"/>
  </r>
  <r>
    <s v="6172-AXRU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s v="Under 30"/>
    <n v="2"/>
    <s v="Yes"/>
    <s v="Two Year"/>
    <s v="Credit Card"/>
    <n v="52"/>
    <n v="3751"/>
    <x v="0"/>
    <x v="0"/>
  </r>
  <r>
    <s v="9953-TYBX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s v="Other"/>
    <n v="2"/>
    <s v="Yes"/>
    <s v="One Year"/>
    <s v="Direct Debit"/>
    <n v="27"/>
    <n v="1228"/>
    <x v="0"/>
    <x v="0"/>
  </r>
  <r>
    <s v="6778-TWEG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s v="Other"/>
    <n v="6"/>
    <s v="No"/>
    <s v="Two Year"/>
    <s v="Credit Card"/>
    <n v="10"/>
    <n v="129"/>
    <x v="0"/>
    <x v="0"/>
  </r>
  <r>
    <s v="3515-SKUL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s v="Under 30"/>
    <n v="4"/>
    <s v="No"/>
    <s v="One Year"/>
    <s v="Credit Card"/>
    <n v="10"/>
    <n v="214"/>
    <x v="0"/>
    <x v="0"/>
  </r>
  <r>
    <s v="0123-LGVN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s v="Other"/>
    <n v="2"/>
    <s v="No"/>
    <s v="Two Year"/>
    <s v="Credit Card"/>
    <n v="7"/>
    <n v="321"/>
    <x v="0"/>
    <x v="0"/>
  </r>
  <r>
    <s v="6187-WJPQ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s v="Other"/>
    <n v="6"/>
    <s v="No"/>
    <s v="Month-to-Month"/>
    <s v="Credit Card"/>
    <n v="21"/>
    <n v="350"/>
    <x v="0"/>
    <x v="0"/>
  </r>
  <r>
    <s v="7649-UMUO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s v="Other"/>
    <n v="6"/>
    <s v="No"/>
    <s v="Two Year"/>
    <s v="Direct Debit"/>
    <n v="12"/>
    <n v="135"/>
    <x v="0"/>
    <x v="0"/>
  </r>
  <r>
    <s v="5793-WVGA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s v="Other"/>
    <n v="2"/>
    <s v="Yes"/>
    <s v="Month-to-Month"/>
    <s v="Credit Card"/>
    <n v="30"/>
    <n v="1185"/>
    <x v="0"/>
    <x v="0"/>
  </r>
  <r>
    <s v="0798-QBZD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s v="Other"/>
    <n v="3"/>
    <s v="No"/>
    <s v="Two Year"/>
    <s v="Credit Card"/>
    <n v="11"/>
    <n v="766"/>
    <x v="0"/>
    <x v="0"/>
  </r>
  <r>
    <s v="7740-RDPH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s v="Under 30"/>
    <n v="4"/>
    <s v="No"/>
    <s v="One Year"/>
    <s v="Credit Card"/>
    <n v="7"/>
    <n v="237"/>
    <x v="0"/>
    <x v="0"/>
  </r>
  <r>
    <s v="8339-YJMV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s v="Other"/>
    <n v="2"/>
    <s v="No"/>
    <s v="Month-to-Month"/>
    <s v="Direct Debit"/>
    <n v="18"/>
    <n v="442"/>
    <x v="0"/>
    <x v="0"/>
  </r>
  <r>
    <s v="9053-YVNO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s v="Other"/>
    <n v="6"/>
    <s v="No"/>
    <s v="Two Year"/>
    <s v="Credit Card"/>
    <n v="8"/>
    <n v="448"/>
    <x v="0"/>
    <x v="0"/>
  </r>
  <r>
    <s v="8009-ZTJU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s v="Other"/>
    <n v="4"/>
    <s v="Yes"/>
    <s v="Two Year"/>
    <s v="Direct Debit"/>
    <n v="37"/>
    <n v="2707"/>
    <x v="0"/>
    <x v="0"/>
  </r>
  <r>
    <s v="7914-ZSGM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s v="Other"/>
    <n v="5"/>
    <s v="No"/>
    <s v="Two Year"/>
    <s v="Credit Card"/>
    <n v="8"/>
    <n v="473"/>
    <x v="0"/>
    <x v="0"/>
  </r>
  <r>
    <s v="1548-AFMK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s v="Other"/>
    <n v="6"/>
    <s v="No"/>
    <s v="Two Year"/>
    <s v="Credit Card"/>
    <n v="7"/>
    <n v="458"/>
    <x v="0"/>
    <x v="0"/>
  </r>
  <r>
    <s v="3328-LJRE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s v="Under 30"/>
    <n v="5"/>
    <s v="No"/>
    <s v="Two Year"/>
    <s v="Credit Card"/>
    <n v="9"/>
    <n v="357"/>
    <x v="0"/>
    <x v="0"/>
  </r>
  <r>
    <s v="6579-DQJK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s v="Senior"/>
    <n v="2"/>
    <s v="Yes"/>
    <s v="Month-to-Month"/>
    <s v="Direct Debit"/>
    <n v="57"/>
    <n v="1887"/>
    <x v="0"/>
    <x v="0"/>
  </r>
  <r>
    <s v="7008-WHPD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s v="Other"/>
    <n v="2"/>
    <s v="Yes"/>
    <s v="One Year"/>
    <s v="Credit Card"/>
    <n v="25"/>
    <n v="1415"/>
    <x v="0"/>
    <x v="0"/>
  </r>
  <r>
    <s v="4349-LCZV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s v="Senior"/>
    <n v="2"/>
    <s v="Yes"/>
    <s v="Month-to-Month"/>
    <s v="Credit Card"/>
    <n v="43"/>
    <n v="2497"/>
    <x v="0"/>
    <x v="0"/>
  </r>
  <r>
    <s v="7327-RNOH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s v="Other"/>
    <n v="5"/>
    <s v="No"/>
    <s v="Month-to-Month"/>
    <s v="Direct Debit"/>
    <n v="13"/>
    <n v="13"/>
    <x v="0"/>
    <x v="0"/>
  </r>
  <r>
    <s v="7978-YYUZ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s v="Under 30"/>
    <n v="5"/>
    <s v="No"/>
    <s v="Month-to-Month"/>
    <s v="Credit Card"/>
    <n v="8"/>
    <n v="28"/>
    <x v="0"/>
    <x v="0"/>
  </r>
  <r>
    <s v="2810-TNLZ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s v="Other"/>
    <n v="4"/>
    <s v="No"/>
    <s v="Two Year"/>
    <s v="Direct Debit"/>
    <n v="29"/>
    <n v="2054"/>
    <x v="0"/>
    <x v="0"/>
  </r>
  <r>
    <s v="8437-EIDR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s v="Other"/>
    <n v="2"/>
    <s v="No"/>
    <s v="Two Year"/>
    <s v="Credit Card"/>
    <n v="9"/>
    <n v="282"/>
    <x v="0"/>
    <x v="0"/>
  </r>
  <r>
    <s v="2666-YLZW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s v="Senior"/>
    <n v="3"/>
    <s v="Yes"/>
    <s v="One Year"/>
    <s v="Credit Card"/>
    <n v="27"/>
    <n v="570"/>
    <x v="0"/>
    <x v="0"/>
  </r>
  <r>
    <s v="9219-HQAF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s v="Other"/>
    <n v="6"/>
    <s v="Yes"/>
    <s v="Month-to-Month"/>
    <s v="Direct Debit"/>
    <n v="31"/>
    <n v="1501"/>
    <x v="0"/>
    <x v="0"/>
  </r>
  <r>
    <s v="8359-BFVO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s v="Other"/>
    <n v="4"/>
    <s v="Yes"/>
    <s v="One Year"/>
    <s v="Credit Card"/>
    <n v="19"/>
    <n v="659"/>
    <x v="0"/>
    <x v="0"/>
  </r>
  <r>
    <s v="0870-JGEF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s v="Other"/>
    <n v="5"/>
    <s v="No"/>
    <s v="Two Year"/>
    <s v="Credit Card"/>
    <n v="8"/>
    <n v="543"/>
    <x v="0"/>
    <x v="0"/>
  </r>
  <r>
    <s v="5024-KNWY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s v="Other"/>
    <n v="4"/>
    <s v="No"/>
    <s v="Month-to-Month"/>
    <s v="Credit Card"/>
    <n v="10"/>
    <n v="109"/>
    <x v="0"/>
    <x v="0"/>
  </r>
  <r>
    <s v="6365-DCGP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s v="Other"/>
    <n v="6"/>
    <s v="No"/>
    <s v="Two Year"/>
    <s v="Credit Card"/>
    <n v="7"/>
    <n v="274"/>
    <x v="0"/>
    <x v="0"/>
  </r>
  <r>
    <s v="2368-XQTX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s v="Senior"/>
    <n v="4"/>
    <s v="No"/>
    <s v="Two Year"/>
    <s v="Credit Card"/>
    <n v="6"/>
    <n v="6"/>
    <x v="0"/>
    <x v="0"/>
  </r>
  <r>
    <s v="1236-AZJE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s v="Under 30"/>
    <n v="4"/>
    <s v="No"/>
    <s v="Two Year"/>
    <s v="Direct Debit"/>
    <n v="11"/>
    <n v="139"/>
    <x v="0"/>
    <x v="0"/>
  </r>
  <r>
    <s v="8381-BKDL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s v="Other"/>
    <n v="5"/>
    <s v="No"/>
    <s v="Month-to-Month"/>
    <s v="Direct Debit"/>
    <n v="47"/>
    <n v="1743"/>
    <x v="0"/>
    <x v="0"/>
  </r>
  <r>
    <s v="0456-YFUE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s v="Other"/>
    <n v="6"/>
    <s v="Yes"/>
    <s v="Two Year"/>
    <s v="Direct Debit"/>
    <n v="38"/>
    <n v="2732"/>
    <x v="0"/>
    <x v="0"/>
  </r>
  <r>
    <s v="5534-SNQL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s v="Under 30"/>
    <n v="2"/>
    <s v="No"/>
    <s v="One Year"/>
    <s v="Credit Card"/>
    <n v="10"/>
    <n v="472"/>
    <x v="0"/>
    <x v="0"/>
  </r>
  <r>
    <s v="7216-BWAX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s v="Senior"/>
    <n v="2"/>
    <s v="Yes"/>
    <s v="One Year"/>
    <s v="Direct Debit"/>
    <n v="30"/>
    <n v="1970"/>
    <x v="0"/>
    <x v="0"/>
  </r>
  <r>
    <s v="7682-LMTI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s v="Other"/>
    <n v="6"/>
    <s v="No"/>
    <s v="Month-to-Month"/>
    <s v="Direct Debit"/>
    <n v="12"/>
    <n v="259"/>
    <x v="0"/>
    <x v="0"/>
  </r>
  <r>
    <s v="4645-VCGX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s v="Other"/>
    <n v="6"/>
    <s v="Yes"/>
    <s v="One Year"/>
    <s v="Direct Debit"/>
    <n v="25"/>
    <n v="998"/>
    <x v="0"/>
    <x v="0"/>
  </r>
  <r>
    <s v="4216-CCFK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s v="Other"/>
    <n v="6"/>
    <s v="No"/>
    <s v="One Year"/>
    <s v="Credit Card"/>
    <n v="7"/>
    <n v="83"/>
    <x v="0"/>
    <x v="0"/>
  </r>
  <r>
    <s v="7888-XRMD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s v="Other"/>
    <n v="2"/>
    <s v="No"/>
    <s v="Two Year"/>
    <s v="Credit Card"/>
    <n v="11"/>
    <n v="272"/>
    <x v="0"/>
    <x v="0"/>
  </r>
  <r>
    <s v="3791-EFFD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s v="Under 30"/>
    <n v="3"/>
    <s v="No"/>
    <s v="Month-to-Month"/>
    <s v="Direct Debit"/>
    <n v="9"/>
    <n v="313"/>
    <x v="0"/>
    <x v="0"/>
  </r>
  <r>
    <s v="4740-EYIQ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s v="Other"/>
    <n v="2"/>
    <s v="Yes"/>
    <s v="One Year"/>
    <s v="Credit Card"/>
    <n v="23"/>
    <n v="738"/>
    <x v="0"/>
    <x v="0"/>
  </r>
  <r>
    <s v="6508-GTGF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s v="Other"/>
    <n v="3"/>
    <s v="No"/>
    <s v="Month-to-Month"/>
    <s v="Credit Card"/>
    <n v="10"/>
    <n v="119"/>
    <x v="0"/>
    <x v="0"/>
  </r>
  <r>
    <s v="0308-GIFT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s v="Other"/>
    <n v="2"/>
    <s v="No"/>
    <s v="Month-to-Month"/>
    <s v="Direct Debit"/>
    <n v="20"/>
    <n v="812"/>
    <x v="0"/>
    <x v="0"/>
  </r>
  <r>
    <s v="9598-JNLE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s v="Other"/>
    <n v="2"/>
    <s v="No"/>
    <s v="Two Year"/>
    <s v="Direct Debit"/>
    <n v="14"/>
    <n v="430"/>
    <x v="0"/>
    <x v="0"/>
  </r>
  <r>
    <s v="0603-HPZF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s v="Senior"/>
    <n v="5"/>
    <s v="No"/>
    <s v="Month-to-Month"/>
    <s v="Paper Check"/>
    <n v="14"/>
    <n v="171"/>
    <x v="0"/>
    <x v="0"/>
  </r>
  <r>
    <s v="5957-ZDAK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s v="Other"/>
    <n v="3"/>
    <s v="No"/>
    <s v="Month-to-Month"/>
    <s v="Direct Debit"/>
    <n v="21"/>
    <n v="242"/>
    <x v="0"/>
    <x v="0"/>
  </r>
  <r>
    <s v="5248-AGIW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s v="Other"/>
    <n v="3"/>
    <s v="No"/>
    <s v="One Year"/>
    <s v="Credit Card"/>
    <n v="8"/>
    <n v="303"/>
    <x v="0"/>
    <x v="0"/>
  </r>
  <r>
    <s v="6592-YZBX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s v="Other"/>
    <n v="2"/>
    <s v="No"/>
    <s v="Two Year"/>
    <s v="Credit Card"/>
    <n v="9"/>
    <n v="438"/>
    <x v="0"/>
    <x v="0"/>
  </r>
  <r>
    <s v="2398-DVJK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s v="Under 30"/>
    <n v="3"/>
    <s v="No"/>
    <s v="Two Year"/>
    <s v="Direct Debit"/>
    <n v="27"/>
    <n v="1085"/>
    <x v="0"/>
    <x v="0"/>
  </r>
  <r>
    <s v="5048-JDIR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s v="Other"/>
    <n v="2"/>
    <s v="No"/>
    <s v="Two Year"/>
    <s v="Direct Debit"/>
    <n v="7"/>
    <n v="286"/>
    <x v="0"/>
    <x v="0"/>
  </r>
  <r>
    <s v="7993-LMHT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s v="Other"/>
    <n v="2"/>
    <s v="No"/>
    <s v="Month-to-Month"/>
    <s v="Credit Card"/>
    <n v="22"/>
    <n v="571"/>
    <x v="0"/>
    <x v="0"/>
  </r>
  <r>
    <s v="1051-PSBR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s v="Other"/>
    <n v="3"/>
    <s v="No"/>
    <s v="Two Year"/>
    <s v="Credit Card"/>
    <n v="7"/>
    <n v="540"/>
    <x v="0"/>
    <x v="0"/>
  </r>
  <r>
    <s v="3297-WAIS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s v="Other"/>
    <n v="6"/>
    <s v="Yes"/>
    <s v="One Year"/>
    <s v="Credit Card"/>
    <n v="22"/>
    <n v="1304"/>
    <x v="0"/>
    <x v="0"/>
  </r>
  <r>
    <s v="4747-DXNZ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s v="Under 30"/>
    <n v="5"/>
    <s v="Yes"/>
    <s v="Two Year"/>
    <s v="Direct Debit"/>
    <n v="33"/>
    <n v="2057"/>
    <x v="0"/>
    <x v="0"/>
  </r>
  <r>
    <s v="3858-MZHX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s v="Under 30"/>
    <n v="2"/>
    <s v="Yes"/>
    <s v="Two Year"/>
    <s v="Direct Debit"/>
    <n v="49"/>
    <n v="3523"/>
    <x v="0"/>
    <x v="0"/>
  </r>
  <r>
    <s v="5396-GHBJ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s v="Under 30"/>
    <n v="2"/>
    <s v="No"/>
    <s v="Month-to-Month"/>
    <s v="Credit Card"/>
    <n v="8"/>
    <n v="110"/>
    <x v="0"/>
    <x v="0"/>
  </r>
  <r>
    <s v="0575-JMFF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s v="Other"/>
    <n v="2"/>
    <s v="No"/>
    <s v="One Year"/>
    <s v="Credit Card"/>
    <n v="7"/>
    <n v="446"/>
    <x v="0"/>
    <x v="0"/>
  </r>
  <r>
    <s v="0269-JEIZ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s v="Other"/>
    <n v="6"/>
    <s v="Yes"/>
    <s v="One Year"/>
    <s v="Direct Debit"/>
    <n v="28"/>
    <n v="1787"/>
    <x v="0"/>
    <x v="0"/>
  </r>
  <r>
    <s v="0601-VYRX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s v="Senior"/>
    <n v="5"/>
    <s v="No"/>
    <s v="Two Year"/>
    <s v="Direct Debit"/>
    <n v="8"/>
    <n v="515"/>
    <x v="0"/>
    <x v="0"/>
  </r>
  <r>
    <s v="0449-FEYU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s v="Other"/>
    <n v="2"/>
    <s v="No"/>
    <s v="One Year"/>
    <s v="Direct Debit"/>
    <n v="18"/>
    <n v="455"/>
    <x v="0"/>
    <x v="0"/>
  </r>
  <r>
    <s v="1922-AXJQ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s v="Other"/>
    <n v="4"/>
    <s v="Yes"/>
    <s v="Two Year"/>
    <s v="Credit Card"/>
    <n v="39"/>
    <n v="2644"/>
    <x v="0"/>
    <x v="0"/>
  </r>
  <r>
    <s v="3664-ECHQ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s v="Under 30"/>
    <n v="6"/>
    <s v="Yes"/>
    <s v="Two Year"/>
    <s v="Credit Card"/>
    <n v="42"/>
    <n v="2974"/>
    <x v="0"/>
    <x v="0"/>
  </r>
  <r>
    <s v="8422-NGXR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s v="Other"/>
    <n v="4"/>
    <s v="No"/>
    <s v="One Year"/>
    <s v="Direct Debit"/>
    <n v="36"/>
    <n v="734"/>
    <x v="0"/>
    <x v="0"/>
  </r>
  <r>
    <s v="3640-GGXU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s v="Other"/>
    <n v="5"/>
    <s v="No"/>
    <s v="Two Year"/>
    <s v="Direct Debit"/>
    <n v="8"/>
    <n v="570"/>
    <x v="0"/>
    <x v="0"/>
  </r>
  <r>
    <s v="7550-QGTB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s v="Senior"/>
    <n v="2"/>
    <s v="Yes"/>
    <s v="One Year"/>
    <s v="Direct Debit"/>
    <n v="28"/>
    <n v="1871"/>
    <x v="0"/>
    <x v="0"/>
  </r>
  <r>
    <s v="6845-YUFP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s v="Other"/>
    <n v="3"/>
    <s v="Yes"/>
    <s v="Two Year"/>
    <s v="Credit Card"/>
    <n v="43"/>
    <n v="3086"/>
    <x v="0"/>
    <x v="0"/>
  </r>
  <r>
    <s v="4484-DETX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s v="Other"/>
    <n v="4"/>
    <s v="No"/>
    <s v="Two Year"/>
    <s v="Direct Debit"/>
    <n v="8"/>
    <n v="65"/>
    <x v="0"/>
    <x v="0"/>
  </r>
  <r>
    <s v="3417-DIVB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s v="Other"/>
    <n v="4"/>
    <s v="Yes"/>
    <s v="One Year"/>
    <s v="Credit Card"/>
    <n v="20"/>
    <n v="1098"/>
    <x v="0"/>
    <x v="0"/>
  </r>
  <r>
    <s v="5935-NUKQ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s v="Under 30"/>
    <n v="5"/>
    <s v="Yes"/>
    <s v="Two Year"/>
    <s v="Direct Debit"/>
    <n v="40"/>
    <n v="2886"/>
    <x v="0"/>
    <x v="0"/>
  </r>
  <r>
    <s v="3143-YVVJ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s v="Other"/>
    <n v="6"/>
    <s v="No"/>
    <s v="Two Year"/>
    <s v="Direct Debit"/>
    <n v="10"/>
    <n v="427"/>
    <x v="0"/>
    <x v="0"/>
  </r>
  <r>
    <s v="7384-NUCD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s v="Other"/>
    <n v="3"/>
    <s v="No"/>
    <s v="Month-to-Month"/>
    <s v="Direct Debit"/>
    <n v="10"/>
    <n v="25"/>
    <x v="0"/>
    <x v="0"/>
  </r>
  <r>
    <s v="7150-ZFYP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s v="Other"/>
    <n v="4"/>
    <s v="No"/>
    <s v="One Year"/>
    <s v="Credit Card"/>
    <n v="7"/>
    <n v="303"/>
    <x v="0"/>
    <x v="0"/>
  </r>
  <r>
    <s v="2600-DXAU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s v="Under 30"/>
    <n v="4"/>
    <s v="Yes"/>
    <s v="Two Year"/>
    <s v="Credit Card"/>
    <n v="18"/>
    <n v="1200"/>
    <x v="0"/>
    <x v="0"/>
  </r>
  <r>
    <s v="4211-PZIT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s v="Other"/>
    <n v="6"/>
    <s v="No"/>
    <s v="Two Year"/>
    <s v="Direct Debit"/>
    <n v="11"/>
    <n v="675"/>
    <x v="0"/>
    <x v="0"/>
  </r>
  <r>
    <s v="9156-KMDF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s v="Other"/>
    <n v="2"/>
    <s v="Yes"/>
    <s v="Two Year"/>
    <s v="Direct Debit"/>
    <n v="32"/>
    <n v="2285"/>
    <x v="0"/>
    <x v="0"/>
  </r>
  <r>
    <s v="9629-YPFJ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s v="Other"/>
    <n v="3"/>
    <s v="No"/>
    <s v="One Year"/>
    <s v="Direct Debit"/>
    <n v="8"/>
    <n v="16"/>
    <x v="0"/>
    <x v="0"/>
  </r>
  <r>
    <s v="2743-PPPU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s v="Other"/>
    <n v="4"/>
    <s v="Yes"/>
    <s v="Month-to-Month"/>
    <s v="Direct Debit"/>
    <n v="30"/>
    <n v="1392"/>
    <x v="0"/>
    <x v="0"/>
  </r>
  <r>
    <s v="6923-ROQJ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s v="Senior"/>
    <n v="3"/>
    <s v="Yes"/>
    <s v="Month-to-Month"/>
    <s v="Credit Card"/>
    <n v="46"/>
    <n v="2779"/>
    <x v="0"/>
    <x v="0"/>
  </r>
  <r>
    <s v="7011-JQSS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s v="Under 30"/>
    <n v="4"/>
    <s v="No"/>
    <s v="One Year"/>
    <s v="Direct Debit"/>
    <n v="28"/>
    <n v="930"/>
    <x v="0"/>
    <x v="0"/>
  </r>
  <r>
    <s v="4860-EFJE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s v="Senior"/>
    <n v="6"/>
    <s v="Yes"/>
    <s v="One Year"/>
    <s v="Direct Debit"/>
    <n v="32"/>
    <n v="2000"/>
    <x v="0"/>
    <x v="0"/>
  </r>
  <r>
    <s v="3801-CUZG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s v="Other"/>
    <n v="3"/>
    <s v="Yes"/>
    <s v="Two Year"/>
    <s v="Credit Card"/>
    <n v="36"/>
    <n v="2620"/>
    <x v="0"/>
    <x v="0"/>
  </r>
  <r>
    <s v="7188-GBLM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s v="Under 30"/>
    <n v="5"/>
    <s v="Yes"/>
    <s v="One Year"/>
    <s v="Direct Debit"/>
    <n v="15"/>
    <n v="659"/>
    <x v="0"/>
    <x v="0"/>
  </r>
  <r>
    <s v="8333-VUSQ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s v="Under 30"/>
    <n v="6"/>
    <s v="No"/>
    <s v="Two Year"/>
    <s v="Credit Card"/>
    <n v="9"/>
    <n v="72"/>
    <x v="0"/>
    <x v="0"/>
  </r>
  <r>
    <s v="5848-VODO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s v="Under 30"/>
    <n v="5"/>
    <s v="Yes"/>
    <s v="Two Year"/>
    <s v="Credit Card"/>
    <n v="46"/>
    <n v="3303"/>
    <x v="0"/>
    <x v="0"/>
  </r>
  <r>
    <s v="3590-PYVM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s v="Other"/>
    <n v="2"/>
    <s v="Yes"/>
    <s v="One Year"/>
    <s v="Credit Card"/>
    <n v="28"/>
    <n v="349"/>
    <x v="0"/>
    <x v="0"/>
  </r>
  <r>
    <s v="8403-FPXQ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s v="Other"/>
    <n v="3"/>
    <s v="No"/>
    <s v="One Year"/>
    <s v="Direct Debit"/>
    <n v="29"/>
    <n v="1967"/>
    <x v="0"/>
    <x v="0"/>
  </r>
  <r>
    <s v="1492-BBJJ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s v="Other"/>
    <n v="2"/>
    <s v="No"/>
    <s v="Two Year"/>
    <s v="Credit Card"/>
    <n v="10"/>
    <n v="256"/>
    <x v="0"/>
    <x v="0"/>
  </r>
  <r>
    <s v="8137-IAQG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s v="Under 30"/>
    <n v="4"/>
    <s v="No"/>
    <s v="Two Year"/>
    <s v="Credit Card"/>
    <n v="5"/>
    <n v="338"/>
    <x v="0"/>
    <x v="0"/>
  </r>
  <r>
    <s v="7273-ZXNC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s v="Under 30"/>
    <n v="4"/>
    <s v="Yes"/>
    <s v="One Year"/>
    <s v="Credit Card"/>
    <n v="50"/>
    <n v="3446"/>
    <x v="0"/>
    <x v="0"/>
  </r>
  <r>
    <s v="0059-VIDI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s v="Other"/>
    <n v="4"/>
    <s v="No"/>
    <s v="One Year"/>
    <s v="Credit Card"/>
    <n v="18"/>
    <n v="412"/>
    <x v="0"/>
    <x v="0"/>
  </r>
  <r>
    <s v="0450-NPCA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s v="Other"/>
    <n v="6"/>
    <s v="No"/>
    <s v="Two Year"/>
    <s v="Credit Card"/>
    <n v="6"/>
    <n v="111"/>
    <x v="0"/>
    <x v="0"/>
  </r>
  <r>
    <s v="4184-SORO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s v="Other"/>
    <n v="3"/>
    <s v="Yes"/>
    <s v="Two Year"/>
    <s v="Credit Card"/>
    <n v="26"/>
    <n v="1507"/>
    <x v="0"/>
    <x v="0"/>
  </r>
  <r>
    <s v="8775-RXGL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s v="Under 30"/>
    <n v="2"/>
    <s v="No"/>
    <s v="One Year"/>
    <s v="Credit Card"/>
    <n v="33"/>
    <n v="2024"/>
    <x v="0"/>
    <x v="0"/>
  </r>
  <r>
    <s v="9740-QBHW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s v="Other"/>
    <n v="5"/>
    <s v="Yes"/>
    <s v="One Year"/>
    <s v="Direct Debit"/>
    <n v="22"/>
    <n v="1580"/>
    <x v="0"/>
    <x v="0"/>
  </r>
  <r>
    <s v="9012-RVYM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s v="Other"/>
    <n v="3"/>
    <s v="Yes"/>
    <s v="Two Year"/>
    <s v="Credit Card"/>
    <n v="23"/>
    <n v="218"/>
    <x v="0"/>
    <x v="0"/>
  </r>
  <r>
    <s v="4067-OJLW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s v="Other"/>
    <n v="2"/>
    <s v="No"/>
    <s v="One Year"/>
    <s v="Direct Debit"/>
    <n v="36"/>
    <n v="1849"/>
    <x v="0"/>
    <x v="0"/>
  </r>
  <r>
    <s v="5627-INKR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s v="Other"/>
    <n v="2"/>
    <s v="Yes"/>
    <s v="Two Year"/>
    <s v="Credit Card"/>
    <n v="48"/>
    <n v="3437"/>
    <x v="0"/>
    <x v="0"/>
  </r>
  <r>
    <s v="2090-TQWX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s v="Other"/>
    <n v="6"/>
    <s v="No"/>
    <s v="One Year"/>
    <s v="Direct Debit"/>
    <n v="17"/>
    <n v="1221"/>
    <x v="0"/>
    <x v="0"/>
  </r>
  <r>
    <s v="7774-PMJS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s v="Senior"/>
    <n v="2"/>
    <s v="No"/>
    <s v="Month-to-Month"/>
    <s v="Credit Card"/>
    <n v="8"/>
    <n v="8"/>
    <x v="0"/>
    <x v="0"/>
  </r>
  <r>
    <s v="8270-CWWH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s v="Other"/>
    <n v="5"/>
    <s v="Yes"/>
    <s v="Two Year"/>
    <s v="Credit Card"/>
    <n v="55"/>
    <n v="3886"/>
    <x v="0"/>
    <x v="0"/>
  </r>
  <r>
    <s v="5754-NTYY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s v="Other"/>
    <n v="5"/>
    <s v="Yes"/>
    <s v="Two Year"/>
    <s v="Credit Card"/>
    <n v="24"/>
    <n v="1735"/>
    <x v="0"/>
    <x v="0"/>
  </r>
  <r>
    <s v="1269-LPAJ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s v="Under 30"/>
    <n v="3"/>
    <s v="No"/>
    <s v="Month-to-Month"/>
    <s v="Direct Debit"/>
    <n v="6"/>
    <n v="6"/>
    <x v="0"/>
    <x v="0"/>
  </r>
  <r>
    <s v="5717-LMTD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s v="Other"/>
    <n v="4"/>
    <s v="No"/>
    <s v="Month-to-Month"/>
    <s v="Credit Card"/>
    <n v="21"/>
    <n v="1058"/>
    <x v="0"/>
    <x v="0"/>
  </r>
  <r>
    <s v="4497-LCDD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s v="Other"/>
    <n v="3"/>
    <s v="No"/>
    <s v="Two Year"/>
    <s v="Direct Debit"/>
    <n v="31"/>
    <n v="1805"/>
    <x v="0"/>
    <x v="0"/>
  </r>
  <r>
    <s v="5383-PSKI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s v="Other"/>
    <n v="5"/>
    <s v="No"/>
    <s v="Two Year"/>
    <s v="Direct Debit"/>
    <n v="8"/>
    <n v="497"/>
    <x v="0"/>
    <x v="0"/>
  </r>
  <r>
    <s v="6956-OICJ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s v="Other"/>
    <n v="2"/>
    <s v="No"/>
    <s v="Two Year"/>
    <s v="Credit Card"/>
    <n v="10"/>
    <n v="289"/>
    <x v="0"/>
    <x v="0"/>
  </r>
  <r>
    <s v="2271-EMAQ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s v="Under 30"/>
    <n v="4"/>
    <s v="Yes"/>
    <s v="One Year"/>
    <s v="Direct Debit"/>
    <n v="19"/>
    <n v="1022"/>
    <x v="0"/>
    <x v="0"/>
  </r>
  <r>
    <s v="0857-HRYC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s v="Other"/>
    <n v="6"/>
    <s v="No"/>
    <s v="One Year"/>
    <s v="Credit Card"/>
    <n v="10"/>
    <n v="160"/>
    <x v="0"/>
    <x v="0"/>
  </r>
  <r>
    <s v="0013-SKKN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s v="Other"/>
    <n v="3"/>
    <s v="No"/>
    <s v="Month-to-Month"/>
    <s v="Direct Debit"/>
    <n v="17"/>
    <n v="341"/>
    <x v="0"/>
    <x v="0"/>
  </r>
  <r>
    <s v="2905-EXND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s v="Senior"/>
    <n v="6"/>
    <s v="No"/>
    <s v="One Year"/>
    <s v="Direct Debit"/>
    <n v="21"/>
    <n v="478"/>
    <x v="0"/>
    <x v="0"/>
  </r>
  <r>
    <s v="1178-QNMT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s v="Other"/>
    <n v="4"/>
    <s v="No"/>
    <s v="Two Year"/>
    <s v="Credit Card"/>
    <n v="6"/>
    <n v="22"/>
    <x v="0"/>
    <x v="0"/>
  </r>
  <r>
    <s v="4150-OBOZ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s v="Under 30"/>
    <n v="2"/>
    <s v="No"/>
    <s v="Month-to-Month"/>
    <s v="Credit Card"/>
    <n v="6"/>
    <n v="52"/>
    <x v="0"/>
    <x v="0"/>
  </r>
  <r>
    <s v="0891-UKDK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s v="Senior"/>
    <n v="3"/>
    <s v="Yes"/>
    <s v="One Year"/>
    <s v="Direct Debit"/>
    <n v="39"/>
    <n v="1507"/>
    <x v="0"/>
    <x v="0"/>
  </r>
  <r>
    <s v="7080-JMCD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s v="Other"/>
    <n v="5"/>
    <s v="No"/>
    <s v="Two Year"/>
    <s v="Credit Card"/>
    <n v="6"/>
    <n v="115"/>
    <x v="0"/>
    <x v="0"/>
  </r>
  <r>
    <s v="9528-MASQ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s v="Other"/>
    <n v="3"/>
    <s v="No"/>
    <s v="Two Year"/>
    <s v="Direct Debit"/>
    <n v="6"/>
    <n v="285"/>
    <x v="0"/>
    <x v="0"/>
  </r>
  <r>
    <s v="8863-OTTX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s v="Senior"/>
    <n v="6"/>
    <s v="Yes"/>
    <s v="One Year"/>
    <s v="Direct Debit"/>
    <n v="56"/>
    <n v="3553"/>
    <x v="0"/>
    <x v="0"/>
  </r>
  <r>
    <s v="8854-OTEJ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s v="Other"/>
    <n v="5"/>
    <s v="No"/>
    <s v="Month-to-Month"/>
    <s v="Direct Debit"/>
    <n v="27"/>
    <n v="1267"/>
    <x v="0"/>
    <x v="0"/>
  </r>
  <r>
    <s v="5327-BOXV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s v="Other"/>
    <n v="3"/>
    <s v="No"/>
    <s v="Two Year"/>
    <s v="Credit Card"/>
    <n v="8"/>
    <n v="567"/>
    <x v="0"/>
    <x v="0"/>
  </r>
  <r>
    <s v="5911-QWER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s v="Other"/>
    <n v="3"/>
    <s v="Yes"/>
    <s v="Two Year"/>
    <s v="Credit Card"/>
    <n v="28"/>
    <n v="1279"/>
    <x v="0"/>
    <x v="0"/>
  </r>
  <r>
    <s v="6533-HFKY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s v="Under 30"/>
    <n v="3"/>
    <s v="No"/>
    <s v="Two Year"/>
    <s v="Credit Card"/>
    <n v="11"/>
    <n v="655"/>
    <x v="0"/>
    <x v="0"/>
  </r>
  <r>
    <s v="9548-SHAJ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s v="Under 30"/>
    <n v="2"/>
    <s v="No"/>
    <s v="Month-to-Month"/>
    <s v="Credit Card"/>
    <n v="9"/>
    <n v="100"/>
    <x v="0"/>
    <x v="0"/>
  </r>
  <r>
    <s v="4857-AKOJ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s v="Other"/>
    <n v="5"/>
    <s v="Yes"/>
    <s v="One Year"/>
    <s v="Direct Debit"/>
    <n v="24"/>
    <n v="733"/>
    <x v="0"/>
    <x v="0"/>
  </r>
  <r>
    <s v="9817-GPOW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s v="Other"/>
    <n v="6"/>
    <s v="No"/>
    <s v="Month-to-Month"/>
    <s v="Direct Debit"/>
    <n v="33"/>
    <n v="284"/>
    <x v="0"/>
    <x v="0"/>
  </r>
  <r>
    <s v="2038-AVBZ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s v="Under 30"/>
    <n v="4"/>
    <s v="Yes"/>
    <s v="One Year"/>
    <s v="Direct Debit"/>
    <n v="13"/>
    <n v="581"/>
    <x v="0"/>
    <x v="0"/>
  </r>
  <r>
    <s v="5789-PRTU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s v="Other"/>
    <n v="4"/>
    <s v="Yes"/>
    <s v="Two Year"/>
    <s v="Direct Debit"/>
    <n v="36"/>
    <n v="2449"/>
    <x v="0"/>
    <x v="0"/>
  </r>
  <r>
    <s v="1429-ONNG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s v="Under 30"/>
    <n v="5"/>
    <s v="No"/>
    <s v="Two Year"/>
    <s v="Direct Debit"/>
    <n v="29"/>
    <n v="1931"/>
    <x v="0"/>
    <x v="0"/>
  </r>
  <r>
    <s v="1943-ITBY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s v="Other"/>
    <n v="6"/>
    <s v="No"/>
    <s v="Month-to-Month"/>
    <s v="Direct Debit"/>
    <n v="30"/>
    <n v="1620"/>
    <x v="0"/>
    <x v="0"/>
  </r>
  <r>
    <s v="6928-OFZX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s v="Other"/>
    <n v="2"/>
    <s v="No"/>
    <s v="One Year"/>
    <s v="Credit Card"/>
    <n v="31"/>
    <n v="1697"/>
    <x v="0"/>
    <x v="0"/>
  </r>
  <r>
    <s v="0745-TRSS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s v="Senior"/>
    <n v="3"/>
    <s v="No"/>
    <s v="Two Year"/>
    <s v="Credit Card"/>
    <n v="8"/>
    <n v="297"/>
    <x v="0"/>
    <x v="0"/>
  </r>
  <r>
    <s v="4985-OVYB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s v="Under 30"/>
    <n v="4"/>
    <s v="No"/>
    <s v="Month-to-Month"/>
    <s v="Credit Card"/>
    <n v="8"/>
    <n v="30"/>
    <x v="0"/>
    <x v="0"/>
  </r>
  <r>
    <s v="3718-FKZL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s v="Other"/>
    <n v="2"/>
    <s v="Yes"/>
    <s v="Two Year"/>
    <s v="Direct Debit"/>
    <n v="38"/>
    <n v="2764"/>
    <x v="0"/>
    <x v="0"/>
  </r>
  <r>
    <s v="2217-XRQQ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s v="Other"/>
    <n v="2"/>
    <s v="No"/>
    <s v="Month-to-Month"/>
    <s v="Direct Debit"/>
    <n v="35"/>
    <n v="1860"/>
    <x v="0"/>
    <x v="0"/>
  </r>
  <r>
    <s v="1182-CJZS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s v="Other"/>
    <n v="3"/>
    <s v="No"/>
    <s v="Two Year"/>
    <s v="Credit Card"/>
    <n v="8"/>
    <n v="236"/>
    <x v="0"/>
    <x v="0"/>
  </r>
  <r>
    <s v="4685-VKVC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s v="Other"/>
    <n v="6"/>
    <s v="No"/>
    <s v="Two Year"/>
    <s v="Credit Card"/>
    <n v="8"/>
    <n v="42"/>
    <x v="0"/>
    <x v="0"/>
  </r>
  <r>
    <s v="9838-YNPS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s v="Other"/>
    <n v="2"/>
    <s v="Yes"/>
    <s v="Month-to-Month"/>
    <s v="Direct Debit"/>
    <n v="40"/>
    <n v="1754"/>
    <x v="0"/>
    <x v="0"/>
  </r>
  <r>
    <s v="2339-QSZL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s v="Other"/>
    <n v="5"/>
    <s v="No"/>
    <s v="Two Year"/>
    <s v="Credit Card"/>
    <n v="9"/>
    <n v="615"/>
    <x v="0"/>
    <x v="0"/>
  </r>
  <r>
    <s v="3769-ECEB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s v="Other"/>
    <n v="5"/>
    <s v="No"/>
    <s v="Month-to-Month"/>
    <s v="Credit Card"/>
    <n v="6"/>
    <n v="6"/>
    <x v="0"/>
    <x v="0"/>
  </r>
  <r>
    <s v="3890-SLSR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s v="Other"/>
    <n v="2"/>
    <s v="Yes"/>
    <s v="One Year"/>
    <s v="Direct Debit"/>
    <n v="35"/>
    <n v="1332"/>
    <x v="0"/>
    <x v="0"/>
  </r>
  <r>
    <s v="7868-SBCF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s v="Other"/>
    <n v="5"/>
    <s v="Yes"/>
    <s v="Two Year"/>
    <s v="Credit Card"/>
    <n v="19"/>
    <n v="404"/>
    <x v="0"/>
    <x v="0"/>
  </r>
  <r>
    <s v="3751-LGHC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s v="Under 30"/>
    <n v="5"/>
    <s v="Yes"/>
    <s v="Two Year"/>
    <s v="Credit Card"/>
    <n v="38"/>
    <n v="2774"/>
    <x v="0"/>
    <x v="0"/>
  </r>
  <r>
    <s v="2772-IDUC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s v="Other"/>
    <n v="2"/>
    <s v="No"/>
    <s v="Two Year"/>
    <s v="Credit Card"/>
    <n v="6"/>
    <n v="337"/>
    <x v="0"/>
    <x v="0"/>
  </r>
  <r>
    <s v="1041-YSZB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s v="Other"/>
    <n v="6"/>
    <s v="Yes"/>
    <s v="One Year"/>
    <s v="Direct Debit"/>
    <n v="43"/>
    <n v="3004"/>
    <x v="0"/>
    <x v="0"/>
  </r>
  <r>
    <s v="0879-UMTJ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s v="Other"/>
    <n v="4"/>
    <s v="Yes"/>
    <s v="One Year"/>
    <s v="Credit Card"/>
    <n v="30"/>
    <n v="1093"/>
    <x v="0"/>
    <x v="0"/>
  </r>
  <r>
    <s v="7427-AYER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s v="Other"/>
    <n v="2"/>
    <s v="No"/>
    <s v="Month-to-Month"/>
    <s v="Direct Debit"/>
    <n v="18"/>
    <n v="1106"/>
    <x v="0"/>
    <x v="0"/>
  </r>
  <r>
    <s v="9538-VAES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s v="Senior"/>
    <n v="3"/>
    <s v="Yes"/>
    <s v="Two Year"/>
    <s v="Direct Debit"/>
    <n v="16"/>
    <n v="875"/>
    <x v="0"/>
    <x v="0"/>
  </r>
  <r>
    <s v="9207-CGDD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s v="Under 30"/>
    <n v="3"/>
    <s v="Yes"/>
    <s v="Two Year"/>
    <s v="Direct Debit"/>
    <n v="50"/>
    <n v="3551"/>
    <x v="0"/>
    <x v="0"/>
  </r>
  <r>
    <s v="7642-DUOZ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s v="Other"/>
    <n v="5"/>
    <s v="No"/>
    <s v="One Year"/>
    <s v="Credit Card"/>
    <n v="6"/>
    <n v="245"/>
    <x v="0"/>
    <x v="0"/>
  </r>
  <r>
    <s v="0094-THDR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s v="Other"/>
    <n v="3"/>
    <s v="Yes"/>
    <s v="Two Year"/>
    <s v="Direct Debit"/>
    <n v="55"/>
    <n v="3926"/>
    <x v="0"/>
    <x v="0"/>
  </r>
  <r>
    <s v="4005-QGKV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s v="Other"/>
    <n v="3"/>
    <s v="No"/>
    <s v="Two Year"/>
    <s v="Credit Card"/>
    <n v="12"/>
    <n v="474"/>
    <x v="0"/>
    <x v="0"/>
  </r>
  <r>
    <s v="3997-KYRB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s v="Other"/>
    <n v="2"/>
    <s v="No"/>
    <s v="Two Year"/>
    <s v="Credit Card"/>
    <n v="7"/>
    <n v="492"/>
    <x v="0"/>
    <x v="0"/>
  </r>
  <r>
    <s v="7787-FWQN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s v="Other"/>
    <n v="4"/>
    <s v="Yes"/>
    <s v="One Year"/>
    <s v="Direct Debit"/>
    <n v="17"/>
    <n v="864"/>
    <x v="0"/>
    <x v="0"/>
  </r>
  <r>
    <s v="5961-TIWG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s v="Other"/>
    <n v="6"/>
    <s v="Yes"/>
    <s v="One Year"/>
    <s v="Credit Card"/>
    <n v="22"/>
    <n v="1478"/>
    <x v="0"/>
    <x v="0"/>
  </r>
  <r>
    <s v="9560-ASSB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s v="Other"/>
    <n v="2"/>
    <s v="No"/>
    <s v="Month-to-Month"/>
    <s v="Credit Card"/>
    <n v="7"/>
    <n v="95"/>
    <x v="0"/>
    <x v="0"/>
  </r>
  <r>
    <s v="2572-PMNM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s v="Other"/>
    <n v="4"/>
    <s v="No"/>
    <s v="Two Year"/>
    <s v="Credit Card"/>
    <n v="8"/>
    <n v="472"/>
    <x v="0"/>
    <x v="0"/>
  </r>
  <r>
    <s v="7963-SORT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s v="Other"/>
    <n v="5"/>
    <s v="Yes"/>
    <s v="Two Year"/>
    <s v="Credit Card"/>
    <n v="21"/>
    <n v="1051"/>
    <x v="0"/>
    <x v="0"/>
  </r>
  <r>
    <s v="1286-ETUI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s v="Under 30"/>
    <n v="4"/>
    <s v="No"/>
    <s v="Two Year"/>
    <s v="Direct Debit"/>
    <n v="12"/>
    <n v="228"/>
    <x v="0"/>
    <x v="0"/>
  </r>
  <r>
    <s v="5613-RRII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s v="Other"/>
    <n v="4"/>
    <s v="Yes"/>
    <s v="Month-to-Month"/>
    <s v="Direct Debit"/>
    <n v="29"/>
    <n v="1009"/>
    <x v="0"/>
    <x v="0"/>
  </r>
  <r>
    <s v="3812-IAWJ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s v="Under 30"/>
    <n v="6"/>
    <s v="No"/>
    <s v="Month-to-Month"/>
    <s v="Credit Card"/>
    <n v="27"/>
    <n v="449"/>
    <x v="0"/>
    <x v="0"/>
  </r>
  <r>
    <s v="8675-JIQT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s v="Other"/>
    <n v="5"/>
    <s v="No"/>
    <s v="One Year"/>
    <s v="Credit Card"/>
    <n v="25"/>
    <n v="1682"/>
    <x v="0"/>
    <x v="0"/>
  </r>
  <r>
    <s v="1941-TPTB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s v="Senior"/>
    <n v="4"/>
    <s v="No"/>
    <s v="One Year"/>
    <s v="Direct Debit"/>
    <n v="39"/>
    <n v="2213"/>
    <x v="0"/>
    <x v="0"/>
  </r>
  <r>
    <s v="1282-HZBE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s v="Other"/>
    <n v="2"/>
    <s v="No"/>
    <s v="Two Year"/>
    <s v="Credit Card"/>
    <n v="6"/>
    <n v="163"/>
    <x v="0"/>
    <x v="0"/>
  </r>
  <r>
    <s v="2514-PDDI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s v="Senior"/>
    <n v="4"/>
    <s v="Yes"/>
    <s v="One Year"/>
    <s v="Direct Debit"/>
    <n v="54"/>
    <n v="3664"/>
    <x v="0"/>
    <x v="0"/>
  </r>
  <r>
    <s v="4580-TFEW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s v="Other"/>
    <n v="5"/>
    <s v="No"/>
    <s v="Two Year"/>
    <s v="Credit Card"/>
    <n v="23"/>
    <n v="1159"/>
    <x v="0"/>
    <x v="0"/>
  </r>
  <r>
    <s v="2729-STET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s v="Under 30"/>
    <n v="5"/>
    <s v="Yes"/>
    <s v="One Year"/>
    <s v="Credit Card"/>
    <n v="14"/>
    <n v="255"/>
    <x v="0"/>
    <x v="0"/>
  </r>
  <r>
    <s v="2538-QKPS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s v="Other"/>
    <n v="2"/>
    <s v="No"/>
    <s v="Month-to-Month"/>
    <s v="Direct Debit"/>
    <n v="24"/>
    <n v="144"/>
    <x v="0"/>
    <x v="0"/>
  </r>
  <r>
    <s v="0940-LDHD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s v="Other"/>
    <n v="4"/>
    <s v="No"/>
    <s v="Two Year"/>
    <s v="Credit Card"/>
    <n v="8"/>
    <n v="523"/>
    <x v="0"/>
    <x v="0"/>
  </r>
  <r>
    <s v="1387-XJRV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s v="Other"/>
    <n v="4"/>
    <s v="No"/>
    <s v="One Year"/>
    <s v="Credit Card"/>
    <n v="21"/>
    <n v="171"/>
    <x v="0"/>
    <x v="0"/>
  </r>
  <r>
    <s v="2280-ALIV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s v="Other"/>
    <n v="2"/>
    <s v="No"/>
    <s v="One Year"/>
    <s v="Direct Debit"/>
    <n v="6"/>
    <n v="111"/>
    <x v="0"/>
    <x v="0"/>
  </r>
  <r>
    <s v="1101-MJKS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s v="Other"/>
    <n v="3"/>
    <s v="No"/>
    <s v="One Year"/>
    <s v="Direct Debit"/>
    <n v="46"/>
    <n v="2870"/>
    <x v="0"/>
    <x v="0"/>
  </r>
  <r>
    <s v="4726-TWWK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s v="Other"/>
    <n v="2"/>
    <s v="No"/>
    <s v="Month-to-Month"/>
    <s v="Credit Card"/>
    <n v="33"/>
    <n v="599"/>
    <x v="0"/>
    <x v="0"/>
  </r>
  <r>
    <s v="5342-MYQO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s v="Other"/>
    <n v="5"/>
    <s v="No"/>
    <s v="One Year"/>
    <s v="Direct Debit"/>
    <n v="30"/>
    <n v="1639"/>
    <x v="0"/>
    <x v="0"/>
  </r>
  <r>
    <s v="1323-MGZN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s v="Other"/>
    <n v="5"/>
    <s v="Yes"/>
    <s v="Month-to-Month"/>
    <s v="Credit Card"/>
    <n v="24"/>
    <n v="321"/>
    <x v="0"/>
    <x v="0"/>
  </r>
  <r>
    <s v="6676-SGCD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s v="Other"/>
    <n v="4"/>
    <s v="No"/>
    <s v="Month-to-Month"/>
    <s v="Credit Card"/>
    <n v="28"/>
    <n v="128"/>
    <x v="0"/>
    <x v="0"/>
  </r>
  <r>
    <s v="1305-IFUS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s v="Other"/>
    <n v="3"/>
    <s v="Yes"/>
    <s v="Month-to-Month"/>
    <s v="Direct Debit"/>
    <n v="42"/>
    <n v="582"/>
    <x v="0"/>
    <x v="0"/>
  </r>
  <r>
    <s v="5404-YCCN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s v="Under 30"/>
    <n v="2"/>
    <s v="Yes"/>
    <s v="Month-to-Month"/>
    <s v="Credit Card"/>
    <n v="14"/>
    <n v="362"/>
    <x v="0"/>
    <x v="0"/>
  </r>
  <r>
    <s v="6142-PKWD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s v="Other"/>
    <n v="2"/>
    <s v="No"/>
    <s v="Month-to-Month"/>
    <s v="Direct Debit"/>
    <n v="19"/>
    <n v="839"/>
    <x v="0"/>
    <x v="0"/>
  </r>
  <r>
    <s v="2339-YFBN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s v="Under 30"/>
    <n v="2"/>
    <s v="Yes"/>
    <s v="One Year"/>
    <s v="Direct Debit"/>
    <n v="31"/>
    <n v="2100"/>
    <x v="0"/>
    <x v="0"/>
  </r>
  <r>
    <s v="4560-QCID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s v="Other"/>
    <n v="6"/>
    <s v="Yes"/>
    <s v="Two Year"/>
    <s v="Direct Debit"/>
    <n v="25"/>
    <n v="1429"/>
    <x v="0"/>
    <x v="0"/>
  </r>
  <r>
    <s v="5640-NVKO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s v="Other"/>
    <n v="2"/>
    <s v="Yes"/>
    <s v="Two Year"/>
    <s v="Credit Card"/>
    <n v="29"/>
    <n v="1356"/>
    <x v="0"/>
    <x v="0"/>
  </r>
  <r>
    <s v="5624-XYGM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s v="Other"/>
    <n v="3"/>
    <s v="No"/>
    <s v="Two Year"/>
    <s v="Direct Debit"/>
    <n v="22"/>
    <n v="1390"/>
    <x v="0"/>
    <x v="0"/>
  </r>
  <r>
    <s v="3021-CLQF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s v="Under 30"/>
    <n v="2"/>
    <s v="Yes"/>
    <s v="Month-to-Month"/>
    <s v="Direct Debit"/>
    <n v="24"/>
    <n v="354"/>
    <x v="0"/>
    <x v="0"/>
  </r>
  <r>
    <s v="7409-RROC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s v="Under 30"/>
    <n v="4"/>
    <s v="No"/>
    <s v="Month-to-Month"/>
    <s v="Direct Debit"/>
    <n v="23"/>
    <n v="150"/>
    <x v="0"/>
    <x v="0"/>
  </r>
  <r>
    <s v="5113-EBYV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s v="Other"/>
    <n v="6"/>
    <s v="No"/>
    <s v="One Year"/>
    <s v="Direct Debit"/>
    <n v="29"/>
    <n v="1813"/>
    <x v="0"/>
    <x v="0"/>
  </r>
  <r>
    <s v="8000-CPPS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s v="Other"/>
    <n v="5"/>
    <s v="No"/>
    <s v="Two Year"/>
    <s v="Credit Card"/>
    <n v="12"/>
    <n v="196"/>
    <x v="0"/>
    <x v="0"/>
  </r>
  <r>
    <s v="9417-KHSR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s v="Other"/>
    <n v="6"/>
    <s v="No"/>
    <s v="Two Year"/>
    <s v="Credit Card"/>
    <n v="6"/>
    <n v="346"/>
    <x v="0"/>
    <x v="0"/>
  </r>
  <r>
    <s v="8782-HWWF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s v="Other"/>
    <n v="2"/>
    <s v="No"/>
    <s v="Two Year"/>
    <s v="Credit Card"/>
    <n v="10"/>
    <n v="728"/>
    <x v="0"/>
    <x v="0"/>
  </r>
  <r>
    <s v="8558-CHCE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s v="Under 30"/>
    <n v="3"/>
    <s v="No"/>
    <s v="Two Year"/>
    <s v="Credit Card"/>
    <n v="8"/>
    <n v="165"/>
    <x v="0"/>
    <x v="0"/>
  </r>
  <r>
    <s v="1982-NSDT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s v="Under 30"/>
    <n v="4"/>
    <s v="Yes"/>
    <s v="One Year"/>
    <s v="Credit Card"/>
    <n v="18"/>
    <n v="1119"/>
    <x v="0"/>
    <x v="0"/>
  </r>
  <r>
    <s v="0649-SLDT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s v="Under 30"/>
    <n v="2"/>
    <s v="Yes"/>
    <s v="Month-to-Month"/>
    <s v="Credit Card"/>
    <n v="16"/>
    <n v="477"/>
    <x v="0"/>
    <x v="0"/>
  </r>
  <r>
    <s v="3068-KMLT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s v="Other"/>
    <n v="2"/>
    <s v="Yes"/>
    <s v="Two Year"/>
    <s v="Direct Debit"/>
    <n v="24"/>
    <n v="1437"/>
    <x v="0"/>
    <x v="0"/>
  </r>
  <r>
    <s v="3423-EKEY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s v="Other"/>
    <n v="4"/>
    <s v="No"/>
    <s v="One Year"/>
    <s v="Credit Card"/>
    <n v="6"/>
    <n v="33"/>
    <x v="0"/>
    <x v="0"/>
  </r>
  <r>
    <s v="4160-GODN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s v="Other"/>
    <n v="3"/>
    <s v="No"/>
    <s v="One Year"/>
    <s v="Credit Card"/>
    <n v="7"/>
    <n v="167"/>
    <x v="0"/>
    <x v="0"/>
  </r>
  <r>
    <s v="1303-DJRO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s v="Under 30"/>
    <n v="5"/>
    <s v="Yes"/>
    <s v="Two Year"/>
    <s v="Credit Card"/>
    <n v="62"/>
    <n v="4326"/>
    <x v="0"/>
    <x v="0"/>
  </r>
  <r>
    <s v="1233-FARP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s v="Under 30"/>
    <n v="2"/>
    <s v="No"/>
    <s v="Two Year"/>
    <s v="Credit Card"/>
    <n v="9"/>
    <n v="62"/>
    <x v="0"/>
    <x v="0"/>
  </r>
  <r>
    <s v="5910-SWTP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s v="Under 30"/>
    <n v="4"/>
    <s v="No"/>
    <s v="Two Year"/>
    <s v="Credit Card"/>
    <n v="7"/>
    <n v="56"/>
    <x v="0"/>
    <x v="0"/>
  </r>
  <r>
    <s v="8509-SEXQ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s v="Other"/>
    <n v="2"/>
    <s v="Yes"/>
    <s v="One Year"/>
    <s v="Direct Debit"/>
    <n v="17"/>
    <n v="772"/>
    <x v="0"/>
    <x v="0"/>
  </r>
  <r>
    <s v="5802-COQI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s v="Under 30"/>
    <n v="5"/>
    <s v="Yes"/>
    <s v="One Year"/>
    <s v="Credit Card"/>
    <n v="27"/>
    <n v="257"/>
    <x v="0"/>
    <x v="0"/>
  </r>
  <r>
    <s v="2833-YZAL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s v="Under 30"/>
    <n v="5"/>
    <s v="Yes"/>
    <s v="One Year"/>
    <s v="Credit Card"/>
    <n v="21"/>
    <n v="1031"/>
    <x v="0"/>
    <x v="0"/>
  </r>
  <r>
    <s v="4733-KHRB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s v="Other"/>
    <n v="3"/>
    <s v="No"/>
    <s v="Two Year"/>
    <s v="Credit Card"/>
    <n v="6"/>
    <n v="317"/>
    <x v="0"/>
    <x v="0"/>
  </r>
  <r>
    <s v="4921-MLLR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s v="Other"/>
    <n v="3"/>
    <s v="No"/>
    <s v="One Year"/>
    <s v="Credit Card"/>
    <n v="7"/>
    <n v="299"/>
    <x v="0"/>
    <x v="0"/>
  </r>
  <r>
    <s v="5747-CIZP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s v="Under 30"/>
    <n v="2"/>
    <s v="No"/>
    <s v="Two Year"/>
    <s v="Credit Card"/>
    <n v="8"/>
    <n v="400"/>
    <x v="0"/>
    <x v="0"/>
  </r>
  <r>
    <s v="9567-SPZD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s v="Senior"/>
    <n v="2"/>
    <s v="No"/>
    <s v="Two Year"/>
    <s v="Credit Card"/>
    <n v="12"/>
    <n v="316"/>
    <x v="0"/>
    <x v="0"/>
  </r>
  <r>
    <s v="9817-BZRK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s v="Other"/>
    <n v="5"/>
    <s v="Yes"/>
    <s v="Month-to-Month"/>
    <s v="Credit Card"/>
    <n v="32"/>
    <n v="1291"/>
    <x v="0"/>
    <x v="0"/>
  </r>
  <r>
    <s v="8947-VDUW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s v="Other"/>
    <n v="4"/>
    <s v="No"/>
    <s v="Month-to-Month"/>
    <s v="Direct Debit"/>
    <n v="20"/>
    <n v="40"/>
    <x v="0"/>
    <x v="0"/>
  </r>
  <r>
    <s v="7539-ZTZT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s v="Under 30"/>
    <n v="5"/>
    <s v="No"/>
    <s v="One Year"/>
    <s v="Direct Debit"/>
    <n v="21"/>
    <n v="586"/>
    <x v="0"/>
    <x v="0"/>
  </r>
  <r>
    <s v="4291-MMES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s v="Other"/>
    <n v="2"/>
    <s v="No"/>
    <s v="Two Year"/>
    <s v="Credit Card"/>
    <n v="8"/>
    <n v="537"/>
    <x v="0"/>
    <x v="0"/>
  </r>
  <r>
    <s v="3530-RNKM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s v="Other"/>
    <n v="3"/>
    <s v="No"/>
    <s v="Month-to-Month"/>
    <s v="Direct Debit"/>
    <n v="23"/>
    <n v="223"/>
    <x v="0"/>
    <x v="0"/>
  </r>
  <r>
    <s v="2150-SITV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s v="Other"/>
    <n v="4"/>
    <s v="No"/>
    <s v="Two Year"/>
    <s v="Credit Card"/>
    <n v="8"/>
    <n v="417"/>
    <x v="0"/>
    <x v="0"/>
  </r>
  <r>
    <s v="0524-KTEC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s v="Other"/>
    <n v="3"/>
    <s v="Yes"/>
    <s v="Two Year"/>
    <s v="Direct Debit"/>
    <n v="22"/>
    <n v="1431"/>
    <x v="0"/>
    <x v="0"/>
  </r>
  <r>
    <s v="6973-RXDS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s v="Other"/>
    <n v="5"/>
    <s v="No"/>
    <s v="One Year"/>
    <s v="Direct Debit"/>
    <n v="33"/>
    <n v="319"/>
    <x v="0"/>
    <x v="0"/>
  </r>
  <r>
    <s v="9841-UBFG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s v="Other"/>
    <n v="3"/>
    <s v="Yes"/>
    <s v="One Year"/>
    <s v="Direct Debit"/>
    <n v="33"/>
    <n v="1651"/>
    <x v="0"/>
    <x v="0"/>
  </r>
  <r>
    <s v="8097-HPYI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s v="Other"/>
    <n v="4"/>
    <s v="Yes"/>
    <s v="One Year"/>
    <s v="Credit Card"/>
    <n v="17"/>
    <n v="462"/>
    <x v="0"/>
    <x v="0"/>
  </r>
  <r>
    <s v="2272-QDIE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s v="Other"/>
    <n v="4"/>
    <s v="No"/>
    <s v="One Year"/>
    <s v="Credit Card"/>
    <n v="8"/>
    <n v="419"/>
    <x v="0"/>
    <x v="0"/>
  </r>
  <r>
    <s v="8874-WYNR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s v="Under 30"/>
    <n v="6"/>
    <s v="Yes"/>
    <s v="Two Year"/>
    <s v="Credit Card"/>
    <n v="39"/>
    <n v="2812"/>
    <x v="0"/>
    <x v="0"/>
  </r>
  <r>
    <s v="0384-WFPX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s v="Other"/>
    <n v="3"/>
    <s v="No"/>
    <s v="Month-to-Month"/>
    <s v="Credit Card"/>
    <n v="8"/>
    <n v="168"/>
    <x v="0"/>
    <x v="0"/>
  </r>
  <r>
    <s v="8678-NKUB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s v="Other"/>
    <n v="5"/>
    <s v="No"/>
    <s v="Month-to-Month"/>
    <s v="Credit Card"/>
    <n v="8"/>
    <n v="58"/>
    <x v="0"/>
    <x v="0"/>
  </r>
  <r>
    <s v="9362-UMZO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s v="Other"/>
    <n v="2"/>
    <s v="No"/>
    <s v="Two Year"/>
    <s v="Credit Card"/>
    <n v="10"/>
    <n v="517"/>
    <x v="0"/>
    <x v="0"/>
  </r>
  <r>
    <s v="9291-VXNF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s v="Other"/>
    <n v="4"/>
    <s v="No"/>
    <s v="Two Year"/>
    <s v="Credit Card"/>
    <n v="20"/>
    <n v="1380"/>
    <x v="0"/>
    <x v="0"/>
  </r>
  <r>
    <s v="7935-XKEG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s v="Other"/>
    <n v="2"/>
    <s v="No"/>
    <s v="Month-to-Month"/>
    <s v="Credit Card"/>
    <n v="11"/>
    <n v="462"/>
    <x v="0"/>
    <x v="0"/>
  </r>
  <r>
    <s v="7778-FQHS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s v="Under 30"/>
    <n v="6"/>
    <s v="Yes"/>
    <s v="Two Year"/>
    <s v="Credit Card"/>
    <n v="33"/>
    <n v="333"/>
    <x v="0"/>
    <x v="0"/>
  </r>
  <r>
    <s v="5457-RQNQ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s v="Under 30"/>
    <n v="4"/>
    <s v="No"/>
    <s v="Month-to-Month"/>
    <s v="Direct Debit"/>
    <n v="32"/>
    <n v="1337"/>
    <x v="0"/>
    <x v="0"/>
  </r>
  <r>
    <s v="3136-ZXPZ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s v="Senior"/>
    <n v="5"/>
    <s v="No"/>
    <s v="Two Year"/>
    <s v="Credit Card"/>
    <n v="10"/>
    <n v="232"/>
    <x v="0"/>
    <x v="0"/>
  </r>
  <r>
    <s v="1218-ANZM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s v="Other"/>
    <n v="2"/>
    <s v="No"/>
    <s v="One Year"/>
    <s v="Credit Card"/>
    <n v="14"/>
    <n v="160"/>
    <x v="0"/>
    <x v="0"/>
  </r>
  <r>
    <s v="7669-QUUH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s v="Under 30"/>
    <n v="5"/>
    <s v="No"/>
    <s v="Month-to-Month"/>
    <s v="Direct Debit"/>
    <n v="27"/>
    <n v="59"/>
    <x v="2"/>
    <x v="2"/>
  </r>
  <r>
    <s v="7147-KMNQ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s v="Other"/>
    <n v="5"/>
    <s v="Yes"/>
    <s v="Month-to-Month"/>
    <s v="Direct Debit"/>
    <n v="38"/>
    <n v="317"/>
    <x v="2"/>
    <x v="2"/>
  </r>
  <r>
    <s v="1640-QVSG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s v="Under 30"/>
    <n v="2"/>
    <s v="Yes"/>
    <s v="Month-to-Month"/>
    <s v="Direct Debit"/>
    <n v="49"/>
    <n v="1425"/>
    <x v="2"/>
    <x v="2"/>
  </r>
  <r>
    <s v="0522-GCYT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s v="Other"/>
    <n v="4"/>
    <s v="Yes"/>
    <s v="Month-to-Month"/>
    <s v="Direct Debit"/>
    <n v="36"/>
    <n v="1734"/>
    <x v="1"/>
    <x v="3"/>
  </r>
  <r>
    <s v="8912-QCKJ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s v="Other"/>
    <n v="6"/>
    <s v="No"/>
    <s v="Month-to-Month"/>
    <s v="Direct Debit"/>
    <n v="35"/>
    <n v="1682"/>
    <x v="1"/>
    <x v="3"/>
  </r>
  <r>
    <s v="3368-UWVA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s v="Other"/>
    <n v="3"/>
    <s v="No"/>
    <s v="Month-to-Month"/>
    <s v="Direct Debit"/>
    <n v="19"/>
    <n v="88"/>
    <x v="1"/>
    <x v="3"/>
  </r>
  <r>
    <s v="2437-ACRF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s v="Other"/>
    <n v="2"/>
    <s v="Yes"/>
    <s v="Month-to-Month"/>
    <s v="Direct Debit"/>
    <n v="29"/>
    <n v="963"/>
    <x v="1"/>
    <x v="4"/>
  </r>
  <r>
    <s v="7915-BTJX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s v="Other"/>
    <n v="3"/>
    <s v="Yes"/>
    <s v="Month-to-Month"/>
    <s v="Direct Debit"/>
    <n v="33"/>
    <n v="374"/>
    <x v="1"/>
    <x v="15"/>
  </r>
  <r>
    <s v="7430-ILYS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s v="Other"/>
    <n v="4"/>
    <s v="No"/>
    <s v="Month-to-Month"/>
    <s v="Direct Debit"/>
    <n v="23"/>
    <n v="41"/>
    <x v="1"/>
    <x v="3"/>
  </r>
  <r>
    <s v="9667-BGFY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s v="Other"/>
    <n v="3"/>
    <s v="No"/>
    <s v="Month-to-Month"/>
    <s v="Credit Card"/>
    <n v="27"/>
    <n v="391"/>
    <x v="1"/>
    <x v="15"/>
  </r>
  <r>
    <s v="6776-RQHY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s v="Senior"/>
    <n v="2"/>
    <s v="No"/>
    <s v="Month-to-Month"/>
    <s v="Credit Card"/>
    <n v="22"/>
    <n v="174"/>
    <x v="1"/>
    <x v="1"/>
  </r>
  <r>
    <s v="0554-OCTQ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s v="Senior"/>
    <n v="2"/>
    <s v="No"/>
    <s v="Month-to-Month"/>
    <s v="Direct Debit"/>
    <n v="43"/>
    <n v="799"/>
    <x v="1"/>
    <x v="1"/>
  </r>
  <r>
    <s v="5203-KJFW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s v="Other"/>
    <n v="5"/>
    <s v="No"/>
    <s v="Month-to-Month"/>
    <s v="Direct Debit"/>
    <n v="35"/>
    <n v="316"/>
    <x v="5"/>
    <x v="11"/>
  </r>
  <r>
    <s v="2486-TDYT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s v="Other"/>
    <n v="6"/>
    <s v="No"/>
    <s v="Month-to-Month"/>
    <s v="Direct Debit"/>
    <n v="26"/>
    <n v="26"/>
    <x v="1"/>
    <x v="3"/>
  </r>
  <r>
    <s v="1923-RMNY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s v="Other"/>
    <n v="2"/>
    <s v="Yes"/>
    <s v="Month-to-Month"/>
    <s v="Direct Debit"/>
    <n v="33"/>
    <n v="221"/>
    <x v="4"/>
    <x v="8"/>
  </r>
  <r>
    <s v="1629-MVCD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s v="Other"/>
    <n v="5"/>
    <s v="No"/>
    <s v="Month-to-Month"/>
    <s v="Direct Debit"/>
    <n v="29"/>
    <n v="345"/>
    <x v="3"/>
    <x v="5"/>
  </r>
  <r>
    <s v="5308-TTWS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s v="Senior"/>
    <n v="2"/>
    <s v="Yes"/>
    <s v="Month-to-Month"/>
    <s v="Direct Debit"/>
    <n v="44"/>
    <n v="1115"/>
    <x v="4"/>
    <x v="12"/>
  </r>
  <r>
    <s v="3138-XTSW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s v="Other"/>
    <n v="4"/>
    <s v="No"/>
    <s v="Month-to-Month"/>
    <s v="Direct Debit"/>
    <n v="39"/>
    <n v="2099"/>
    <x v="5"/>
    <x v="14"/>
  </r>
  <r>
    <s v="9757-JQHE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s v="Senior"/>
    <n v="2"/>
    <s v="No"/>
    <s v="Month-to-Month"/>
    <s v="Direct Debit"/>
    <n v="23"/>
    <n v="880"/>
    <x v="5"/>
    <x v="18"/>
  </r>
  <r>
    <s v="4097-BQQN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s v="Senior"/>
    <n v="5"/>
    <s v="No"/>
    <s v="Month-to-Month"/>
    <s v="Direct Debit"/>
    <n v="38"/>
    <n v="398"/>
    <x v="5"/>
    <x v="11"/>
  </r>
  <r>
    <s v="6199-RZCG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s v="Under 30"/>
    <n v="2"/>
    <s v="No"/>
    <s v="Month-to-Month"/>
    <s v="Direct Debit"/>
    <n v="33"/>
    <n v="102"/>
    <x v="4"/>
    <x v="9"/>
  </r>
  <r>
    <s v="1270-NUXR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s v="Senior"/>
    <n v="6"/>
    <s v="Yes"/>
    <s v="Month-to-Month"/>
    <s v="Direct Debit"/>
    <n v="37"/>
    <n v="1016"/>
    <x v="1"/>
    <x v="3"/>
  </r>
  <r>
    <s v="1781-QJOG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s v="Senior"/>
    <n v="6"/>
    <s v="No"/>
    <s v="Month-to-Month"/>
    <s v="Paper Check"/>
    <n v="24"/>
    <n v="24"/>
    <x v="2"/>
    <x v="7"/>
  </r>
  <r>
    <s v="6784-GCMH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s v="Other"/>
    <n v="2"/>
    <s v="No"/>
    <s v="Month-to-Month"/>
    <s v="Credit Card"/>
    <n v="28"/>
    <n v="196"/>
    <x v="1"/>
    <x v="3"/>
  </r>
  <r>
    <s v="5022-QIBT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s v="Under 30"/>
    <n v="2"/>
    <s v="No"/>
    <s v="Month-to-Month"/>
    <s v="Direct Debit"/>
    <n v="22"/>
    <n v="433"/>
    <x v="5"/>
    <x v="11"/>
  </r>
  <r>
    <s v="4361-JRVC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s v="Other"/>
    <n v="5"/>
    <s v="No"/>
    <s v="Month-to-Month"/>
    <s v="Direct Debit"/>
    <n v="22"/>
    <n v="86"/>
    <x v="4"/>
    <x v="9"/>
  </r>
  <r>
    <s v="0204-QLHK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s v="Under 30"/>
    <n v="2"/>
    <s v="Yes"/>
    <s v="Month-to-Month"/>
    <s v="Direct Debit"/>
    <n v="42"/>
    <n v="98"/>
    <x v="3"/>
    <x v="5"/>
  </r>
  <r>
    <s v="6338-PCBX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s v="Senior"/>
    <n v="2"/>
    <s v="No"/>
    <s v="Month-to-Month"/>
    <s v="Paper Check"/>
    <n v="30"/>
    <n v="469"/>
    <x v="4"/>
    <x v="12"/>
  </r>
  <r>
    <s v="1887-LMPY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s v="Senior"/>
    <n v="4"/>
    <s v="No"/>
    <s v="Month-to-Month"/>
    <s v="Direct Debit"/>
    <n v="38"/>
    <n v="253"/>
    <x v="5"/>
    <x v="13"/>
  </r>
  <r>
    <s v="4315-OTHE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s v="Other"/>
    <n v="2"/>
    <s v="No"/>
    <s v="Month-to-Month"/>
    <s v="Direct Debit"/>
    <n v="36"/>
    <n v="282"/>
    <x v="5"/>
    <x v="18"/>
  </r>
  <r>
    <s v="0791-CDDW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s v="Other"/>
    <n v="6"/>
    <s v="Yes"/>
    <s v="Month-to-Month"/>
    <s v="Direct Debit"/>
    <n v="30"/>
    <n v="420"/>
    <x v="1"/>
    <x v="3"/>
  </r>
  <r>
    <s v="2012-AQZP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s v="Other"/>
    <n v="6"/>
    <s v="Yes"/>
    <s v="Month-to-Month"/>
    <s v="Direct Debit"/>
    <n v="35"/>
    <n v="202"/>
    <x v="4"/>
    <x v="8"/>
  </r>
  <r>
    <s v="3781-DXEC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s v="Senior"/>
    <n v="5"/>
    <s v="No"/>
    <s v="Month-to-Month"/>
    <s v="Direct Debit"/>
    <n v="29"/>
    <n v="29"/>
    <x v="3"/>
    <x v="5"/>
  </r>
  <r>
    <s v="3756-ULHU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s v="Other"/>
    <n v="3"/>
    <s v="Yes"/>
    <s v="Month-to-Month"/>
    <s v="Direct Debit"/>
    <n v="38"/>
    <n v="685"/>
    <x v="4"/>
    <x v="6"/>
  </r>
  <r>
    <s v="1427-ZIJA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s v="Other"/>
    <n v="6"/>
    <s v="No"/>
    <s v="Month-to-Month"/>
    <s v="Direct Debit"/>
    <n v="26"/>
    <n v="99"/>
    <x v="2"/>
    <x v="7"/>
  </r>
  <r>
    <s v="5399-NCNB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s v="Other"/>
    <n v="2"/>
    <s v="No"/>
    <s v="Month-to-Month"/>
    <s v="Credit Card"/>
    <n v="39"/>
    <n v="39"/>
    <x v="4"/>
    <x v="17"/>
  </r>
  <r>
    <s v="4644-KCHB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s v="Senior"/>
    <n v="2"/>
    <s v="No"/>
    <s v="Month-to-Month"/>
    <s v="Direct Debit"/>
    <n v="26"/>
    <n v="302"/>
    <x v="4"/>
    <x v="9"/>
  </r>
  <r>
    <s v="3898-ZSGA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s v="Senior"/>
    <n v="2"/>
    <s v="No"/>
    <s v="Month-to-Month"/>
    <s v="Direct Debit"/>
    <n v="24"/>
    <n v="584"/>
    <x v="3"/>
    <x v="5"/>
  </r>
  <r>
    <s v="0986-DICX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s v="Other"/>
    <n v="6"/>
    <s v="No"/>
    <s v="Month-to-Month"/>
    <s v="Paper Check"/>
    <n v="21"/>
    <n v="21"/>
    <x v="1"/>
    <x v="3"/>
  </r>
  <r>
    <s v="6749-CQFW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s v="Other"/>
    <n v="5"/>
    <s v="No"/>
    <s v="Month-to-Month"/>
    <s v="Direct Debit"/>
    <n v="13"/>
    <n v="105"/>
    <x v="4"/>
    <x v="8"/>
  </r>
  <r>
    <s v="4706-WRAV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s v="Other"/>
    <n v="2"/>
    <s v="Yes"/>
    <s v="Month-to-Month"/>
    <s v="Credit Card"/>
    <n v="13"/>
    <n v="476"/>
    <x v="4"/>
    <x v="6"/>
  </r>
  <r>
    <s v="6518-EUTS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s v="Other"/>
    <n v="3"/>
    <s v="No"/>
    <s v="Month-to-Month"/>
    <s v="Direct Debit"/>
    <n v="24"/>
    <n v="139"/>
    <x v="5"/>
    <x v="18"/>
  </r>
  <r>
    <s v="1209-EMZE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s v="Other"/>
    <n v="4"/>
    <s v="No"/>
    <s v="Month-to-Month"/>
    <s v="Credit Card"/>
    <n v="7"/>
    <n v="7"/>
    <x v="3"/>
    <x v="5"/>
  </r>
  <r>
    <s v="8634-ZWQD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s v="Other"/>
    <n v="2"/>
    <s v="No"/>
    <s v="Month-to-Month"/>
    <s v="Direct Debit"/>
    <n v="18"/>
    <n v="549"/>
    <x v="3"/>
    <x v="16"/>
  </r>
  <r>
    <s v="6287-OJSI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s v="Other"/>
    <n v="5"/>
    <s v="Yes"/>
    <s v="Month-to-Month"/>
    <s v="Credit Card"/>
    <n v="25"/>
    <n v="1058"/>
    <x v="5"/>
    <x v="11"/>
  </r>
  <r>
    <s v="7030-ZHZP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s v="Other"/>
    <n v="2"/>
    <s v="No"/>
    <s v="Month-to-Month"/>
    <s v="Credit Card"/>
    <n v="16"/>
    <n v="50"/>
    <x v="2"/>
    <x v="10"/>
  </r>
  <r>
    <s v="9215-PRKX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s v="Other"/>
    <n v="2"/>
    <s v="No"/>
    <s v="Month-to-Month"/>
    <s v="Direct Debit"/>
    <n v="27"/>
    <n v="593"/>
    <x v="4"/>
    <x v="8"/>
  </r>
  <r>
    <s v="4471-GWGP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s v="Other"/>
    <n v="4"/>
    <s v="Yes"/>
    <s v="Month-to-Month"/>
    <s v="Paper Check"/>
    <n v="22"/>
    <n v="22"/>
    <x v="1"/>
    <x v="1"/>
  </r>
  <r>
    <s v="0543-LBNI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s v="Other"/>
    <n v="5"/>
    <s v="No"/>
    <s v="Month-to-Month"/>
    <s v="Credit Card"/>
    <n v="26"/>
    <n v="125"/>
    <x v="4"/>
    <x v="9"/>
  </r>
  <r>
    <s v="0356-VNNH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s v="Other"/>
    <n v="3"/>
    <s v="Yes"/>
    <s v="Month-to-Month"/>
    <s v="Direct Debit"/>
    <n v="19"/>
    <n v="19"/>
    <x v="4"/>
    <x v="8"/>
  </r>
  <r>
    <s v="8807-TFMQ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s v="Other"/>
    <n v="4"/>
    <s v="No"/>
    <s v="Month-to-Month"/>
    <s v="Credit Card"/>
    <n v="7"/>
    <n v="62"/>
    <x v="3"/>
    <x v="5"/>
  </r>
  <r>
    <s v="0000-XZWZ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s v="Other"/>
    <n v="4"/>
    <s v="No"/>
    <s v="Month-to-Month"/>
    <s v="Credit Card"/>
    <n v="16"/>
    <n v="16"/>
    <x v="4"/>
    <x v="8"/>
  </r>
  <r>
    <s v="5095-HETY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s v="Other"/>
    <n v="6"/>
    <s v="No"/>
    <s v="Month-to-Month"/>
    <s v="Credit Card"/>
    <n v="32"/>
    <n v="120"/>
    <x v="5"/>
    <x v="11"/>
  </r>
  <r>
    <s v="5495-FJFO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s v="Other"/>
    <n v="3"/>
    <s v="Yes"/>
    <s v="Month-to-Month"/>
    <s v="Direct Debit"/>
    <n v="15"/>
    <n v="125"/>
    <x v="4"/>
    <x v="9"/>
  </r>
  <r>
    <s v="6953-KEFE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s v="Other"/>
    <n v="3"/>
    <s v="Yes"/>
    <s v="Month-to-Month"/>
    <s v="Credit Card"/>
    <n v="30"/>
    <n v="271"/>
    <x v="1"/>
    <x v="1"/>
  </r>
  <r>
    <s v="4331-ZHVQ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s v="Other"/>
    <n v="2"/>
    <s v="No"/>
    <s v="Month-to-Month"/>
    <s v="Credit Card"/>
    <n v="12"/>
    <n v="18"/>
    <x v="4"/>
    <x v="20"/>
  </r>
  <r>
    <s v="6780-ZNGE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s v="Other"/>
    <n v="2"/>
    <s v="No"/>
    <s v="Month-to-Month"/>
    <s v="Direct Debit"/>
    <n v="6"/>
    <n v="110"/>
    <x v="3"/>
    <x v="5"/>
  </r>
  <r>
    <s v="0847-DDSN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s v="Other"/>
    <n v="2"/>
    <s v="No"/>
    <s v="Month-to-Month"/>
    <s v="Direct Debit"/>
    <n v="25"/>
    <n v="112"/>
    <x v="4"/>
    <x v="20"/>
  </r>
  <r>
    <s v="3263-AVOC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s v="Other"/>
    <n v="3"/>
    <s v="No"/>
    <s v="Month-to-Month"/>
    <s v="Paper Check"/>
    <n v="10"/>
    <n v="10"/>
    <x v="5"/>
    <x v="14"/>
  </r>
  <r>
    <s v="2912-UWHS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s v="Under 30"/>
    <n v="5"/>
    <s v="No"/>
    <s v="Month-to-Month"/>
    <s v="Credit Card"/>
    <n v="24"/>
    <n v="49"/>
    <x v="1"/>
    <x v="3"/>
  </r>
  <r>
    <s v="5571-SUVC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s v="Other"/>
    <n v="5"/>
    <s v="No"/>
    <s v="Month-to-Month"/>
    <s v="Direct Debit"/>
    <n v="34"/>
    <n v="484"/>
    <x v="1"/>
    <x v="3"/>
  </r>
  <r>
    <s v="5781-QVZZ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s v="Under 30"/>
    <n v="5"/>
    <s v="Yes"/>
    <s v="Month-to-Month"/>
    <s v="Credit Card"/>
    <n v="28"/>
    <n v="640"/>
    <x v="4"/>
    <x v="8"/>
  </r>
  <r>
    <s v="7550-EEEH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s v="Other"/>
    <n v="6"/>
    <s v="No"/>
    <s v="Month-to-Month"/>
    <s v="Direct Debit"/>
    <n v="11"/>
    <n v="11"/>
    <x v="3"/>
    <x v="5"/>
  </r>
  <r>
    <s v="0809-SADG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s v="Other"/>
    <n v="4"/>
    <s v="Yes"/>
    <s v="Month-to-Month"/>
    <s v="Direct Debit"/>
    <n v="26"/>
    <n v="925"/>
    <x v="2"/>
    <x v="7"/>
  </r>
  <r>
    <s v="9700-URQB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s v="Other"/>
    <n v="4"/>
    <s v="No"/>
    <s v="Month-to-Month"/>
    <s v="Direct Debit"/>
    <n v="7"/>
    <n v="7"/>
    <x v="1"/>
    <x v="3"/>
  </r>
  <r>
    <s v="8244-BRGB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s v="Other"/>
    <n v="5"/>
    <s v="No"/>
    <s v="Month-to-Month"/>
    <s v="Direct Debit"/>
    <n v="6"/>
    <n v="6"/>
    <x v="5"/>
    <x v="14"/>
  </r>
  <r>
    <s v="6110-AHBV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s v="Other"/>
    <n v="2"/>
    <s v="No"/>
    <s v="Month-to-Month"/>
    <s v="Paper Check"/>
    <n v="10"/>
    <n v="10"/>
    <x v="1"/>
    <x v="1"/>
  </r>
  <r>
    <s v="8205-IEGL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s v="Other"/>
    <n v="5"/>
    <s v="No"/>
    <s v="Month-to-Month"/>
    <s v="Credit Card"/>
    <n v="18"/>
    <n v="554"/>
    <x v="4"/>
    <x v="6"/>
  </r>
  <r>
    <s v="2752-LEQU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s v="Senior"/>
    <n v="4"/>
    <s v="No"/>
    <s v="Month-to-Month"/>
    <s v="Direct Debit"/>
    <n v="24"/>
    <n v="95"/>
    <x v="1"/>
    <x v="1"/>
  </r>
  <r>
    <s v="2519-GZCT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s v="Other"/>
    <n v="3"/>
    <s v="No"/>
    <s v="Month-to-Month"/>
    <s v="Direct Debit"/>
    <n v="18"/>
    <n v="78"/>
    <x v="4"/>
    <x v="6"/>
  </r>
  <r>
    <s v="2824-MUSA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s v="Other"/>
    <n v="3"/>
    <s v="No"/>
    <s v="Month-to-Month"/>
    <s v="Credit Card"/>
    <n v="8"/>
    <n v="8"/>
    <x v="5"/>
    <x v="14"/>
  </r>
  <r>
    <s v="5045-GYIY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s v="Other"/>
    <n v="5"/>
    <s v="No"/>
    <s v="Month-to-Month"/>
    <s v="Credit Card"/>
    <n v="6"/>
    <n v="66"/>
    <x v="3"/>
    <x v="5"/>
  </r>
  <r>
    <s v="6071-CNRS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s v="Under 30"/>
    <n v="5"/>
    <s v="No"/>
    <s v="Month-to-Month"/>
    <s v="Paper Check"/>
    <n v="27"/>
    <n v="1046"/>
    <x v="1"/>
    <x v="1"/>
  </r>
  <r>
    <s v="6182-QLCX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s v="Other"/>
    <n v="3"/>
    <s v="No"/>
    <s v="Month-to-Month"/>
    <s v="Direct Debit"/>
    <n v="10"/>
    <n v="139"/>
    <x v="1"/>
    <x v="1"/>
  </r>
  <r>
    <s v="1610-HDZU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s v="Other"/>
    <n v="4"/>
    <s v="No"/>
    <s v="Month-to-Month"/>
    <s v="Paper Check"/>
    <n v="6"/>
    <n v="6"/>
    <x v="1"/>
    <x v="1"/>
  </r>
  <r>
    <s v="5488-TQKO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s v="Under 30"/>
    <n v="3"/>
    <s v="No"/>
    <s v="Month-to-Month"/>
    <s v="Direct Debit"/>
    <n v="12"/>
    <n v="12"/>
    <x v="3"/>
    <x v="5"/>
  </r>
  <r>
    <s v="6172-LGXF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s v="Other"/>
    <n v="3"/>
    <s v="No"/>
    <s v="Month-to-Month"/>
    <s v="Credit Card"/>
    <n v="29"/>
    <n v="1608"/>
    <x v="2"/>
    <x v="7"/>
  </r>
  <r>
    <s v="9790-BALD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s v="Other"/>
    <n v="2"/>
    <s v="No"/>
    <s v="Month-to-Month"/>
    <s v="Paper Check"/>
    <n v="23"/>
    <n v="111"/>
    <x v="1"/>
    <x v="3"/>
  </r>
  <r>
    <s v="0516-UZMK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s v="Under 30"/>
    <n v="4"/>
    <s v="No"/>
    <s v="Month-to-Month"/>
    <s v="Credit Card"/>
    <n v="11"/>
    <n v="11"/>
    <x v="3"/>
    <x v="5"/>
  </r>
  <r>
    <s v="6570-VCXP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s v="Other"/>
    <n v="2"/>
    <s v="No"/>
    <s v="Month-to-Month"/>
    <s v="Direct Debit"/>
    <n v="6"/>
    <n v="6"/>
    <x v="3"/>
    <x v="16"/>
  </r>
  <r>
    <s v="8445-UDGJ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s v="Other"/>
    <n v="2"/>
    <s v="No"/>
    <s v="Month-to-Month"/>
    <s v="Credit Card"/>
    <n v="9"/>
    <n v="9"/>
    <x v="3"/>
    <x v="16"/>
  </r>
  <r>
    <s v="7523-NVOJ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s v="Other"/>
    <n v="6"/>
    <s v="No"/>
    <s v="Month-to-Month"/>
    <s v="Credit Card"/>
    <n v="13"/>
    <n v="215"/>
    <x v="5"/>
    <x v="14"/>
  </r>
  <r>
    <s v="1354-EURY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s v="Other"/>
    <n v="4"/>
    <s v="No"/>
    <s v="Month-to-Month"/>
    <s v="Direct Debit"/>
    <n v="20"/>
    <n v="20"/>
    <x v="3"/>
    <x v="16"/>
  </r>
  <r>
    <s v="9300-VEOD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s v="Other"/>
    <n v="6"/>
    <s v="No"/>
    <s v="Month-to-Month"/>
    <s v="Direct Debit"/>
    <n v="7"/>
    <n v="13"/>
    <x v="3"/>
    <x v="5"/>
  </r>
  <r>
    <s v="8083-VCUW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s v="Under 30"/>
    <n v="3"/>
    <s v="No"/>
    <s v="Month-to-Month"/>
    <s v="Direct Debit"/>
    <n v="13"/>
    <n v="13"/>
    <x v="3"/>
    <x v="16"/>
  </r>
  <r>
    <s v="6422-MAFN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s v="Other"/>
    <n v="5"/>
    <s v="No"/>
    <s v="Month-to-Month"/>
    <s v="Direct Debit"/>
    <n v="11"/>
    <n v="59"/>
    <x v="2"/>
    <x v="2"/>
  </r>
  <r>
    <s v="2424-WMEU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s v="Other"/>
    <n v="2"/>
    <s v="Yes"/>
    <s v="Month-to-Month"/>
    <s v="Direct Debit"/>
    <n v="16"/>
    <n v="570"/>
    <x v="1"/>
    <x v="15"/>
  </r>
  <r>
    <s v="7223-IAZO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s v="Other"/>
    <n v="6"/>
    <s v="No"/>
    <s v="Month-to-Month"/>
    <s v="Direct Debit"/>
    <n v="22"/>
    <n v="241"/>
    <x v="5"/>
    <x v="18"/>
  </r>
  <r>
    <s v="2044-UCGH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s v="Senior"/>
    <n v="2"/>
    <s v="No"/>
    <s v="Month-to-Month"/>
    <s v="Paper Check"/>
    <n v="17"/>
    <n v="377"/>
    <x v="2"/>
    <x v="2"/>
  </r>
  <r>
    <s v="3059-FTFJ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s v="Other"/>
    <n v="2"/>
    <s v="No"/>
    <s v="Month-to-Month"/>
    <s v="Paper Check"/>
    <n v="13"/>
    <n v="13"/>
    <x v="5"/>
    <x v="18"/>
  </r>
  <r>
    <s v="8708-NXSF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s v="Senior"/>
    <n v="5"/>
    <s v="No"/>
    <s v="Month-to-Month"/>
    <s v="Credit Card"/>
    <n v="14"/>
    <n v="14"/>
    <x v="4"/>
    <x v="8"/>
  </r>
  <r>
    <s v="2940-QHVU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s v="Other"/>
    <n v="2"/>
    <s v="No"/>
    <s v="Month-to-Month"/>
    <s v="Paper Check"/>
    <n v="19"/>
    <n v="52"/>
    <x v="1"/>
    <x v="4"/>
  </r>
  <r>
    <s v="3033-TMYG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s v="Under 30"/>
    <n v="3"/>
    <s v="Yes"/>
    <s v="Month-to-Month"/>
    <s v="Direct Debit"/>
    <n v="20"/>
    <n v="20"/>
    <x v="1"/>
    <x v="4"/>
  </r>
  <r>
    <s v="7029-XDVM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s v="Other"/>
    <n v="6"/>
    <s v="Yes"/>
    <s v="Month-to-Month"/>
    <s v="Paper Check"/>
    <n v="18"/>
    <n v="108"/>
    <x v="1"/>
    <x v="1"/>
  </r>
  <r>
    <s v="6614-NAJG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s v="Other"/>
    <n v="5"/>
    <s v="No"/>
    <s v="Month-to-Month"/>
    <s v="Credit Card"/>
    <n v="15"/>
    <n v="46"/>
    <x v="3"/>
    <x v="5"/>
  </r>
  <r>
    <s v="5104-AGDX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s v="Under 30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0"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0"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0"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0"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0"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0"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0"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1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0"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0"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0"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0"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0"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0"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0"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0"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0"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0"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0"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0"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0"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0"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0"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0"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0"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1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0"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0"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0"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0"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0"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0"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0"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0"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0"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0"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0"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0"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0"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0"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0"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0"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0"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0"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0"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0"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0"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0"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0"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0"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0"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0"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0"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1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0"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0"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0"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0"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0"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0"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0"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0"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0"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0"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0"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0"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0"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0"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0"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0"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0"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0"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0"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0"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0"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0"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0"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0"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0"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0"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0"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0"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0"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0"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0"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0"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0"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0"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0"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0"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0"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0"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0"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0"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0"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0"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0"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0"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0"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1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0"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0"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0"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0"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0"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0"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0"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0"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0"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0"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0"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0"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0"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0"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0"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0"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0"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0"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0"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0"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0"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0"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0"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0"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0"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0"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0"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0"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0"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0"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0"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0"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0"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0"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0"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0"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0"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0"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0"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0"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0"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0"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0"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0"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0"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0"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0"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0"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0"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0"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0"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0"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0"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0"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0"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0"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0"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0"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0"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0"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0"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0"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0"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0"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0"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0"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0"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0"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0"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0"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0"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0"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0"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0"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0"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0"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0"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0"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0"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0"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0"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0"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0"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0"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0"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0"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0"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0"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0"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0"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0"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0"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0"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0"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0"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0"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0"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0"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0"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0"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0"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0"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0"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0"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0"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0"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0"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0"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0"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0"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0"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0"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0"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0"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0"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0"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0"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0"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0"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0"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0"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0"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0"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0"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0"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0"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0"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0"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0"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0"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0"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0"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0"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0"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0"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0"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0"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0"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0"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0"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0"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0"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0"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0"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0"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0"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0"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0"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0"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0"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0"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0"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0"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0"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0"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0"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0"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0"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0"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0"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0"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0"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0"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0"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0"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0"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0"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0"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0"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0"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0"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0"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0"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0"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0"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0"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0"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0"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0"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0"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0"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0"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0"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0"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0"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0"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0"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0"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0"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0"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0"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0"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0"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0"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0"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0"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0"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0"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0"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0"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0"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0"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0"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0"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0"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0"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0"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0"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0"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0"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0"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0"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0"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0"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0"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0"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0"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0"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0"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0"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0"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0"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0"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0"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0"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0"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0"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0"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0"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0"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0"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0"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0"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0"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0"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0"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0"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0"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0"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0"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0"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0"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0"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0"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1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0"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0"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0"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0"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0"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0"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0"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0"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0"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0"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0"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0"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0"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0"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0"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0"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0"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0"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0"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0"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0"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0"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0"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0"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0"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0"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0"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0"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0"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0"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0"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0"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0"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0"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0"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0"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0"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0"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0"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0"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0"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0"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0"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0"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0"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0"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0"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0"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0"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0"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0"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0"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0"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0"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0"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0"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0"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0"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0"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0"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0"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0"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0"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0"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0"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0"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0"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0"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0"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0"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0"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0"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0"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0"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0"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0"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0"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0"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0"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0"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0"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0"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0"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0"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0"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0"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0"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0"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0"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0"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0"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0"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0"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0"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0"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0"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0"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0"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0"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0"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0"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0"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0"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0"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0"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0"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0"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0"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0"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0"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0"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0"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0"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0"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0"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0"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0"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0"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0"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0"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0"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0"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0"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0"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0"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0"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0"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0"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0"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0"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0"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0"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0"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0"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0"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0"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1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0"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0"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0"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0"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0"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0"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0"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0"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0"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0"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0"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0"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0"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0"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0"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0"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0"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0"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0"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0"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0"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0"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0"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0"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0"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0"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0"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0"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0"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0"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0"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0"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0"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0"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0"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0"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0"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0"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0"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0"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0"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0"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0"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0"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0"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0"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0"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0"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0"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0"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0"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0"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0"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0"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0"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0"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0"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0"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0"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0"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0"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0"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0"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0"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0"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0"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0"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0"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0"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0"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0"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0"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0"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0"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1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0"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0"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0"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0"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0"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0"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0"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0"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0"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0"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0"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0"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0"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0"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0"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0"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0"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0"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0"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0"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0"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0"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0"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0"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0"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0"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0"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0"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0"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0"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0"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0"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0"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0"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0"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0"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0"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0"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0"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0"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0"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0"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0"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0"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0"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0"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0"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0"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0"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0"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0"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0"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0"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0"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0"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0"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0"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0"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0"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0"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0"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0"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0"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0"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0"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0"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0"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0"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0"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0"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0"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0"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0"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0"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0"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0"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0"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0"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0"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0"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0"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0"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0"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0"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0"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0"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0"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0"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0"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0"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0"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0"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0"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0"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1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0"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0"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0"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1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1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0"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0"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0"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1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0"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0"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0"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0"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0"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0"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0"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0"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0"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0"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0"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0"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0"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0"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0"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0"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0"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0"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0"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0"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0"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0"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0"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0"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0"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0"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0"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0"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0"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0"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0"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0"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0"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0"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0"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0"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0"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0"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0"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0"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0"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0"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0"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0"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0"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0"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0"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0"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0"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0"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0"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0"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0"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0"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0"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0"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0"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0"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0"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0"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0"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0"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0"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0"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0"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0"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0"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0"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0"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0"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0"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0"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0"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0"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0"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1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0"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1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0"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0"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0"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0"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0"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0"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0"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0"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0"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0"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1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0"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1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0"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0"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0"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0"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0"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0"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0"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0"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0"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0"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0"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0"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0"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0"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0"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0"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0"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0"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0"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0"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0"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0"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0"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0"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0"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0"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0"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0"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1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0"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0"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0"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0"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0"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0"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0"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0"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0"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0"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0"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0"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0"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0"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0"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0"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0"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0"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0"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0"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0"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0"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0"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0"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0"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0"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0"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0"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0"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0"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0"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0"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0"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0"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0"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0"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0"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0"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0"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0"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0"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0"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0"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0"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0"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0"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1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1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0"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0"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0"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0"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0"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0"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0"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0"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0"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0"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1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0"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0"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0"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0"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0"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0"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0"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0"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0"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0"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0"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0"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0"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0"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0"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1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0"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0"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0"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0"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0"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0"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0"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0"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0"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0"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0"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0"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0"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0"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0"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0"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0"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0"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0"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0"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0"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0"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0"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0"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0"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0"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0"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0"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0"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0"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0"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0"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0"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0"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0"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1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0"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0"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0"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1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0"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0"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0"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0"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0"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0"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0"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0"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0"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0"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0"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0"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0"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0"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0"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0"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0"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0"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0"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0"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0"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0"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1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0"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0"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0"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0"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0"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0"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0"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0"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0"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0"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0"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0"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0"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0"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0"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0"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0"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0"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0"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0"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0"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0"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0"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0"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0"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0"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0"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0"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0"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0"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0"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0"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0"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0"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0"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0"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0"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0"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0"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0"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0"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0"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1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0"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0"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1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0"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0"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0"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0"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0"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0"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0"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0"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0"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0"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0"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0"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0"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0"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0"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0"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0"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0"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0"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0"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0"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0"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0"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0"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0"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0"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0"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0"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0"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0"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0"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0"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0"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0"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0"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0"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0"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0"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1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0"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0"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0"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0"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0"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0"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0"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0"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0"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0"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0"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0"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0"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0"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0"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0"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0"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0"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0"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0"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0"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0"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0"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0"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0"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0"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0"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0"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0"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1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0"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0"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0"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0"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0"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0"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0"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0"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0"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0"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0"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0"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0"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0"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0"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0"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0"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0"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0"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0"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0"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0"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0"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0"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0"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0"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0"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0"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0"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0"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0"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0"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0"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0"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0"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0"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0"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0"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0"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0"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0"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0"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0"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0"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0"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0"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0"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0"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0"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0"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0"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0"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0"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0"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0"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0"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1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0"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0"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0"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0"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0"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0"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0"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0"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0"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0"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0"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0"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0"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0"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0"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0"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0"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0"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0"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0"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0"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0"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1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0"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0"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0"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0"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0"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0"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0"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0"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0"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0"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0"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0"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0"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0"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0"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0"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0"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0"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0"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0"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0"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0"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0"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0"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0"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0"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0"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0"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0"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0"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0"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0"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0"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0"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0"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0"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1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0"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0"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0"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0"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1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0"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0"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0"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0"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0"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0"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0"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0"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0"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0"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0"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0"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0"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0"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0"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0"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0"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0"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1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0"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0"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0"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0"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0"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0"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0"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0"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0"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0"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0"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0"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0"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0"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0"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0"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0"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0"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0"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0"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0"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0"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0"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0"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0"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0"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0"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0"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0"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0"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0"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0"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0"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0"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0"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0"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0"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0"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0"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0"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0"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0"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0"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0"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0"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0"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0"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0"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1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0"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0"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0"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0"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0"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0"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0"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0"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0"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0"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0"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0"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0"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0"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0"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0"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0"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0"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0"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0"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1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0"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0"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0"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0"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1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1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0"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0"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0"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0"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0"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0"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0"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0"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0"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0"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0"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1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0"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0"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0"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0"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0"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1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0"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0"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0"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0"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0"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0"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0"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0"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0"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0"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0"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0"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0"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0"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0"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0"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0"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1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0"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0"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0"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0"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0"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0"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0"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0"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0"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0"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0"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1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0"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0"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0"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1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0"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0"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0"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0"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0"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0"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1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0"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0"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0"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0"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0"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0"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0"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0"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0"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0"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0"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0"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0"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0"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0"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0"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0"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0"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0"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0"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0"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0"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0"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0"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0"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0"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0"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0"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1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0"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0"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0"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0"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0"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0"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0"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0"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0"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0"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0"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0"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0"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0"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0"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0"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0"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0"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0"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0"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0"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0"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0"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0"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1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0"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0"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0"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0"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0"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0"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0"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0"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0"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0"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0"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0"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0"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0"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0"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0"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0"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0"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0"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0"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0"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1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0"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0"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0"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0"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0"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0"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0"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0"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0"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1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0"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0"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0"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0"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0"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0"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0"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0"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0"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0"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0"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0"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0"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0"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0"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0"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0"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0"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0"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0"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0"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0"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0"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0"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0"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0"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0"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0"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0"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0"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0"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0"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0"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0"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0"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0"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0"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0"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0"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0"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0"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0"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0"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0"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0"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0"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0"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0"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0"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0"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0"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0"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0"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0"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0"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0"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1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0"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0"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0"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0"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0"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0"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0"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0"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0"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0"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0"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0"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0"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0"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0"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0"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0"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0"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0"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0"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0"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0"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0"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0"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0"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0"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0"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0"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0"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0"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0"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0"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0"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0"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0"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0"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0"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0"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0"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0"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0"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0"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0"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0"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0"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0"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0"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0"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0"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0"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0"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0"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0"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0"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0"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0"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0"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0"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0"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0"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0"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0"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0"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0"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0"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0"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0"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0"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0"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0"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0"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0"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0"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0"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0"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0"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0"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0"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0"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0"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0"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0"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0"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0"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0"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0"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0"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0"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0"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0"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0"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0"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0"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0"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0"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0"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0"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0"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0"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0"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0"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0"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0"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0"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0"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0"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0"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0"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0"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0"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0"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0"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0"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0"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0"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0"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0"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0"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0"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0"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0"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0"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0"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0"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0"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0"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0"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0"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0"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0"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0"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0"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0"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0"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0"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0"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0"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0"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0"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0"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1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0"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0"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0"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0"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0"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0"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0"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0"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0"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0"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0"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0"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0"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0"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0"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0"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0"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0"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0"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0"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0"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0"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0"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0"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0"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0"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0"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0"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0"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0"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0"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0"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0"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0"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0"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0"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0"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0"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0"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0"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0"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0"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0"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0"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0"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0"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0"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0"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0"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0"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0"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0"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0"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0"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0"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0"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0"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0"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0"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0"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0"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0"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0"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0"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1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0"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0"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0"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0"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0"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1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0"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0"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0"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0"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0"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0"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0"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0"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0"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0"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0"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1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0"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0"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0"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0"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0"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0"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0"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0"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0"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0"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0"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0"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0"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0"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0"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0"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0"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0"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0"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0"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0"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0"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0"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0"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0"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0"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0"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0"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0"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0"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0"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0"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0"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0"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0"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0"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0"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0"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0"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0"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0"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0"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0"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0"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0"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0"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0"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0"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0"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0"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0"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0"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0"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0"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0"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0"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0"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0"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0"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0"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0"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0"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0"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0"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0"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0"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0"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0"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0"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0"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0"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0"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0"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0"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0"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0"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0"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0"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0"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0"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0"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0"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0"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0"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0"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0"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0"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0"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0"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0"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0"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0"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0"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0"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0"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0"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0"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0"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0"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0"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0"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0"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0"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0"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0"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0"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0"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0"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0"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0"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0"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0"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0"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0"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0"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0"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0"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0"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0"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0"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0"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0"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0"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0"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0"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0"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0"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0"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0"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0"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0"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0"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0"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0"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0"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0"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1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0"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0"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0"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0"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0"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0"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0"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0"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0"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0"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0"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0"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0"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0"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0"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0"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0"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0"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0"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0"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0"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0"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0"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0"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0"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0"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0"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0"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0"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0"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0"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0"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0"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0"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0"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0"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0"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0"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0"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0"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0"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0"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0"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0"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0"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0"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0"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0"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0"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0"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0"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0"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0"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0"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0"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0"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0"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0"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0"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0"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0"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0"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0"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0"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0"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0"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0"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0"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0"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0"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0"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0"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0"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0"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0"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0"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0"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0"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0"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0"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0"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0"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0"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0"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0"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0"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0"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0"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0"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0"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0"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0"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0"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0"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0"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0"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0"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0"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0"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0"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0"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0"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0"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1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0"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0"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0"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0"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0"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0"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0"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0"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0"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0"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0"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0"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0"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0"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0"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0"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0"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0"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0"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0"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0"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0"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0"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0"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1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0"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0"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0"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0"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0"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0"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0"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0"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0"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0"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0"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0"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0"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0"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0"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0"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0"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0"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0"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0"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0"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0"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0"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0"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0"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0"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0"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0"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0"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0"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0"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0"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0"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0"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0"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0"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0"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0"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0"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0"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0"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0"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0"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0"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0"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0"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0"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0"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0"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0"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0"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0"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0"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0"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0"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0"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0"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0"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0"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0"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0"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0"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0"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0"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0"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0"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0"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0"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0"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0"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0"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0"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0"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0"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0"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0"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0"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0"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0"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0"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0"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0"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0"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0"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0"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0"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0"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0"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0"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0"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0"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0"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0"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0"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0"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0"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0"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0"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0"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0"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0"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0"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0"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0"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0"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0"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0"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0"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0"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0"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0"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0"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0"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0"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0"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0"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0"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0"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0"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0"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0"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0"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0"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0"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0"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0"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0"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1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0"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0"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0"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0"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0"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0"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0"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0"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0"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0"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0"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0"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0"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0"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0"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1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0"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0"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0"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0"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0"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0"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0"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0"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0"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0"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1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0"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0"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0"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0"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0"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0"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0"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0"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0"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0"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0"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0"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0"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0"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0"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0"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0"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0"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1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0"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0"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0"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0"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0"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0"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0"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0"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0"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0"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0"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0"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0"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0"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0"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0"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0"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0"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0"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0"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0"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0"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0"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0"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0"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0"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0"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0"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0"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0"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0"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0"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0"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0"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0"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0"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0"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0"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0"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0"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0"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0"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0"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0"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0"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0"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0"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0"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0"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0"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0"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0"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0"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0"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0"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0"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0"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0"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0"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0"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0"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0"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0"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0"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0"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0"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0"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0"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0"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0"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0"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0"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0"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0"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0"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0"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0"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0"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0"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0"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0"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0"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1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0"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0"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0"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0"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0"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0"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0"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0"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1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0"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0"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0"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0"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0"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0"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0"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0"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0"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0"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0"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0"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0"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0"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0"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0"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0"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0"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0"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0"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0"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0"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0"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0"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0"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0"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0"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0"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0"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0"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0"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0"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0"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0"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0"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0"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0"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0"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0"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0"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0"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0"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0"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0"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0"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0"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0"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0"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0"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0"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0"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0"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0"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0"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0"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1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1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1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0"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0"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0"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0"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0"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1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0"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0"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0"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0"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0"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0"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0"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0"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0"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0"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0"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0"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0"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0"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1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0"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0"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0"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0"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0"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0"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0"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0"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0"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0"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0"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0"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0"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0"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0"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0"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0"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0"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0"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0"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0"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0"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0"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0"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0"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0"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0"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0"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0"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0"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0"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0"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0"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0"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0"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0"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0"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0"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0"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0"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0"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0"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0"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0"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0"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0"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0"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0"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0"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0"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0"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0"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0"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0"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0"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0"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0"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0"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0"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0"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0"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0"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0"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0"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0"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0"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0"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0"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0"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0"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0"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0"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0"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0"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0"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0"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0"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0"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0"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0"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0"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0"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0"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1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0"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0"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0"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0"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0"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0"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0"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1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0"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0"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0"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0"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0"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0"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0"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0"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0"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0"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0"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0"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0"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0"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0"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0"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0"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0"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0"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0"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0"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0"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0"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0"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0"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0"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0"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0"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0"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1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0"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0"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0"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0"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0"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0"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0"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0"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0"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0"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0"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0"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0"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0"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0"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0"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0"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0"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0"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0"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0"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0"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0"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0"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0"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0"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0"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0"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0"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0"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0"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0"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0"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0"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0"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0"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0"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0"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0"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0"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0"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0"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0"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0"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0"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0"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0"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0"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0"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0"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0"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0"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0"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0"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0"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0"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0"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0"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0"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0"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0"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0"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0"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0"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0"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0"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0"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0"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0"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0"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0"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0"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0"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0"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0"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0"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0"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0"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0"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0"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0"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0"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0"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0"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0"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0"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0"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0"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0"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0"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0"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0"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0"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0"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0"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0"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0"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0"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0"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0"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0"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0"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0"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0"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0"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0"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0"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0"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0"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0"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0"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0"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0"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0"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0"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0"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0"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0"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0"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0"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0"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0"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1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0"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0"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0"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0"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0"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0"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0"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0"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0"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0"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0"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0"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0"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0"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0"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0"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0"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0"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0"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0"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0"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0"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0"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0"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0"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0"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0"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0"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0"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0"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0"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0"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0"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0"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0"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0"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0"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0"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0"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0"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0"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0"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0"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0"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0"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0"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0"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0"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0"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0"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0"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0"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0"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0"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0"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0"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0"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0"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0"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0"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0"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0"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0"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0"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0"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0"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0"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1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0"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0"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0"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0"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0"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0"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0"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0"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0"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0"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0"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0"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0"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1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0"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0"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0"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0"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0"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0"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0"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0"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0"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1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0"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0"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0"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0"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0"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0"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0"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0"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0"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0"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0"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0"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0"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0"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0"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0"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0"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0"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0"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0"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0"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0"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0"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0"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0"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0"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0"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0"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0"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0"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1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0"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1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0"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0"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0"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0"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0"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0"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1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1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0"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0"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1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0"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0"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0"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0"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0"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0"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0"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0"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0"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0"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0"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0"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0"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0"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0"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0"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0"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0"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0"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0"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0"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0"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0"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0"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0"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1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0"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0"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0"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0"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0"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0"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0"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0"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0"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0"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0"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0"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0"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0"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0"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0"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0"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0"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1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0"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0"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0"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0"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0"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0"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0"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0"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0"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0"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0"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0"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0"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0"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0"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0"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0"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0"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0"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0"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0"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0"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0"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1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0"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0"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0"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0"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0"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0"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0"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0"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0"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0"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0"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0"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0"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0"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0"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0"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1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0"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0"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0"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0"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0"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0"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0"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0"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0"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0"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0"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0"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0"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0"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0"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0"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0"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0"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1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0"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0"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0"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0"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0"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0"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0"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0"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0"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0"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0"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0"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0"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0"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0"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0"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0"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0"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0"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0"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0"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0"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0"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0"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0"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0"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0"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0"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0"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0"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0"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0"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0"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0"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0"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0"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0"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0"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0"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0"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0"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0"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0"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0"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0"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0"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0"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0"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0"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0"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0"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0"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0"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0"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0"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0"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1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0"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0"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0"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0"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0"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0"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0"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0"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0"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0"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0"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0"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0"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0"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0"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0"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0"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1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0"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0"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0"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0"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0"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1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0"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0"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0"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0"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0"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1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0"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0"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0"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0"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1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0"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0"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0"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0"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0"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0"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0"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0"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0"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0"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1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0"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0"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0"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0"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0"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0"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0"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0"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0"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0"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0"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0"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0"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0"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0"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0"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0"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0"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0"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0"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0"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0"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0"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0"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0"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0"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0"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0"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0"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0"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0"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0"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0"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0"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0"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0"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0"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0"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0"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0"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0"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0"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0"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0"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0"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0"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0"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1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0"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0"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0"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0"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0"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0"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0"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0"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0"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0"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0"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0"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0"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0"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0"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0"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0"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0"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0"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0"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0"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1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0"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0"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0"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0"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0"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0"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0"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0"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0"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0"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0"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0"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0"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0"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1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0"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0"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0"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0"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0"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0"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0"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0"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0"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0"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0"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0"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0"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0"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0"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0"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0"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0"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0"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0"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0"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0"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0"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0"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0"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0"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0"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0"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0"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0"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0"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0"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0"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0"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0"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0"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0"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0"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0"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0"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0"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0"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0"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0"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0"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0"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0"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0"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0"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0"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0"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0"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0"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0"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0"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0"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0"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0"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0"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0"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0"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0"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0"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0"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0"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0"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0"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0"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0"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0"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0"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0"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0"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0"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0"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0"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0"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1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0"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0"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0"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0"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0"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0"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0"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0"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0"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0"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0"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0"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0"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0"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0"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0"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1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0"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0"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0"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1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0"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0"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0"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0"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0"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0"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0"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0"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0"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0"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0"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0"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0"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0"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0"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0"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0"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0"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0"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1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0"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0"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0"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0"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0"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0"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0"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0"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0"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0"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0"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0"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1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0"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0"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0"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0"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0"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0"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0"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0"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0"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0"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0"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0"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0"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0"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0"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1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0"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0"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0"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0"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0"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0"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0"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0"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0"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0"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0"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0"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0"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0"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0"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0"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0"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0"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0"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0"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0"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0"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0"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0"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0"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0"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0"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0"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0"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0"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0"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0"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0"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0"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0"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0"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0"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1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0"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0"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0"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0"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0"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0"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0"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0"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0"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0"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0"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0"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0"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0"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0"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0"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0"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0"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0"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0"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0"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0"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0"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0"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0"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0"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0"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0"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0"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0"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0"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0"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0"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0"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0"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0"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0"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0"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0"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0"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0"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0"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0"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0"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0"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0"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0"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0"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0"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0"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0"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0"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0"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0"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0"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0"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0"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0"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0"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0"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0"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0"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0"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0"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0"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0"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0"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0"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0"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0"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0"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0"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0"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0"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0"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0"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0"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0"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0"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0"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0"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0"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0"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0"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0"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0"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0"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0"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0"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0"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0"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0"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0"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0"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0"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0"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0"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0"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1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0"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0"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0"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0"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0"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0"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0"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0"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0"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0"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0"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0"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0"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0"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0"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0"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0"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0"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0"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0"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0"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0"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0"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1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0"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0"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0"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0"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0"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0"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0"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0"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0"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0"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0"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0"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0"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0"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0"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0"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0"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0"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0"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0"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0"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0"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0"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0"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0"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0"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0"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0"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0"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0"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0"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0"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0"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0"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0"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0"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0"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0"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0"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0"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0"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0"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0"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0"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0"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0"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0"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0"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0"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0"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0"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0"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0"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0"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0"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0"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0"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0"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0"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0"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0"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0"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0"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0"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0"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0"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0"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0"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0"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0"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0"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1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0"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0"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0"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0"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0"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0"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0"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0"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0"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0"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0"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0"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0"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0"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0"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0"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0"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0"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0"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0"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0"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0"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0"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0"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0"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0"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0"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0"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0"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0"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0"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0"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0"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0"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0"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0"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1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0"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0"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0"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0"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0"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1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0"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0"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0"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0"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0"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0"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0"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0"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0"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0"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0"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0"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0"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0"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0"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0"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1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0"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0"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0"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0"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0"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0"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0"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0"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0"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0"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0"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0"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0"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0"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0"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0"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0"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0"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0"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0"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0"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0"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0"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0"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0"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0"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0"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0"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0"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0"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0"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0"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0"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0"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0"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0"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0"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0"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0"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0"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0"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0"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0"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0"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0"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0"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0"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0"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0"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0"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0"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0"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0"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0"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0"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0"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0"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0"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0"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0"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0"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0"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0"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0"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0"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0"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0"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0"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0"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0"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0"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0"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0"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0"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0"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0"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0"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0"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0"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0"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0"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0"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1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0"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0"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0"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0"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0"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0"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0"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1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0"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0"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0"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0"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0"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1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0"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0"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0"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1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0"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0"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0"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0"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0"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0"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0"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0"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0"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0"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0"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0"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0"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0"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0"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0"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0"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0"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0"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0"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0"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0"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0"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0"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0"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0"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0"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0"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0"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0"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0"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0"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0"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0"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0"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0"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0"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0"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0"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0"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0"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0"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0"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0"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0"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0"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0"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0"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0"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0"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0"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0"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1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0"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0"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0"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0"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0"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0"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0"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0"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0"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0"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0"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0"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0"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0"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0"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0"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0"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0"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0"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0"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0"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0"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0"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0"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0"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0"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0"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0"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0"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0"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0"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0"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0"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0"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0"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0"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0"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0"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0"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0"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0"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0"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0"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0"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0"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1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0"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0"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0"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0"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0"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0"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0"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0"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0"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0"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0"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0"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0"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0"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0"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0"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0"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0"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0"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0"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0"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0"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0"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0"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0"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0"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0"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0"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0"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0"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0"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0"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0"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0"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0"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0"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0"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0"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0"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1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0"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0"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0"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0"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0"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0"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0"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0"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0"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0"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0"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0"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0"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0"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0"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0"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0"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0"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1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0"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0"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0"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0"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0"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1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0"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0"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0"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0"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0"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0"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0"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0"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1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0"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0"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0"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0"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0"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0"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0"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0"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0"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0"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0"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0"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0"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0"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0"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0"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0"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0"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0"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0"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0"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0"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0"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0"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0"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0"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0"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0"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0"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0"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0"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0"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0"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0"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0"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0"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0"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0"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0"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0"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0"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0"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0"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0"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1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0"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0"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0"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0"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0"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0"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0"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0"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0"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0"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0"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1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0"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0"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0"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0"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0"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0"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0"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0"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1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0"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0"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0"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0"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0"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0"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0"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0"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0"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0"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0"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0"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0"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0"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0"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0"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0"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0"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0"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0"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0"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0"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0"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0"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0"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0"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0"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0"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0"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0"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0"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0"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0"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0"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0"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0"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0"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0"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0"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0"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0"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0"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0"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0"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0"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0"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0"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0"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0"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0"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0"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0"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0"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0"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0"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0"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0"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0"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0"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0"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0"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0"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0"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0"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0"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0"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0"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0"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0"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0"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0"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0"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0"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0"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0"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0"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0"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0"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0"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0"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0"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0"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0"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0"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0"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0"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0"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0"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0"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0"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0"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0"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0"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0"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0"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0"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0"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0"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0"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0"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0"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0"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1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0"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0"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0"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0"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0"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0"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1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0"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0"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0"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1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0"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0"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0"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0"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0"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1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0"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0"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1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0"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0"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0"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0"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0"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0"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0"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0"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0"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0"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0"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0"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0"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0"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0"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0"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0"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0"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1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0"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0"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0"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0"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0"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0"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0"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0"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0"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0"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0"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1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0"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0"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0"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0"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0"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0"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0"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0"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0"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0"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0"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0"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0"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0"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0"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0"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0"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0"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0"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0"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0"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0"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0"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0"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0"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0"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0"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0"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0"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0"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0"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0"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0"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0"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0"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0"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0"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0"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0"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0"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1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0"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1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0"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0"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0"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0"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0"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1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0"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0"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0"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0"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0"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0"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0"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0"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0"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0"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0"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0"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0"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0"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0"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0"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0"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0"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0"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0"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0"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0"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0"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0"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0"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0"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0"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0"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0"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0"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0"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0"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0"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0"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0"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0"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0"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0"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0"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0"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0"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0"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0"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0"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0"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0"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0"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0"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0"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0"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0"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0"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0"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0"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0"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0"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0"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0"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0"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0"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0"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0"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0"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0"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0"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0"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0"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0"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0"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0"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0"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0"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0"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0"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0"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0"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0"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0"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0"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0"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0"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0"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0"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0"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0"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0"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0"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0"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0"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0"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0"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0"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0"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0"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1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0"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0"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0"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0"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0"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0"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0"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0"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0"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0"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0"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0"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0"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0"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0"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0"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0"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0"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0"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0"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0"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0"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0"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0"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1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0"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0"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0"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0"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0"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0"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0"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0"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0"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0"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0"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0"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0"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0"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0"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0"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0"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0"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0"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0"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0"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0"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0"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0"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0"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0"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0"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0"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0"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0"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0"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0"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0"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0"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0"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1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0"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0"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0"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0"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0"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0"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0"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0"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0"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0"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0"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0"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0"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0"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0"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0"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0"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0"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0"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1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0"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0"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0"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0"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0"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0"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0"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0"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0"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0"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0"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0"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0"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0"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0"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0"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0"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0"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0"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0"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0"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0"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0"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0"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0"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0"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0"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0"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0"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0"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0"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0"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0"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0"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0"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0"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0"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0"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0"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0"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0"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0"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0"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0"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0"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0"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0"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0"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1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0"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0"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0"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0"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0"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0"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0"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0"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0"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0"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0"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0"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0"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0"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0"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0"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0"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0"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0"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0"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0"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0"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0"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0"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0"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0"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0"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0"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0"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0"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0"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0"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0"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0"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0"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0"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0"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0"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0"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1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0"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0"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0"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0"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0"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0"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0"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0"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0"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0"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0"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0"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0"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0"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0"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0"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0"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1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0"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0"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0"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0"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0"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0"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0"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0"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0"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1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0"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0"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0"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1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0"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0"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0"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0"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0"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0"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0"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0"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0"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0"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0"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0"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0"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0"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0"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0"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0"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0"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0"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0"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0"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0"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0"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0"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0"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0"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0"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0"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0"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0"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0"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1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0"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0"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0"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0"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83DD3-85C6-46FC-A974-1EE51EE415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hurn Reason">
  <location ref="A9:B31" firstHeaderRow="1" firstDataRow="1" firstDataCol="1"/>
  <pivotFields count="32">
    <pivotField showAll="0"/>
    <pivotField showAll="0"/>
    <pivotField name="Churned Customers2"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0"/>
        <item x="8"/>
        <item x="9"/>
        <item x="11"/>
        <item x="17"/>
        <item x="10"/>
        <item x="6"/>
        <item x="2"/>
        <item x="14"/>
        <item x="12"/>
        <item x="20"/>
        <item x="13"/>
        <item x="18"/>
        <item x="7"/>
        <item x="19"/>
        <item x="15"/>
        <item x="4"/>
        <item x="1"/>
        <item x="3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30"/>
  </rowFields>
  <rowItems count="22">
    <i>
      <x v="17"/>
    </i>
    <i>
      <x v="18"/>
    </i>
    <i>
      <x v="19"/>
    </i>
    <i>
      <x v="13"/>
    </i>
    <i>
      <x v="15"/>
    </i>
    <i>
      <x v="16"/>
    </i>
    <i>
      <x v="20"/>
    </i>
    <i>
      <x v="3"/>
    </i>
    <i>
      <x v="2"/>
    </i>
    <i>
      <x v="6"/>
    </i>
    <i>
      <x v="8"/>
    </i>
    <i>
      <x v="1"/>
    </i>
    <i>
      <x v="7"/>
    </i>
    <i>
      <x v="12"/>
    </i>
    <i>
      <x v="9"/>
    </i>
    <i>
      <x v="5"/>
    </i>
    <i>
      <x v="11"/>
    </i>
    <i>
      <x/>
    </i>
    <i>
      <x v="10"/>
    </i>
    <i>
      <x v="4"/>
    </i>
    <i>
      <x v="14"/>
    </i>
    <i t="grand">
      <x/>
    </i>
  </rowItems>
  <colItems count="1">
    <i/>
  </colItems>
  <dataFields count="1">
    <dataField name="Churned Customers" fld="2" baseField="0" baseItem="0"/>
  </dataFields>
  <chartFormats count="2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1987C-B4F0-4D86-85DE-98623D0CE4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2">
    <pivotField dataField="1" showAll="0"/>
    <pivotField showAll="0"/>
    <pivotField name="Churned Customers2"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 Custom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5DF69-8D3F-434E-A397-75630426AB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urn Reason">
  <location ref="A36:B41" firstHeaderRow="1" firstDataRow="1" firstDataCol="1" rowPageCount="1" colPageCount="1"/>
  <pivotFields count="32">
    <pivotField showAll="0"/>
    <pivotField showAll="0"/>
    <pivotField name="Churned Customers2"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30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1">
    <pageField fld="29" item="1" hier="-1"/>
  </pageFields>
  <dataFields count="1">
    <dataField name="Churned Customers" fld="2" showDataAs="percentOfTotal" baseField="30" baseItem="2" numFmtId="10"/>
  </dataFields>
  <chartFormats count="5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0" count="1" selected="0">
            <x v="5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B5A9C-DFB4-4B4A-A803-5CAB98F474EE}" name="PivotTable9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 rowHeaderCaption="Demographics">
  <location ref="A49:C102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3"/>
  </colFields>
  <colItems count="2">
    <i>
      <x/>
    </i>
    <i>
      <x v="1"/>
    </i>
  </colItems>
  <dataFields count="1">
    <dataField name="Churn Rate %" fld="23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2F9A8-3DE8-4E90-A64A-9C4EBC582613}" name="PivotTable8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5" rowHeaderCaption="Demographics">
  <location ref="A33:C38" firstHeaderRow="1" firstDataRow="2" firstDataCol="1"/>
  <pivotFields count="24">
    <pivotField axis="axisCol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</pivotFields>
  <rowFields count="1">
    <field x="22"/>
  </rowFields>
  <rowItems count="4">
    <i>
      <x v="1"/>
    </i>
    <i>
      <x/>
    </i>
    <i>
      <x v="2"/>
    </i>
    <i t="grand">
      <x/>
    </i>
  </rowItems>
  <colFields count="1">
    <field x="0"/>
  </colFields>
  <colItems count="2">
    <i>
      <x v="1"/>
    </i>
    <i>
      <x/>
    </i>
  </colItems>
  <dataFields count="1">
    <dataField name="Churn Rate %" fld="23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5DC2D-6FCE-4D9C-93A0-BAD01DB3E81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mographics">
  <location ref="A16:C24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3"/>
    </i>
    <i>
      <x v="2"/>
    </i>
    <i>
      <x v="4"/>
    </i>
    <i>
      <x v="1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Churn Rate %" fld="23" baseField="0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84305-36DE-4D58-8236-EA97643F9C0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hurn Rate %" fld="23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0D8D8-1103-4FBC-972F-F3BF6E9D89C5}" name="PivotTable10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 rowHeaderCaption="Demographics">
  <location ref="A107:E116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Churn Rate %" fld="23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11116-922D-4D68-96A7-DAEE72CEA53A}" name="PivotTable1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6:P36" firstHeaderRow="1" firstDataRow="1" firstDataCol="1" rowPageCount="1" colPageCount="1"/>
  <pivotFields count="24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30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39"/>
    </i>
    <i>
      <x v="48"/>
    </i>
    <i>
      <x v="28"/>
    </i>
    <i>
      <x v="13"/>
    </i>
    <i>
      <x v="14"/>
    </i>
    <i>
      <x v="33"/>
    </i>
    <i>
      <x v="37"/>
    </i>
    <i>
      <x v="7"/>
    </i>
  </rowItems>
  <colItems count="1">
    <i/>
  </colItems>
  <pageFields count="1">
    <pageField fld="3" item="1" hier="-1"/>
  </pageFields>
  <dataFields count="1">
    <dataField name="Churn Rate" fld="23" baseField="4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5DB9-79E7-4B96-AB28-F9E0DC48D28A}" name="PivotTable14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5">
  <location ref="A26:C31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2">
    <i>
      <x/>
    </i>
    <i>
      <x v="1"/>
    </i>
  </colItems>
  <dataFields count="1">
    <dataField name="Sum of Churn Rate%" fld="23" baseField="22" baseItem="0" numFmtId="9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F07A1-6E24-4026-9B4B-433FA797ABA8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6:C24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%" fld="23" baseField="6" baseItem="1" numFmtId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CD1FF-EAE9-4BFC-B1E7-6515458C09AB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%" fld="23" baseField="10" baseItem="0" numFmtId="9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6492C-52E9-487E-9298-ADC8BE2F9D7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</pivotFields>
  <rowFields count="1">
    <field x="30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1">
    <pageField fld="29" item="1" hier="-1"/>
  </pageFields>
  <dataFields count="1">
    <dataField name="Churn Rate %" fld="31" showDataAs="percentOfTotal" baseField="30" baseItem="2" numFmtId="1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0" count="1" selected="0">
            <x v="5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E0834-34CF-495D-8575-2AD2E06E1825}" name="Aggregate" displayName="Aggregate" ref="A1:W6670" totalsRowShown="0">
  <autoFilter ref="A1:W6670" xr:uid="{6DAE0834-34CF-495D-8575-2AD2E06E1825}"/>
  <tableColumns count="23">
    <tableColumn id="1" xr3:uid="{EBF43D98-D872-45D0-9FC6-AE7F6A7A4B5F}" name="Unlimited Data Plan"/>
    <tableColumn id="2" xr3:uid="{686B3EDA-9238-485E-9BF0-79384DE325ED}" name="Account Length (in months)"/>
    <tableColumn id="3" xr3:uid="{B0F6171C-3DE9-4905-AB46-DC6E4E21A33D}" name="Intl Active"/>
    <tableColumn id="4" xr3:uid="{C620633D-A1D3-453B-A535-244C8B024C4E}" name="Intl Plan"/>
    <tableColumn id="5" xr3:uid="{91DC485A-BCE6-4FED-A0B2-2A6865355E1C}" name="State"/>
    <tableColumn id="6" xr3:uid="{B602BD73-8116-413F-B599-A5C8DE3560D3}" name="Gender"/>
    <tableColumn id="7" xr3:uid="{AB140CAA-D42C-4AAB-83AA-492D8DB57CE5}" name="Age"/>
    <tableColumn id="8" xr3:uid="{F52D486F-F045-456D-93D6-553C0C461CA5}" name="Under 30"/>
    <tableColumn id="9" xr3:uid="{040F7568-15CC-499C-96EE-4EEA08EEF548}" name="Senior"/>
    <tableColumn id="10" xr3:uid="{C0BF43C5-E5EF-45A4-AAEC-270489A7A602}" name="Group"/>
    <tableColumn id="22" xr3:uid="{65B7CFC5-DB92-4856-9E0F-89B7459B85FD}" name="Demographics" dataDxfId="3">
      <calculatedColumnFormula>IF(Aggregate[[#This Row],[Under 30]]="Yes","Under 30",IF(Aggregate[[#This Row],[Senior]]="Yes", "Senior","Other"))</calculatedColumnFormula>
    </tableColumn>
    <tableColumn id="11" xr3:uid="{420DE6EF-A14A-4512-983B-EEAEE493BE2A}" name="Contract Type"/>
    <tableColumn id="12" xr3:uid="{69F0091D-8F35-403D-941B-9CFD913C6581}" name="Payment Method"/>
    <tableColumn id="13" xr3:uid="{742ADAE4-9AF3-465F-86F1-D19A9356668B}" name="Churn Category"/>
    <tableColumn id="14" xr3:uid="{83E26EE3-A127-4AF3-8A7D-72FD99C42389}" name="Churn Reason"/>
    <tableColumn id="15" xr3:uid="{3D6BDAB3-2FF4-44A8-80FA-4B28D328533A}" name="Total Customers"/>
    <tableColumn id="16" xr3:uid="{C4DD12B5-335D-457A-B59E-97FF29A38113}" name="Churned Customers"/>
    <tableColumn id="17" xr3:uid="{95811F90-FF00-431D-B0E2-49CA9399C08D}" name="Avg Monthly Charges"/>
    <tableColumn id="18" xr3:uid="{B4257A5A-472E-46A7-AC99-58E2B3C31F56}" name="Avg Customer Service Calls"/>
    <tableColumn id="19" xr3:uid="{4AEE198A-295F-45FC-9466-5B746606E82E}" name="Avg Extra International Charges"/>
    <tableColumn id="20" xr3:uid="{CF00F227-3304-401B-AAA9-EEF13C281B68}" name="Avg Extra Data Charges"/>
    <tableColumn id="21" xr3:uid="{186AA84C-4A89-4A68-9CF4-BEBD9A6B8692}" name="Avg Monthly GB Download"/>
    <tableColumn id="23" xr3:uid="{20620BD6-127F-4AF1-8E6C-884C9F5C3DF6}" name="Grouped Consumption" dataDxfId="2">
      <calculatedColumnFormula>IF(Aggregate[[#This Row],[Avg Monthly GB Download]]&lt;5,"Less than 5 GB",IF(Aggregate[[#This Row],[Avg Monthly GB Download]] &lt;10, "Between 5-10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1C51E-83B4-437F-B3D3-77B6CF3544D2}" name="Customer" displayName="Customer" ref="A1:AE6688" totalsRowShown="0">
  <autoFilter ref="A1:AE6688" xr:uid="{3A1B4632-EC98-49CC-86DC-CFDA75C9291C}"/>
  <tableColumns count="31">
    <tableColumn id="1" xr3:uid="{CDAF9D80-76E3-4828-B694-94629BBF61DF}" name="Customer ID"/>
    <tableColumn id="2" xr3:uid="{46D914F3-0366-46F8-A603-115DCF3101AB}" name="Churn Label"/>
    <tableColumn id="3" xr3:uid="{64EA29FC-7CFB-4225-9202-1CD28FA1D5A9}" name="Churned Customers"/>
    <tableColumn id="4" xr3:uid="{FC034800-4247-4162-802E-E0614ECD5592}" name="Account Length (in months)"/>
    <tableColumn id="5" xr3:uid="{8B59CFAE-17B7-48FD-B90D-FBE2505FC6BD}" name="Local Calls"/>
    <tableColumn id="6" xr3:uid="{8A6C2A5F-0E75-42A1-B11E-DE9D91B2C958}" name="Local Mins"/>
    <tableColumn id="7" xr3:uid="{F3E9D5CE-DF58-43FD-8B74-9CFF802C9488}" name="Intl Calls"/>
    <tableColumn id="8" xr3:uid="{9CAE9E4A-0FB9-4D79-8C0B-E7326067D992}" name="Intl Mins"/>
    <tableColumn id="9" xr3:uid="{0203F6E9-88F3-487E-BE13-C4B8A1B83129}" name="Intl Active"/>
    <tableColumn id="10" xr3:uid="{439444DF-9CF2-4E39-BD7E-2EA0E6C0B8D6}" name="Intl Plan"/>
    <tableColumn id="11" xr3:uid="{27364904-C759-4C92-A149-DAA43CE549C9}" name="Extra International Charges"/>
    <tableColumn id="12" xr3:uid="{F9989F0A-E2BB-4306-87FD-81FD1C5932EC}" name="Customer Service Calls"/>
    <tableColumn id="13" xr3:uid="{2D82F88F-9F30-4389-A346-910E0314537E}" name="Avg Monthly GB Download"/>
    <tableColumn id="14" xr3:uid="{2A2184CC-6E6E-4009-90A0-8F4A906F89BB}" name="Unlimited Data Plan"/>
    <tableColumn id="15" xr3:uid="{D2C28B16-2BB9-44AB-A30A-46FC30FAD8E9}" name="Extra Data Charges"/>
    <tableColumn id="16" xr3:uid="{1C913FA1-2452-4C3F-ABB5-E62D01366D3A}" name="State"/>
    <tableColumn id="17" xr3:uid="{BD65E599-0C34-41B7-8D7D-3C216B97C8D5}" name="Phone Number"/>
    <tableColumn id="18" xr3:uid="{6BA799B2-3B9F-4159-A0D6-7D8BBB9C679A}" name="Gender"/>
    <tableColumn id="19" xr3:uid="{C9303070-2758-4FFA-BC74-552F403331E2}" name="Age"/>
    <tableColumn id="20" xr3:uid="{F5A9ACDC-7779-4F79-8576-4974EE9C8C8A}" name="Under 30"/>
    <tableColumn id="21" xr3:uid="{DD0AD522-50FB-47D4-99FA-50F0F00835D2}" name="Senior"/>
    <tableColumn id="22" xr3:uid="{2D326C21-FCA7-474F-9260-E319D42A5BA7}" name="Group"/>
    <tableColumn id="31" xr3:uid="{72FB4207-2B23-4582-82F9-AEF0D0E35D16}" name="Demographics" dataDxfId="1">
      <calculatedColumnFormula>IF(Customer[[#This Row],[Under 30]]="Yes","Under 30",IF(Customer[[#This Row],[Senior]]="Yes", "Senior","Other"))</calculatedColumnFormula>
    </tableColumn>
    <tableColumn id="23" xr3:uid="{DE58B9FD-B3D4-47BF-8C5F-4C36F56F68EA}" name="Number of Customers in Group"/>
    <tableColumn id="24" xr3:uid="{749DC1C1-F9EC-4091-9E53-58F271FAC45D}" name="Device Protection &amp; Online Backup"/>
    <tableColumn id="25" xr3:uid="{6DE8670E-CA80-4FE7-AD85-012008C71C77}" name="Contract Type"/>
    <tableColumn id="26" xr3:uid="{A66F05B7-6AD8-40B1-8633-6BBA75B1398D}" name="Payment Method"/>
    <tableColumn id="27" xr3:uid="{A0593E01-4B93-425B-B4CC-CC240F7F41C5}" name="Monthly Charge"/>
    <tableColumn id="28" xr3:uid="{11AADE5F-912B-473D-B168-C9065F7430F4}" name="Total Charges"/>
    <tableColumn id="29" xr3:uid="{1ED4CE27-8405-44CD-ABA1-72A62A4EAF94}" name="Churn Category"/>
    <tableColumn id="30" xr3:uid="{76999EC7-F535-4549-A693-81DFC840546C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K7" workbookViewId="0">
      <selection activeCell="W3" sqref="W3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6" bestFit="1" customWidth="1"/>
    <col min="12" max="12" width="15.28515625" customWidth="1"/>
    <col min="13" max="13" width="18.5703125" customWidth="1"/>
    <col min="14" max="14" width="16.7109375" customWidth="1"/>
    <col min="15" max="15" width="15.28515625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13505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30]]="Yes","Under 30",IF(Aggregate[[#This Row],[Senior]]="Yes", 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 &lt;10, "Between 5-10 GB","10 or more GB"))</f>
        <v>Less than 5 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30]]="Yes","Under 30",IF(Aggregate[[#This Row],[Senior]]="Yes", 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 &lt;10, "Between 5-10 GB","10 or more GB"))</f>
        <v>Less than 5 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30]]="Yes","Under 30",IF(Aggregate[[#This Row],[Senior]]="Yes", 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 &lt;10, "Between 5-10 GB","10 or more GB"))</f>
        <v>Less than 5 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30]]="Yes","Under 30",IF(Aggregate[[#This Row],[Senior]]="Yes", 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 &lt;10, "Between 5-10 GB","10 or more GB"))</f>
        <v>Less than 5 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30]]="Yes","Under 30",IF(Aggregate[[#This Row],[Senior]]="Yes", 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 &lt;10, "Between 5-10 GB","10 or more GB"))</f>
        <v>Less than 5 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30]]="Yes","Under 30",IF(Aggregate[[#This Row],[Senior]]="Yes", 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 &lt;10, "Between 5-10 GB","10 or more GB"))</f>
        <v>Less than 5 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30]]="Yes","Under 30",IF(Aggregate[[#This Row],[Senior]]="Yes", 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 &lt;10, "Between 5-10 GB","10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30]]="Yes","Under 30",IF(Aggregate[[#This Row],[Senior]]="Yes", 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 &lt;10, "Between 5-10 GB","10 or more GB"))</f>
        <v>Less than 5 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30]]="Yes","Under 30",IF(Aggregate[[#This Row],[Senior]]="Yes", 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 &lt;10, "Between 5-10 GB","10 or more GB"))</f>
        <v>Less than 5 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30]]="Yes","Under 30",IF(Aggregate[[#This Row],[Senior]]="Yes", 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 &lt;10, "Between 5-10 GB","10 or more GB"))</f>
        <v>Less than 5 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30]]="Yes","Under 30",IF(Aggregate[[#This Row],[Senior]]="Yes", 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 &lt;10, "Between 5-10 GB","10 or more GB"))</f>
        <v>Less than 5 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30]]="Yes","Under 30",IF(Aggregate[[#This Row],[Senior]]="Yes", 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 &lt;10, "Between 5-10 GB","10 or more GB"))</f>
        <v>Less than 5 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30]]="Yes","Under 30",IF(Aggregate[[#This Row],[Senior]]="Yes", 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 &lt;10, "Between 5-10 GB","10 or more GB"))</f>
        <v>Between 5-10 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30]]="Yes","Under 30",IF(Aggregate[[#This Row],[Senior]]="Yes", 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 &lt;10, "Between 5-10 GB","10 or more GB"))</f>
        <v>Less than 5 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30]]="Yes","Under 30",IF(Aggregate[[#This Row],[Senior]]="Yes", 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 &lt;10, "Between 5-10 GB","10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30]]="Yes","Under 30",IF(Aggregate[[#This Row],[Senior]]="Yes", 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 &lt;10, "Between 5-10 GB","10 or more GB"))</f>
        <v>Less than 5 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30]]="Yes","Under 30",IF(Aggregate[[#This Row],[Senior]]="Yes", 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 &lt;10, "Between 5-10 GB","10 or more GB"))</f>
        <v>Less than 5 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30]]="Yes","Under 30",IF(Aggregate[[#This Row],[Senior]]="Yes", 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 &lt;10, "Between 5-10 GB","10 or more GB"))</f>
        <v>Less than 5 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30]]="Yes","Under 30",IF(Aggregate[[#This Row],[Senior]]="Yes", 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 &lt;10, "Between 5-10 GB","10 or more GB"))</f>
        <v>Between 5-10 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30]]="Yes","Under 30",IF(Aggregate[[#This Row],[Senior]]="Yes", 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 &lt;10, "Between 5-10 GB","10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30]]="Yes","Under 30",IF(Aggregate[[#This Row],[Senior]]="Yes", 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 &lt;10, "Between 5-10 GB","10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30]]="Yes","Under 30",IF(Aggregate[[#This Row],[Senior]]="Yes", 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 &lt;10, "Between 5-10 GB","10 or more GB"))</f>
        <v>Less than 5 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30]]="Yes","Under 30",IF(Aggregate[[#This Row],[Senior]]="Yes", 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 &lt;10, "Between 5-10 GB","10 or more GB"))</f>
        <v>Less than 5 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30]]="Yes","Under 30",IF(Aggregate[[#This Row],[Senior]]="Yes", 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 &lt;10, "Between 5-10 GB","10 or more GB"))</f>
        <v>Less than 5 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30]]="Yes","Under 30",IF(Aggregate[[#This Row],[Senior]]="Yes", 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 &lt;10, "Between 5-10 GB","10 or more GB"))</f>
        <v>Less than 5 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30]]="Yes","Under 30",IF(Aggregate[[#This Row],[Senior]]="Yes", 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 &lt;10, "Between 5-10 GB","10 or more GB"))</f>
        <v>Less than 5 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30]]="Yes","Under 30",IF(Aggregate[[#This Row],[Senior]]="Yes", 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 &lt;10, "Between 5-10 GB","10 or more GB"))</f>
        <v>Less than 5 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30]]="Yes","Under 30",IF(Aggregate[[#This Row],[Senior]]="Yes", 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 &lt;10, "Between 5-10 GB","10 or more GB"))</f>
        <v>Less than 5 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30]]="Yes","Under 30",IF(Aggregate[[#This Row],[Senior]]="Yes", 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 &lt;10, "Between 5-10 GB","10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30]]="Yes","Under 30",IF(Aggregate[[#This Row],[Senior]]="Yes", 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 &lt;10, "Between 5-10 GB","10 or more GB"))</f>
        <v>Less than 5 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30]]="Yes","Under 30",IF(Aggregate[[#This Row],[Senior]]="Yes", 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 &lt;10, "Between 5-10 GB","10 or more GB"))</f>
        <v>Less than 5 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30]]="Yes","Under 30",IF(Aggregate[[#This Row],[Senior]]="Yes", 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 &lt;10, "Between 5-10 GB","10 or more GB"))</f>
        <v>Less than 5 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30]]="Yes","Under 30",IF(Aggregate[[#This Row],[Senior]]="Yes", 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 &lt;10, "Between 5-10 GB","10 or more GB"))</f>
        <v>Less than 5 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30]]="Yes","Under 30",IF(Aggregate[[#This Row],[Senior]]="Yes", 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 &lt;10, "Between 5-10 GB","10 or more GB"))</f>
        <v>Less than 5 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30]]="Yes","Under 30",IF(Aggregate[[#This Row],[Senior]]="Yes", 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 &lt;10, "Between 5-10 GB","10 or more GB"))</f>
        <v>Less than 5 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30]]="Yes","Under 30",IF(Aggregate[[#This Row],[Senior]]="Yes", 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 &lt;10, "Between 5-10 GB","10 or more GB"))</f>
        <v>Less than 5 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30]]="Yes","Under 30",IF(Aggregate[[#This Row],[Senior]]="Yes", 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 &lt;10, "Between 5-10 GB","10 or more GB"))</f>
        <v>Less than 5 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30]]="Yes","Under 30",IF(Aggregate[[#This Row],[Senior]]="Yes", 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 &lt;10, "Between 5-10 GB","10 or more GB"))</f>
        <v>Less than 5 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30]]="Yes","Under 30",IF(Aggregate[[#This Row],[Senior]]="Yes", 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 &lt;10, "Between 5-10 GB","10 or more GB"))</f>
        <v>Less than 5 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30]]="Yes","Under 30",IF(Aggregate[[#This Row],[Senior]]="Yes", 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 &lt;10, "Between 5-10 GB","10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30]]="Yes","Under 30",IF(Aggregate[[#This Row],[Senior]]="Yes", 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 &lt;10, "Between 5-10 GB","10 or more GB"))</f>
        <v>Less than 5 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30]]="Yes","Under 30",IF(Aggregate[[#This Row],[Senior]]="Yes", 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 &lt;10, "Between 5-10 GB","10 or more GB"))</f>
        <v>Less than 5 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30]]="Yes","Under 30",IF(Aggregate[[#This Row],[Senior]]="Yes", 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 &lt;10, "Between 5-10 GB","10 or more GB"))</f>
        <v>Less than 5 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30]]="Yes","Under 30",IF(Aggregate[[#This Row],[Senior]]="Yes", 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 &lt;10, "Between 5-10 GB","10 or more GB"))</f>
        <v>Less than 5 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30]]="Yes","Under 30",IF(Aggregate[[#This Row],[Senior]]="Yes", 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 &lt;10, "Between 5-10 GB","10 or more GB"))</f>
        <v>Less than 5 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30]]="Yes","Under 30",IF(Aggregate[[#This Row],[Senior]]="Yes", 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 &lt;10, "Between 5-10 GB","10 or more GB"))</f>
        <v>Less than 5 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30]]="Yes","Under 30",IF(Aggregate[[#This Row],[Senior]]="Yes", 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 &lt;10, "Between 5-10 GB","10 or more GB"))</f>
        <v>Less than 5 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30]]="Yes","Under 30",IF(Aggregate[[#This Row],[Senior]]="Yes", 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 &lt;10, "Between 5-10 GB","10 or more GB"))</f>
        <v>Less than 5 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30]]="Yes","Under 30",IF(Aggregate[[#This Row],[Senior]]="Yes", 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 &lt;10, "Between 5-10 GB","10 or more GB"))</f>
        <v>Less than 5 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30]]="Yes","Under 30",IF(Aggregate[[#This Row],[Senior]]="Yes", 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 &lt;10, "Between 5-10 GB","10 or more GB"))</f>
        <v>Less than 5 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30]]="Yes","Under 30",IF(Aggregate[[#This Row],[Senior]]="Yes", 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 &lt;10, "Between 5-10 GB","10 or more GB"))</f>
        <v>Less than 5 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30]]="Yes","Under 30",IF(Aggregate[[#This Row],[Senior]]="Yes", 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 &lt;10, "Between 5-10 GB","10 or more GB"))</f>
        <v>Less than 5 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30]]="Yes","Under 30",IF(Aggregate[[#This Row],[Senior]]="Yes", 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 &lt;10, "Between 5-10 GB","10 or more GB"))</f>
        <v>Less than 5 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30]]="Yes","Under 30",IF(Aggregate[[#This Row],[Senior]]="Yes", 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 &lt;10, "Between 5-10 GB","10 or more GB"))</f>
        <v>Less than 5 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30]]="Yes","Under 30",IF(Aggregate[[#This Row],[Senior]]="Yes", 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 &lt;10, "Between 5-10 GB","10 or more GB"))</f>
        <v>Less than 5 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30]]="Yes","Under 30",IF(Aggregate[[#This Row],[Senior]]="Yes", 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 &lt;10, "Between 5-10 GB","10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30]]="Yes","Under 30",IF(Aggregate[[#This Row],[Senior]]="Yes", 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 &lt;10, "Between 5-10 GB","10 or more GB"))</f>
        <v>Less than 5 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30]]="Yes","Under 30",IF(Aggregate[[#This Row],[Senior]]="Yes", 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 &lt;10, "Between 5-10 GB","10 or more GB"))</f>
        <v>Less than 5 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30]]="Yes","Under 30",IF(Aggregate[[#This Row],[Senior]]="Yes", 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 &lt;10, "Between 5-10 GB","10 or more GB"))</f>
        <v>Less than 5 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30]]="Yes","Under 30",IF(Aggregate[[#This Row],[Senior]]="Yes", 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 &lt;10, "Between 5-10 GB","10 or more GB"))</f>
        <v>Less than 5 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30]]="Yes","Under 30",IF(Aggregate[[#This Row],[Senior]]="Yes", 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 &lt;10, "Between 5-10 GB","10 or more GB"))</f>
        <v>Between 5-10 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30]]="Yes","Under 30",IF(Aggregate[[#This Row],[Senior]]="Yes", 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 &lt;10, "Between 5-10 GB","10 or more GB"))</f>
        <v>Less than 5 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30]]="Yes","Under 30",IF(Aggregate[[#This Row],[Senior]]="Yes", 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 &lt;10, "Between 5-10 GB","10 or more GB"))</f>
        <v>Less than 5 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30]]="Yes","Under 30",IF(Aggregate[[#This Row],[Senior]]="Yes", 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 &lt;10, "Between 5-10 GB","10 or more GB"))</f>
        <v>Less than 5 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30]]="Yes","Under 30",IF(Aggregate[[#This Row],[Senior]]="Yes", 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 &lt;10, "Between 5-10 GB","10 or more GB"))</f>
        <v>Less than 5 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30]]="Yes","Under 30",IF(Aggregate[[#This Row],[Senior]]="Yes", 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 &lt;10, "Between 5-10 GB","10 or more GB"))</f>
        <v>Less than 5 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30]]="Yes","Under 30",IF(Aggregate[[#This Row],[Senior]]="Yes", 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 &lt;10, "Between 5-10 GB","10 or more GB"))</f>
        <v>Less than 5 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30]]="Yes","Under 30",IF(Aggregate[[#This Row],[Senior]]="Yes", 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 &lt;10, "Between 5-10 GB","10 or more GB"))</f>
        <v>Less than 5 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30]]="Yes","Under 30",IF(Aggregate[[#This Row],[Senior]]="Yes", 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 &lt;10, "Between 5-10 GB","10 or more GB"))</f>
        <v>Less than 5 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30]]="Yes","Under 30",IF(Aggregate[[#This Row],[Senior]]="Yes", 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 &lt;10, "Between 5-10 GB","10 or more GB"))</f>
        <v>Less than 5 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30]]="Yes","Under 30",IF(Aggregate[[#This Row],[Senior]]="Yes", 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 &lt;10, "Between 5-10 GB","10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30]]="Yes","Under 30",IF(Aggregate[[#This Row],[Senior]]="Yes", 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 &lt;10, "Between 5-10 GB","10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30]]="Yes","Under 30",IF(Aggregate[[#This Row],[Senior]]="Yes", 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 &lt;10, "Between 5-10 GB","10 or more GB"))</f>
        <v>Less than 5 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30]]="Yes","Under 30",IF(Aggregate[[#This Row],[Senior]]="Yes", 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 &lt;10, "Between 5-10 GB","10 or more GB"))</f>
        <v>Less than 5 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30]]="Yes","Under 30",IF(Aggregate[[#This Row],[Senior]]="Yes", 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 &lt;10, "Between 5-10 GB","10 or more GB"))</f>
        <v>Less than 5 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30]]="Yes","Under 30",IF(Aggregate[[#This Row],[Senior]]="Yes", 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 &lt;10, "Between 5-10 GB","10 or more GB"))</f>
        <v>Less than 5 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30]]="Yes","Under 30",IF(Aggregate[[#This Row],[Senior]]="Yes", 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 &lt;10, "Between 5-10 GB","10 or more GB"))</f>
        <v>Less than 5 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30]]="Yes","Under 30",IF(Aggregate[[#This Row],[Senior]]="Yes", 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 &lt;10, "Between 5-10 GB","10 or more GB"))</f>
        <v>Less than 5 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30]]="Yes","Under 30",IF(Aggregate[[#This Row],[Senior]]="Yes", 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 &lt;10, "Between 5-10 GB","10 or more GB"))</f>
        <v>Less than 5 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30]]="Yes","Under 30",IF(Aggregate[[#This Row],[Senior]]="Yes", 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 &lt;10, "Between 5-10 GB","10 or more GB"))</f>
        <v>Less than 5 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30]]="Yes","Under 30",IF(Aggregate[[#This Row],[Senior]]="Yes", 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 &lt;10, "Between 5-10 GB","10 or more GB"))</f>
        <v>Less than 5 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30]]="Yes","Under 30",IF(Aggregate[[#This Row],[Senior]]="Yes", 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 &lt;10, "Between 5-10 GB","10 or more GB"))</f>
        <v>Less than 5 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30]]="Yes","Under 30",IF(Aggregate[[#This Row],[Senior]]="Yes", 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 &lt;10, "Between 5-10 GB","10 or more GB"))</f>
        <v>Between 5-10 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30]]="Yes","Under 30",IF(Aggregate[[#This Row],[Senior]]="Yes", 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 &lt;10, "Between 5-10 GB","10 or more GB"))</f>
        <v>Less than 5 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30]]="Yes","Under 30",IF(Aggregate[[#This Row],[Senior]]="Yes", 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 &lt;10, "Between 5-10 GB","10 or more GB"))</f>
        <v>Less than 5 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30]]="Yes","Under 30",IF(Aggregate[[#This Row],[Senior]]="Yes", 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 &lt;10, "Between 5-10 GB","10 or more GB"))</f>
        <v>Less than 5 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30]]="Yes","Under 30",IF(Aggregate[[#This Row],[Senior]]="Yes", 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 &lt;10, "Between 5-10 GB","10 or more GB"))</f>
        <v>Less than 5 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30]]="Yes","Under 30",IF(Aggregate[[#This Row],[Senior]]="Yes", 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 &lt;10, "Between 5-10 GB","10 or more GB"))</f>
        <v>Less than 5 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30]]="Yes","Under 30",IF(Aggregate[[#This Row],[Senior]]="Yes", 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 &lt;10, "Between 5-10 GB","10 or more GB"))</f>
        <v>Less than 5 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30]]="Yes","Under 30",IF(Aggregate[[#This Row],[Senior]]="Yes", 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 &lt;10, "Between 5-10 GB","10 or more GB"))</f>
        <v>Less than 5 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30]]="Yes","Under 30",IF(Aggregate[[#This Row],[Senior]]="Yes", 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 &lt;10, "Between 5-10 GB","10 or more GB"))</f>
        <v>Less than 5 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30]]="Yes","Under 30",IF(Aggregate[[#This Row],[Senior]]="Yes", 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 &lt;10, "Between 5-10 GB","10 or more GB"))</f>
        <v>Less than 5 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30]]="Yes","Under 30",IF(Aggregate[[#This Row],[Senior]]="Yes", 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 &lt;10, "Between 5-10 GB","10 or more GB"))</f>
        <v>Less than 5 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30]]="Yes","Under 30",IF(Aggregate[[#This Row],[Senior]]="Yes", 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 &lt;10, "Between 5-10 GB","10 or more GB"))</f>
        <v>Less than 5 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30]]="Yes","Under 30",IF(Aggregate[[#This Row],[Senior]]="Yes", 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 &lt;10, "Between 5-10 GB","10 or more GB"))</f>
        <v>Less than 5 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30]]="Yes","Under 30",IF(Aggregate[[#This Row],[Senior]]="Yes", 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 &lt;10, "Between 5-10 GB","10 or more GB"))</f>
        <v>Less than 5 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30]]="Yes","Under 30",IF(Aggregate[[#This Row],[Senior]]="Yes", 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 &lt;10, "Between 5-10 GB","10 or more GB"))</f>
        <v>Less than 5 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30]]="Yes","Under 30",IF(Aggregate[[#This Row],[Senior]]="Yes", 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 &lt;10, "Between 5-10 GB","10 or more GB"))</f>
        <v>Less than 5 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30]]="Yes","Under 30",IF(Aggregate[[#This Row],[Senior]]="Yes", 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 &lt;10, "Between 5-10 GB","10 or more GB"))</f>
        <v>Less than 5 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30]]="Yes","Under 30",IF(Aggregate[[#This Row],[Senior]]="Yes", 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 &lt;10, "Between 5-10 GB","10 or more GB"))</f>
        <v>Less than 5 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30]]="Yes","Under 30",IF(Aggregate[[#This Row],[Senior]]="Yes", 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 &lt;10, "Between 5-10 GB","10 or more GB"))</f>
        <v>Less than 5 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30]]="Yes","Under 30",IF(Aggregate[[#This Row],[Senior]]="Yes", 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 &lt;10, "Between 5-10 GB","10 or more GB"))</f>
        <v>Less than 5 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30]]="Yes","Under 30",IF(Aggregate[[#This Row],[Senior]]="Yes", 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 &lt;10, "Between 5-10 GB","10 or more GB"))</f>
        <v>Less than 5 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30]]="Yes","Under 30",IF(Aggregate[[#This Row],[Senior]]="Yes", 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 &lt;10, "Between 5-10 GB","10 or more GB"))</f>
        <v>Less than 5 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30]]="Yes","Under 30",IF(Aggregate[[#This Row],[Senior]]="Yes", 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 &lt;10, "Between 5-10 GB","10 or more GB"))</f>
        <v>Less than 5 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30]]="Yes","Under 30",IF(Aggregate[[#This Row],[Senior]]="Yes", 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 &lt;10, "Between 5-10 GB","10 or more GB"))</f>
        <v>Less than 5 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30]]="Yes","Under 30",IF(Aggregate[[#This Row],[Senior]]="Yes", 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 &lt;10, "Between 5-10 GB","10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30]]="Yes","Under 30",IF(Aggregate[[#This Row],[Senior]]="Yes", 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 &lt;10, "Between 5-10 GB","10 or more GB"))</f>
        <v>Less than 5 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30]]="Yes","Under 30",IF(Aggregate[[#This Row],[Senior]]="Yes", 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 &lt;10, "Between 5-10 GB","10 or more GB"))</f>
        <v>Less than 5 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30]]="Yes","Under 30",IF(Aggregate[[#This Row],[Senior]]="Yes", 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 &lt;10, "Between 5-10 GB","10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30]]="Yes","Under 30",IF(Aggregate[[#This Row],[Senior]]="Yes", 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 &lt;10, "Between 5-10 GB","10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30]]="Yes","Under 30",IF(Aggregate[[#This Row],[Senior]]="Yes", 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 &lt;10, "Between 5-10 GB","10 or more GB"))</f>
        <v>Less than 5 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30]]="Yes","Under 30",IF(Aggregate[[#This Row],[Senior]]="Yes", 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 &lt;10, "Between 5-10 GB","10 or more GB"))</f>
        <v>Less than 5 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30]]="Yes","Under 30",IF(Aggregate[[#This Row],[Senior]]="Yes", 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 &lt;10, "Between 5-10 GB","10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30]]="Yes","Under 30",IF(Aggregate[[#This Row],[Senior]]="Yes", 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 &lt;10, "Between 5-10 GB","10 or more GB"))</f>
        <v>Less than 5 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30]]="Yes","Under 30",IF(Aggregate[[#This Row],[Senior]]="Yes", 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 &lt;10, "Between 5-10 GB","10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30]]="Yes","Under 30",IF(Aggregate[[#This Row],[Senior]]="Yes", 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 &lt;10, "Between 5-10 GB","10 or more GB"))</f>
        <v>Less than 5 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30]]="Yes","Under 30",IF(Aggregate[[#This Row],[Senior]]="Yes", 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 &lt;10, "Between 5-10 GB","10 or more GB"))</f>
        <v>Less than 5 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30]]="Yes","Under 30",IF(Aggregate[[#This Row],[Senior]]="Yes", 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 &lt;10, "Between 5-10 GB","10 or more GB"))</f>
        <v>Less than 5 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30]]="Yes","Under 30",IF(Aggregate[[#This Row],[Senior]]="Yes", 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 &lt;10, "Between 5-10 GB","10 or more GB"))</f>
        <v>Less than 5 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30]]="Yes","Under 30",IF(Aggregate[[#This Row],[Senior]]="Yes", 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 &lt;10, "Between 5-10 GB","10 or more GB"))</f>
        <v>Less than 5 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30]]="Yes","Under 30",IF(Aggregate[[#This Row],[Senior]]="Yes", 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 &lt;10, "Between 5-10 GB","10 or more GB"))</f>
        <v>Less than 5 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30]]="Yes","Under 30",IF(Aggregate[[#This Row],[Senior]]="Yes", 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 &lt;10, "Between 5-10 GB","10 or more GB"))</f>
        <v>Less than 5 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30]]="Yes","Under 30",IF(Aggregate[[#This Row],[Senior]]="Yes", 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 &lt;10, "Between 5-10 GB","10 or more GB"))</f>
        <v>Less than 5 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30]]="Yes","Under 30",IF(Aggregate[[#This Row],[Senior]]="Yes", 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 &lt;10, "Between 5-10 GB","10 or more GB"))</f>
        <v>Less than 5 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30]]="Yes","Under 30",IF(Aggregate[[#This Row],[Senior]]="Yes", 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 &lt;10, "Between 5-10 GB","10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30]]="Yes","Under 30",IF(Aggregate[[#This Row],[Senior]]="Yes", 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 &lt;10, "Between 5-10 GB","10 or more GB"))</f>
        <v>Between 5-10 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30]]="Yes","Under 30",IF(Aggregate[[#This Row],[Senior]]="Yes", 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 &lt;10, "Between 5-10 GB","10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30]]="Yes","Under 30",IF(Aggregate[[#This Row],[Senior]]="Yes", 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 &lt;10, "Between 5-10 GB","10 or more GB"))</f>
        <v>Less than 5 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30]]="Yes","Under 30",IF(Aggregate[[#This Row],[Senior]]="Yes", 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 &lt;10, "Between 5-10 GB","10 or more GB"))</f>
        <v>Less than 5 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30]]="Yes","Under 30",IF(Aggregate[[#This Row],[Senior]]="Yes", 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 &lt;10, "Between 5-10 GB","10 or more GB"))</f>
        <v>Between 5-10 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30]]="Yes","Under 30",IF(Aggregate[[#This Row],[Senior]]="Yes", 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 &lt;10, "Between 5-10 GB","10 or more GB"))</f>
        <v>Less than 5 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30]]="Yes","Under 30",IF(Aggregate[[#This Row],[Senior]]="Yes", 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 &lt;10, "Between 5-10 GB","10 or more GB"))</f>
        <v>Less than 5 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30]]="Yes","Under 30",IF(Aggregate[[#This Row],[Senior]]="Yes", 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 &lt;10, "Between 5-10 GB","10 or more GB"))</f>
        <v>Between 5-10 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30]]="Yes","Under 30",IF(Aggregate[[#This Row],[Senior]]="Yes", 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 &lt;10, "Between 5-10 GB","10 or more GB"))</f>
        <v>Less than 5 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30]]="Yes","Under 30",IF(Aggregate[[#This Row],[Senior]]="Yes", 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 &lt;10, "Between 5-10 GB","10 or more GB"))</f>
        <v>Less than 5 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30]]="Yes","Under 30",IF(Aggregate[[#This Row],[Senior]]="Yes", 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 &lt;10, "Between 5-10 GB","10 or more GB"))</f>
        <v>Less than 5 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30]]="Yes","Under 30",IF(Aggregate[[#This Row],[Senior]]="Yes", 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 &lt;10, "Between 5-10 GB","10 or more GB"))</f>
        <v>Less than 5 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30]]="Yes","Under 30",IF(Aggregate[[#This Row],[Senior]]="Yes", 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 &lt;10, "Between 5-10 GB","10 or more GB"))</f>
        <v>Less than 5 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30]]="Yes","Under 30",IF(Aggregate[[#This Row],[Senior]]="Yes", 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 &lt;10, "Between 5-10 GB","10 or more GB"))</f>
        <v>Less than 5 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30]]="Yes","Under 30",IF(Aggregate[[#This Row],[Senior]]="Yes", 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 &lt;10, "Between 5-10 GB","10 or more GB"))</f>
        <v>Less than 5 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30]]="Yes","Under 30",IF(Aggregate[[#This Row],[Senior]]="Yes", 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 &lt;10, "Between 5-10 GB","10 or more GB"))</f>
        <v>Less than 5 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30]]="Yes","Under 30",IF(Aggregate[[#This Row],[Senior]]="Yes", 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 &lt;10, "Between 5-10 GB","10 or more GB"))</f>
        <v>Less than 5 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30]]="Yes","Under 30",IF(Aggregate[[#This Row],[Senior]]="Yes", 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 &lt;10, "Between 5-10 GB","10 or more GB"))</f>
        <v>Less than 5 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30]]="Yes","Under 30",IF(Aggregate[[#This Row],[Senior]]="Yes", 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 &lt;10, "Between 5-10 GB","10 or more GB"))</f>
        <v>Less than 5 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30]]="Yes","Under 30",IF(Aggregate[[#This Row],[Senior]]="Yes", 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 &lt;10, "Between 5-10 GB","10 or more GB"))</f>
        <v>Less than 5 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30]]="Yes","Under 30",IF(Aggregate[[#This Row],[Senior]]="Yes", 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 &lt;10, "Between 5-10 GB","10 or more GB"))</f>
        <v>Less than 5 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30]]="Yes","Under 30",IF(Aggregate[[#This Row],[Senior]]="Yes", 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 &lt;10, "Between 5-10 GB","10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30]]="Yes","Under 30",IF(Aggregate[[#This Row],[Senior]]="Yes", 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 &lt;10, "Between 5-10 GB","10 or more GB"))</f>
        <v>Less than 5 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30]]="Yes","Under 30",IF(Aggregate[[#This Row],[Senior]]="Yes", 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 &lt;10, "Between 5-10 GB","10 or more GB"))</f>
        <v>Less than 5 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30]]="Yes","Under 30",IF(Aggregate[[#This Row],[Senior]]="Yes", 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 &lt;10, "Between 5-10 GB","10 or more GB"))</f>
        <v>Less than 5 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30]]="Yes","Under 30",IF(Aggregate[[#This Row],[Senior]]="Yes", 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 &lt;10, "Between 5-10 GB","10 or more GB"))</f>
        <v>Less than 5 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30]]="Yes","Under 30",IF(Aggregate[[#This Row],[Senior]]="Yes", 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 &lt;10, "Between 5-10 GB","10 or more GB"))</f>
        <v>Less than 5 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30]]="Yes","Under 30",IF(Aggregate[[#This Row],[Senior]]="Yes", 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 &lt;10, "Between 5-10 GB","10 or more GB"))</f>
        <v>Less than 5 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30]]="Yes","Under 30",IF(Aggregate[[#This Row],[Senior]]="Yes", 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 &lt;10, "Between 5-10 GB","10 or more GB"))</f>
        <v>Less than 5 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30]]="Yes","Under 30",IF(Aggregate[[#This Row],[Senior]]="Yes", 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 &lt;10, "Between 5-10 GB","10 or more GB"))</f>
        <v>Less than 5 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30]]="Yes","Under 30",IF(Aggregate[[#This Row],[Senior]]="Yes", 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 &lt;10, "Between 5-10 GB","10 or more GB"))</f>
        <v>Less than 5 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30]]="Yes","Under 30",IF(Aggregate[[#This Row],[Senior]]="Yes", 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 &lt;10, "Between 5-10 GB","10 or more GB"))</f>
        <v>Less than 5 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30]]="Yes","Under 30",IF(Aggregate[[#This Row],[Senior]]="Yes", 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 &lt;10, "Between 5-10 GB","10 or more GB"))</f>
        <v>Less than 5 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30]]="Yes","Under 30",IF(Aggregate[[#This Row],[Senior]]="Yes", 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 &lt;10, "Between 5-10 GB","10 or more GB"))</f>
        <v>Less than 5 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30]]="Yes","Under 30",IF(Aggregate[[#This Row],[Senior]]="Yes", 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 &lt;10, "Between 5-10 GB","10 or more GB"))</f>
        <v>Less than 5 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30]]="Yes","Under 30",IF(Aggregate[[#This Row],[Senior]]="Yes", 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 &lt;10, "Between 5-10 GB","10 or more GB"))</f>
        <v>Less than 5 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30]]="Yes","Under 30",IF(Aggregate[[#This Row],[Senior]]="Yes", 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 &lt;10, "Between 5-10 GB","10 or more GB"))</f>
        <v>Between 5-10 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30]]="Yes","Under 30",IF(Aggregate[[#This Row],[Senior]]="Yes", 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 &lt;10, "Between 5-10 GB","10 or more GB"))</f>
        <v>Less than 5 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30]]="Yes","Under 30",IF(Aggregate[[#This Row],[Senior]]="Yes", 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 &lt;10, "Between 5-10 GB","10 or more GB"))</f>
        <v>Less than 5 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30]]="Yes","Under 30",IF(Aggregate[[#This Row],[Senior]]="Yes", 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 &lt;10, "Between 5-10 GB","10 or more GB"))</f>
        <v>Less than 5 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30]]="Yes","Under 30",IF(Aggregate[[#This Row],[Senior]]="Yes", 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 &lt;10, "Between 5-10 GB","10 or more GB"))</f>
        <v>Less than 5 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30]]="Yes","Under 30",IF(Aggregate[[#This Row],[Senior]]="Yes", 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 &lt;10, "Between 5-10 GB","10 or more GB"))</f>
        <v>Less than 5 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30]]="Yes","Under 30",IF(Aggregate[[#This Row],[Senior]]="Yes", 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 &lt;10, "Between 5-10 GB","10 or more GB"))</f>
        <v>Less than 5 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30]]="Yes","Under 30",IF(Aggregate[[#This Row],[Senior]]="Yes", 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 &lt;10, "Between 5-10 GB","10 or more GB"))</f>
        <v>Less than 5 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30]]="Yes","Under 30",IF(Aggregate[[#This Row],[Senior]]="Yes", 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 &lt;10, "Between 5-10 GB","10 or more GB"))</f>
        <v>Less than 5 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30]]="Yes","Under 30",IF(Aggregate[[#This Row],[Senior]]="Yes", 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 &lt;10, "Between 5-10 GB","10 or more GB"))</f>
        <v>Between 5-10 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30]]="Yes","Under 30",IF(Aggregate[[#This Row],[Senior]]="Yes", 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 &lt;10, "Between 5-10 GB","10 or more GB"))</f>
        <v>Less than 5 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30]]="Yes","Under 30",IF(Aggregate[[#This Row],[Senior]]="Yes", 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 &lt;10, "Between 5-10 GB","10 or more GB"))</f>
        <v>Between 5-10 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30]]="Yes","Under 30",IF(Aggregate[[#This Row],[Senior]]="Yes", 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 &lt;10, "Between 5-10 GB","10 or more GB"))</f>
        <v>Less than 5 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30]]="Yes","Under 30",IF(Aggregate[[#This Row],[Senior]]="Yes", 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 &lt;10, "Between 5-10 GB","10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30]]="Yes","Under 30",IF(Aggregate[[#This Row],[Senior]]="Yes", 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 &lt;10, "Between 5-10 GB","10 or more GB"))</f>
        <v>Less than 5 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30]]="Yes","Under 30",IF(Aggregate[[#This Row],[Senior]]="Yes", 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 &lt;10, "Between 5-10 GB","10 or more GB"))</f>
        <v>Less than 5 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30]]="Yes","Under 30",IF(Aggregate[[#This Row],[Senior]]="Yes", 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 &lt;10, "Between 5-10 GB","10 or more GB"))</f>
        <v>Less than 5 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30]]="Yes","Under 30",IF(Aggregate[[#This Row],[Senior]]="Yes", 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 &lt;10, "Between 5-10 GB","10 or more GB"))</f>
        <v>Less than 5 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30]]="Yes","Under 30",IF(Aggregate[[#This Row],[Senior]]="Yes", 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 &lt;10, "Between 5-10 GB","10 or more GB"))</f>
        <v>Less than 5 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30]]="Yes","Under 30",IF(Aggregate[[#This Row],[Senior]]="Yes", 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 &lt;10, "Between 5-10 GB","10 or more GB"))</f>
        <v>Less than 5 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30]]="Yes","Under 30",IF(Aggregate[[#This Row],[Senior]]="Yes", 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 &lt;10, "Between 5-10 GB","10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30]]="Yes","Under 30",IF(Aggregate[[#This Row],[Senior]]="Yes", 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 &lt;10, "Between 5-10 GB","10 or more GB"))</f>
        <v>Less than 5 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30]]="Yes","Under 30",IF(Aggregate[[#This Row],[Senior]]="Yes", 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 &lt;10, "Between 5-10 GB","10 or more GB"))</f>
        <v>Less than 5 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30]]="Yes","Under 30",IF(Aggregate[[#This Row],[Senior]]="Yes", 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 &lt;10, "Between 5-10 GB","10 or more GB"))</f>
        <v>Less than 5 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30]]="Yes","Under 30",IF(Aggregate[[#This Row],[Senior]]="Yes", 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 &lt;10, "Between 5-10 GB","10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30]]="Yes","Under 30",IF(Aggregate[[#This Row],[Senior]]="Yes", 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 &lt;10, "Between 5-10 GB","10 or more GB"))</f>
        <v>Less than 5 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30]]="Yes","Under 30",IF(Aggregate[[#This Row],[Senior]]="Yes", 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 &lt;10, "Between 5-10 GB","10 or more GB"))</f>
        <v>Less than 5 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30]]="Yes","Under 30",IF(Aggregate[[#This Row],[Senior]]="Yes", 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 &lt;10, "Between 5-10 GB","10 or more GB"))</f>
        <v>Less than 5 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30]]="Yes","Under 30",IF(Aggregate[[#This Row],[Senior]]="Yes", 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 &lt;10, "Between 5-10 GB","10 or more GB"))</f>
        <v>Between 5-10 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30]]="Yes","Under 30",IF(Aggregate[[#This Row],[Senior]]="Yes", 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 &lt;10, "Between 5-10 GB","10 or more GB"))</f>
        <v>Less than 5 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30]]="Yes","Under 30",IF(Aggregate[[#This Row],[Senior]]="Yes", 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 &lt;10, "Between 5-10 GB","10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30]]="Yes","Under 30",IF(Aggregate[[#This Row],[Senior]]="Yes", 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 &lt;10, "Between 5-10 GB","10 or more GB"))</f>
        <v>Less than 5 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30]]="Yes","Under 30",IF(Aggregate[[#This Row],[Senior]]="Yes", 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 &lt;10, "Between 5-10 GB","10 or more GB"))</f>
        <v>Less than 5 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30]]="Yes","Under 30",IF(Aggregate[[#This Row],[Senior]]="Yes", 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 &lt;10, "Between 5-10 GB","10 or more GB"))</f>
        <v>Between 5-10 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30]]="Yes","Under 30",IF(Aggregate[[#This Row],[Senior]]="Yes", 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 &lt;10, "Between 5-10 GB","10 or more GB"))</f>
        <v>Less than 5 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30]]="Yes","Under 30",IF(Aggregate[[#This Row],[Senior]]="Yes", 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 &lt;10, "Between 5-10 GB","10 or more GB"))</f>
        <v>Between 5-10 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30]]="Yes","Under 30",IF(Aggregate[[#This Row],[Senior]]="Yes", 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 &lt;10, "Between 5-10 GB","10 or more GB"))</f>
        <v>Less than 5 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30]]="Yes","Under 30",IF(Aggregate[[#This Row],[Senior]]="Yes", 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 &lt;10, "Between 5-10 GB","10 or more GB"))</f>
        <v>Between 5-10 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30]]="Yes","Under 30",IF(Aggregate[[#This Row],[Senior]]="Yes", 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 &lt;10, "Between 5-10 GB","10 or more GB"))</f>
        <v>Less than 5 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30]]="Yes","Under 30",IF(Aggregate[[#This Row],[Senior]]="Yes", 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 &lt;10, "Between 5-10 GB","10 or more GB"))</f>
        <v>Less than 5 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30]]="Yes","Under 30",IF(Aggregate[[#This Row],[Senior]]="Yes", 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 &lt;10, "Between 5-10 GB","10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30]]="Yes","Under 30",IF(Aggregate[[#This Row],[Senior]]="Yes", 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 &lt;10, "Between 5-10 GB","10 or more GB"))</f>
        <v>Less than 5 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30]]="Yes","Under 30",IF(Aggregate[[#This Row],[Senior]]="Yes", 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 &lt;10, "Between 5-10 GB","10 or more GB"))</f>
        <v>Between 5-10 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30]]="Yes","Under 30",IF(Aggregate[[#This Row],[Senior]]="Yes", 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 &lt;10, "Between 5-10 GB","10 or more GB"))</f>
        <v>Less than 5 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30]]="Yes","Under 30",IF(Aggregate[[#This Row],[Senior]]="Yes", 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 &lt;10, "Between 5-10 GB","10 or more GB"))</f>
        <v>Less than 5 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30]]="Yes","Under 30",IF(Aggregate[[#This Row],[Senior]]="Yes", 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 &lt;10, "Between 5-10 GB","10 or more GB"))</f>
        <v>Less than 5 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30]]="Yes","Under 30",IF(Aggregate[[#This Row],[Senior]]="Yes", 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 &lt;10, "Between 5-10 GB","10 or more GB"))</f>
        <v>Less than 5 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30]]="Yes","Under 30",IF(Aggregate[[#This Row],[Senior]]="Yes", 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 &lt;10, "Between 5-10 GB","10 or more GB"))</f>
        <v>Between 5-10 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30]]="Yes","Under 30",IF(Aggregate[[#This Row],[Senior]]="Yes", 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 &lt;10, "Between 5-10 GB","10 or more GB"))</f>
        <v>Less than 5 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30]]="Yes","Under 30",IF(Aggregate[[#This Row],[Senior]]="Yes", 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 &lt;10, "Between 5-10 GB","10 or more GB"))</f>
        <v>Less than 5 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30]]="Yes","Under 30",IF(Aggregate[[#This Row],[Senior]]="Yes", 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 &lt;10, "Between 5-10 GB","10 or more GB"))</f>
        <v>Less than 5 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30]]="Yes","Under 30",IF(Aggregate[[#This Row],[Senior]]="Yes", 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 &lt;10, "Between 5-10 GB","10 or more GB"))</f>
        <v>Less than 5 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30]]="Yes","Under 30",IF(Aggregate[[#This Row],[Senior]]="Yes", 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 &lt;10, "Between 5-10 GB","10 or more GB"))</f>
        <v>Less than 5 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30]]="Yes","Under 30",IF(Aggregate[[#This Row],[Senior]]="Yes", 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 &lt;10, "Between 5-10 GB","10 or more GB"))</f>
        <v>Less than 5 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30]]="Yes","Under 30",IF(Aggregate[[#This Row],[Senior]]="Yes", 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 &lt;10, "Between 5-10 GB","10 or more GB"))</f>
        <v>Less than 5 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30]]="Yes","Under 30",IF(Aggregate[[#This Row],[Senior]]="Yes", 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 &lt;10, "Between 5-10 GB","10 or more GB"))</f>
        <v>Less than 5 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30]]="Yes","Under 30",IF(Aggregate[[#This Row],[Senior]]="Yes", 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 &lt;10, "Between 5-10 GB","10 or more GB"))</f>
        <v>Less than 5 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30]]="Yes","Under 30",IF(Aggregate[[#This Row],[Senior]]="Yes", 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 &lt;10, "Between 5-10 GB","10 or more GB"))</f>
        <v>Less than 5 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30]]="Yes","Under 30",IF(Aggregate[[#This Row],[Senior]]="Yes", 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 &lt;10, "Between 5-10 GB","10 or more GB"))</f>
        <v>Less than 5 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30]]="Yes","Under 30",IF(Aggregate[[#This Row],[Senior]]="Yes", 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 &lt;10, "Between 5-10 GB","10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30]]="Yes","Under 30",IF(Aggregate[[#This Row],[Senior]]="Yes", 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 &lt;10, "Between 5-10 GB","10 or more GB"))</f>
        <v>Less than 5 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30]]="Yes","Under 30",IF(Aggregate[[#This Row],[Senior]]="Yes", 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 &lt;10, "Between 5-10 GB","10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30]]="Yes","Under 30",IF(Aggregate[[#This Row],[Senior]]="Yes", 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 &lt;10, "Between 5-10 GB","10 or more GB"))</f>
        <v>Less than 5 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30]]="Yes","Under 30",IF(Aggregate[[#This Row],[Senior]]="Yes", 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 &lt;10, "Between 5-10 GB","10 or more GB"))</f>
        <v>Less than 5 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30]]="Yes","Under 30",IF(Aggregate[[#This Row],[Senior]]="Yes", 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 &lt;10, "Between 5-10 GB","10 or more GB"))</f>
        <v>Less than 5 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30]]="Yes","Under 30",IF(Aggregate[[#This Row],[Senior]]="Yes", 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 &lt;10, "Between 5-10 GB","10 or more GB"))</f>
        <v>Less than 5 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30]]="Yes","Under 30",IF(Aggregate[[#This Row],[Senior]]="Yes", 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 &lt;10, "Between 5-10 GB","10 or more GB"))</f>
        <v>Less than 5 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30]]="Yes","Under 30",IF(Aggregate[[#This Row],[Senior]]="Yes", 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 &lt;10, "Between 5-10 GB","10 or more GB"))</f>
        <v>Less than 5 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30]]="Yes","Under 30",IF(Aggregate[[#This Row],[Senior]]="Yes", 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 &lt;10, "Between 5-10 GB","10 or more GB"))</f>
        <v>Less than 5 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30]]="Yes","Under 30",IF(Aggregate[[#This Row],[Senior]]="Yes", 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 &lt;10, "Between 5-10 GB","10 or more GB"))</f>
        <v>Less than 5 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30]]="Yes","Under 30",IF(Aggregate[[#This Row],[Senior]]="Yes", 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 &lt;10, "Between 5-10 GB","10 or more GB"))</f>
        <v>Less than 5 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30]]="Yes","Under 30",IF(Aggregate[[#This Row],[Senior]]="Yes", 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 &lt;10, "Between 5-10 GB","10 or more GB"))</f>
        <v>Less than 5 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30]]="Yes","Under 30",IF(Aggregate[[#This Row],[Senior]]="Yes", 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 &lt;10, "Between 5-10 GB","10 or more GB"))</f>
        <v>Less than 5 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30]]="Yes","Under 30",IF(Aggregate[[#This Row],[Senior]]="Yes", 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 &lt;10, "Between 5-10 GB","10 or more GB"))</f>
        <v>Less than 5 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30]]="Yes","Under 30",IF(Aggregate[[#This Row],[Senior]]="Yes", 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 &lt;10, "Between 5-10 GB","10 or more GB"))</f>
        <v>Less than 5 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30]]="Yes","Under 30",IF(Aggregate[[#This Row],[Senior]]="Yes", 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 &lt;10, "Between 5-10 GB","10 or more GB"))</f>
        <v>Less than 5 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30]]="Yes","Under 30",IF(Aggregate[[#This Row],[Senior]]="Yes", 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 &lt;10, "Between 5-10 GB","10 or more GB"))</f>
        <v>Less than 5 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30]]="Yes","Under 30",IF(Aggregate[[#This Row],[Senior]]="Yes", 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 &lt;10, "Between 5-10 GB","10 or more GB"))</f>
        <v>Less than 5 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30]]="Yes","Under 30",IF(Aggregate[[#This Row],[Senior]]="Yes", 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 &lt;10, "Between 5-10 GB","10 or more GB"))</f>
        <v>Less than 5 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30]]="Yes","Under 30",IF(Aggregate[[#This Row],[Senior]]="Yes", 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 &lt;10, "Between 5-10 GB","10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30]]="Yes","Under 30",IF(Aggregate[[#This Row],[Senior]]="Yes", 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 &lt;10, "Between 5-10 GB","10 or more GB"))</f>
        <v>Less than 5 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30]]="Yes","Under 30",IF(Aggregate[[#This Row],[Senior]]="Yes", 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 &lt;10, "Between 5-10 GB","10 or more GB"))</f>
        <v>Less than 5 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30]]="Yes","Under 30",IF(Aggregate[[#This Row],[Senior]]="Yes", 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 &lt;10, "Between 5-10 GB","10 or more GB"))</f>
        <v>Less than 5 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30]]="Yes","Under 30",IF(Aggregate[[#This Row],[Senior]]="Yes", 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 &lt;10, "Between 5-10 GB","10 or more GB"))</f>
        <v>Less than 5 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30]]="Yes","Under 30",IF(Aggregate[[#This Row],[Senior]]="Yes", 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 &lt;10, "Between 5-10 GB","10 or more GB"))</f>
        <v>Less than 5 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30]]="Yes","Under 30",IF(Aggregate[[#This Row],[Senior]]="Yes", 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 &lt;10, "Between 5-10 GB","10 or more GB"))</f>
        <v>Less than 5 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30]]="Yes","Under 30",IF(Aggregate[[#This Row],[Senior]]="Yes", 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 &lt;10, "Between 5-10 GB","10 or more GB"))</f>
        <v>Less than 5 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30]]="Yes","Under 30",IF(Aggregate[[#This Row],[Senior]]="Yes", 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 &lt;10, "Between 5-10 GB","10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30]]="Yes","Under 30",IF(Aggregate[[#This Row],[Senior]]="Yes", 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 &lt;10, "Between 5-10 GB","10 or more GB"))</f>
        <v>Less than 5 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30]]="Yes","Under 30",IF(Aggregate[[#This Row],[Senior]]="Yes", 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 &lt;10, "Between 5-10 GB","10 or more GB"))</f>
        <v>Less than 5 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30]]="Yes","Under 30",IF(Aggregate[[#This Row],[Senior]]="Yes", 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 &lt;10, "Between 5-10 GB","10 or more GB"))</f>
        <v>Less than 5 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30]]="Yes","Under 30",IF(Aggregate[[#This Row],[Senior]]="Yes", 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 &lt;10, "Between 5-10 GB","10 or more GB"))</f>
        <v>Less than 5 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30]]="Yes","Under 30",IF(Aggregate[[#This Row],[Senior]]="Yes", 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 &lt;10, "Between 5-10 GB","10 or more GB"))</f>
        <v>Less than 5 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30]]="Yes","Under 30",IF(Aggregate[[#This Row],[Senior]]="Yes", 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 &lt;10, "Between 5-10 GB","10 or more GB"))</f>
        <v>Less than 5 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30]]="Yes","Under 30",IF(Aggregate[[#This Row],[Senior]]="Yes", 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 &lt;10, "Between 5-10 GB","10 or more GB"))</f>
        <v>Less than 5 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30]]="Yes","Under 30",IF(Aggregate[[#This Row],[Senior]]="Yes", 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 &lt;10, "Between 5-10 GB","10 or more GB"))</f>
        <v>Between 5-10 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30]]="Yes","Under 30",IF(Aggregate[[#This Row],[Senior]]="Yes", 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 &lt;10, "Between 5-10 GB","10 or more GB"))</f>
        <v>Less than 5 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30]]="Yes","Under 30",IF(Aggregate[[#This Row],[Senior]]="Yes", 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 &lt;10, "Between 5-10 GB","10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30]]="Yes","Under 30",IF(Aggregate[[#This Row],[Senior]]="Yes", 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 &lt;10, "Between 5-10 GB","10 or more GB"))</f>
        <v>Less than 5 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30]]="Yes","Under 30",IF(Aggregate[[#This Row],[Senior]]="Yes", 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 &lt;10, "Between 5-10 GB","10 or more GB"))</f>
        <v>Less than 5 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30]]="Yes","Under 30",IF(Aggregate[[#This Row],[Senior]]="Yes", 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 &lt;10, "Between 5-10 GB","10 or more GB"))</f>
        <v>Less than 5 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30]]="Yes","Under 30",IF(Aggregate[[#This Row],[Senior]]="Yes", 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 &lt;10, "Between 5-10 GB","10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30]]="Yes","Under 30",IF(Aggregate[[#This Row],[Senior]]="Yes", 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 &lt;10, "Between 5-10 GB","10 or more GB"))</f>
        <v>Between 5-10 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30]]="Yes","Under 30",IF(Aggregate[[#This Row],[Senior]]="Yes", 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 &lt;10, "Between 5-10 GB","10 or more GB"))</f>
        <v>Less than 5 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30]]="Yes","Under 30",IF(Aggregate[[#This Row],[Senior]]="Yes", 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 &lt;10, "Between 5-10 GB","10 or more GB"))</f>
        <v>Less than 5 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30]]="Yes","Under 30",IF(Aggregate[[#This Row],[Senior]]="Yes", 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 &lt;10, "Between 5-10 GB","10 or more GB"))</f>
        <v>Less than 5 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30]]="Yes","Under 30",IF(Aggregate[[#This Row],[Senior]]="Yes", 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 &lt;10, "Between 5-10 GB","10 or more GB"))</f>
        <v>Less than 5 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30]]="Yes","Under 30",IF(Aggregate[[#This Row],[Senior]]="Yes", 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 &lt;10, "Between 5-10 GB","10 or more GB"))</f>
        <v>Less than 5 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30]]="Yes","Under 30",IF(Aggregate[[#This Row],[Senior]]="Yes", 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 &lt;10, "Between 5-10 GB","10 or more GB"))</f>
        <v>Less than 5 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30]]="Yes","Under 30",IF(Aggregate[[#This Row],[Senior]]="Yes", 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 &lt;10, "Between 5-10 GB","10 or more GB"))</f>
        <v>Less than 5 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30]]="Yes","Under 30",IF(Aggregate[[#This Row],[Senior]]="Yes", 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 &lt;10, "Between 5-10 GB","10 or more GB"))</f>
        <v>Less than 5 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30]]="Yes","Under 30",IF(Aggregate[[#This Row],[Senior]]="Yes", 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 &lt;10, "Between 5-10 GB","10 or more GB"))</f>
        <v>Less than 5 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30]]="Yes","Under 30",IF(Aggregate[[#This Row],[Senior]]="Yes", 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 &lt;10, "Between 5-10 GB","10 or more GB"))</f>
        <v>Less than 5 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30]]="Yes","Under 30",IF(Aggregate[[#This Row],[Senior]]="Yes", 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 &lt;10, "Between 5-10 GB","10 or more GB"))</f>
        <v>Less than 5 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30]]="Yes","Under 30",IF(Aggregate[[#This Row],[Senior]]="Yes", 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 &lt;10, "Between 5-10 GB","10 or more GB"))</f>
        <v>Less than 5 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30]]="Yes","Under 30",IF(Aggregate[[#This Row],[Senior]]="Yes", 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 &lt;10, "Between 5-10 GB","10 or more GB"))</f>
        <v>Less than 5 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30]]="Yes","Under 30",IF(Aggregate[[#This Row],[Senior]]="Yes", 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 &lt;10, "Between 5-10 GB","10 or more GB"))</f>
        <v>Less than 5 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30]]="Yes","Under 30",IF(Aggregate[[#This Row],[Senior]]="Yes", 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 &lt;10, "Between 5-10 GB","10 or more GB"))</f>
        <v>Less than 5 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30]]="Yes","Under 30",IF(Aggregate[[#This Row],[Senior]]="Yes", 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 &lt;10, "Between 5-10 GB","10 or more GB"))</f>
        <v>Less than 5 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30]]="Yes","Under 30",IF(Aggregate[[#This Row],[Senior]]="Yes", 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 &lt;10, "Between 5-10 GB","10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30]]="Yes","Under 30",IF(Aggregate[[#This Row],[Senior]]="Yes", 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 &lt;10, "Between 5-10 GB","10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30]]="Yes","Under 30",IF(Aggregate[[#This Row],[Senior]]="Yes", 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 &lt;10, "Between 5-10 GB","10 or more GB"))</f>
        <v>Less than 5 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30]]="Yes","Under 30",IF(Aggregate[[#This Row],[Senior]]="Yes", 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 &lt;10, "Between 5-10 GB","10 or more GB"))</f>
        <v>Less than 5 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30]]="Yes","Under 30",IF(Aggregate[[#This Row],[Senior]]="Yes", 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 &lt;10, "Between 5-10 GB","10 or more GB"))</f>
        <v>Less than 5 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30]]="Yes","Under 30",IF(Aggregate[[#This Row],[Senior]]="Yes", 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 &lt;10, "Between 5-10 GB","10 or more GB"))</f>
        <v>Less than 5 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30]]="Yes","Under 30",IF(Aggregate[[#This Row],[Senior]]="Yes", 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 &lt;10, "Between 5-10 GB","10 or more GB"))</f>
        <v>Between 5-10 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30]]="Yes","Under 30",IF(Aggregate[[#This Row],[Senior]]="Yes", 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 &lt;10, "Between 5-10 GB","10 or more GB"))</f>
        <v>Between 5-10 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30]]="Yes","Under 30",IF(Aggregate[[#This Row],[Senior]]="Yes", 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 &lt;10, "Between 5-10 GB","10 or more GB"))</f>
        <v>Less than 5 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30]]="Yes","Under 30",IF(Aggregate[[#This Row],[Senior]]="Yes", 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 &lt;10, "Between 5-10 GB","10 or more GB"))</f>
        <v>Less than 5 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30]]="Yes","Under 30",IF(Aggregate[[#This Row],[Senior]]="Yes", 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 &lt;10, "Between 5-10 GB","10 or more GB"))</f>
        <v>Less than 5 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30]]="Yes","Under 30",IF(Aggregate[[#This Row],[Senior]]="Yes", 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 &lt;10, "Between 5-10 GB","10 or more GB"))</f>
        <v>Less than 5 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30]]="Yes","Under 30",IF(Aggregate[[#This Row],[Senior]]="Yes", 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 &lt;10, "Between 5-10 GB","10 or more GB"))</f>
        <v>Between 5-10 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30]]="Yes","Under 30",IF(Aggregate[[#This Row],[Senior]]="Yes", 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 &lt;10, "Between 5-10 GB","10 or more GB"))</f>
        <v>Less than 5 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30]]="Yes","Under 30",IF(Aggregate[[#This Row],[Senior]]="Yes", 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 &lt;10, "Between 5-10 GB","10 or more GB"))</f>
        <v>Less than 5 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30]]="Yes","Under 30",IF(Aggregate[[#This Row],[Senior]]="Yes", 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 &lt;10, "Between 5-10 GB","10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30]]="Yes","Under 30",IF(Aggregate[[#This Row],[Senior]]="Yes", 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 &lt;10, "Between 5-10 GB","10 or more GB"))</f>
        <v>Less than 5 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30]]="Yes","Under 30",IF(Aggregate[[#This Row],[Senior]]="Yes", 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 &lt;10, "Between 5-10 GB","10 or more GB"))</f>
        <v>Less than 5 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30]]="Yes","Under 30",IF(Aggregate[[#This Row],[Senior]]="Yes", 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 &lt;10, "Between 5-10 GB","10 or more GB"))</f>
        <v>Less than 5 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30]]="Yes","Under 30",IF(Aggregate[[#This Row],[Senior]]="Yes", 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 &lt;10, "Between 5-10 GB","10 or more GB"))</f>
        <v>Less than 5 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30]]="Yes","Under 30",IF(Aggregate[[#This Row],[Senior]]="Yes", 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 &lt;10, "Between 5-10 GB","10 or more GB"))</f>
        <v>Less than 5 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30]]="Yes","Under 30",IF(Aggregate[[#This Row],[Senior]]="Yes", 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 &lt;10, "Between 5-10 GB","10 or more GB"))</f>
        <v>Less than 5 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30]]="Yes","Under 30",IF(Aggregate[[#This Row],[Senior]]="Yes", 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 &lt;10, "Between 5-10 GB","10 or more GB"))</f>
        <v>Less than 5 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30]]="Yes","Under 30",IF(Aggregate[[#This Row],[Senior]]="Yes", 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 &lt;10, "Between 5-10 GB","10 or more GB"))</f>
        <v>Less than 5 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30]]="Yes","Under 30",IF(Aggregate[[#This Row],[Senior]]="Yes", 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 &lt;10, "Between 5-10 GB","10 or more GB"))</f>
        <v>Less than 5 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30]]="Yes","Under 30",IF(Aggregate[[#This Row],[Senior]]="Yes", 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 &lt;10, "Between 5-10 GB","10 or more GB"))</f>
        <v>Between 5-10 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30]]="Yes","Under 30",IF(Aggregate[[#This Row],[Senior]]="Yes", 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 &lt;10, "Between 5-10 GB","10 or more GB"))</f>
        <v>Less than 5 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30]]="Yes","Under 30",IF(Aggregate[[#This Row],[Senior]]="Yes", 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 &lt;10, "Between 5-10 GB","10 or more GB"))</f>
        <v>Between 5-10 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30]]="Yes","Under 30",IF(Aggregate[[#This Row],[Senior]]="Yes", 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 &lt;10, "Between 5-10 GB","10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30]]="Yes","Under 30",IF(Aggregate[[#This Row],[Senior]]="Yes", 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 &lt;10, "Between 5-10 GB","10 or more GB"))</f>
        <v>Less than 5 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30]]="Yes","Under 30",IF(Aggregate[[#This Row],[Senior]]="Yes", 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 &lt;10, "Between 5-10 GB","10 or more GB"))</f>
        <v>Less than 5 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30]]="Yes","Under 30",IF(Aggregate[[#This Row],[Senior]]="Yes", 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 &lt;10, "Between 5-10 GB","10 or more GB"))</f>
        <v>Less than 5 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30]]="Yes","Under 30",IF(Aggregate[[#This Row],[Senior]]="Yes", 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 &lt;10, "Between 5-10 GB","10 or more GB"))</f>
        <v>Less than 5 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30]]="Yes","Under 30",IF(Aggregate[[#This Row],[Senior]]="Yes", 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 &lt;10, "Between 5-10 GB","10 or more GB"))</f>
        <v>Less than 5 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30]]="Yes","Under 30",IF(Aggregate[[#This Row],[Senior]]="Yes", 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 &lt;10, "Between 5-10 GB","10 or more GB"))</f>
        <v>Between 5-10 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30]]="Yes","Under 30",IF(Aggregate[[#This Row],[Senior]]="Yes", 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 &lt;10, "Between 5-10 GB","10 or more GB"))</f>
        <v>Less than 5 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30]]="Yes","Under 30",IF(Aggregate[[#This Row],[Senior]]="Yes", 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 &lt;10, "Between 5-10 GB","10 or more GB"))</f>
        <v>Less than 5 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30]]="Yes","Under 30",IF(Aggregate[[#This Row],[Senior]]="Yes", 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 &lt;10, "Between 5-10 GB","10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30]]="Yes","Under 30",IF(Aggregate[[#This Row],[Senior]]="Yes", 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 &lt;10, "Between 5-10 GB","10 or more GB"))</f>
        <v>Less than 5 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30]]="Yes","Under 30",IF(Aggregate[[#This Row],[Senior]]="Yes", 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 &lt;10, "Between 5-10 GB","10 or more GB"))</f>
        <v>Less than 5 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30]]="Yes","Under 30",IF(Aggregate[[#This Row],[Senior]]="Yes", 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 &lt;10, "Between 5-10 GB","10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30]]="Yes","Under 30",IF(Aggregate[[#This Row],[Senior]]="Yes", 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 &lt;10, "Between 5-10 GB","10 or more GB"))</f>
        <v>Less than 5 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30]]="Yes","Under 30",IF(Aggregate[[#This Row],[Senior]]="Yes", 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 &lt;10, "Between 5-10 GB","10 or more GB"))</f>
        <v>Less than 5 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30]]="Yes","Under 30",IF(Aggregate[[#This Row],[Senior]]="Yes", 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 &lt;10, "Between 5-10 GB","10 or more GB"))</f>
        <v>Less than 5 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30]]="Yes","Under 30",IF(Aggregate[[#This Row],[Senior]]="Yes", 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 &lt;10, "Between 5-10 GB","10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30]]="Yes","Under 30",IF(Aggregate[[#This Row],[Senior]]="Yes", 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 &lt;10, "Between 5-10 GB","10 or more GB"))</f>
        <v>Less than 5 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30]]="Yes","Under 30",IF(Aggregate[[#This Row],[Senior]]="Yes", 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 &lt;10, "Between 5-10 GB","10 or more GB"))</f>
        <v>Between 5-10 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30]]="Yes","Under 30",IF(Aggregate[[#This Row],[Senior]]="Yes", 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 &lt;10, "Between 5-10 GB","10 or more GB"))</f>
        <v>Less than 5 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30]]="Yes","Under 30",IF(Aggregate[[#This Row],[Senior]]="Yes", 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 &lt;10, "Between 5-10 GB","10 or more GB"))</f>
        <v>Less than 5 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30]]="Yes","Under 30",IF(Aggregate[[#This Row],[Senior]]="Yes", 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 &lt;10, "Between 5-10 GB","10 or more GB"))</f>
        <v>Less than 5 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30]]="Yes","Under 30",IF(Aggregate[[#This Row],[Senior]]="Yes", 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 &lt;10, "Between 5-10 GB","10 or more GB"))</f>
        <v>Less than 5 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30]]="Yes","Under 30",IF(Aggregate[[#This Row],[Senior]]="Yes", 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 &lt;10, "Between 5-10 GB","10 or more GB"))</f>
        <v>Between 5-10 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30]]="Yes","Under 30",IF(Aggregate[[#This Row],[Senior]]="Yes", 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 &lt;10, "Between 5-10 GB","10 or more GB"))</f>
        <v>Less than 5 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30]]="Yes","Under 30",IF(Aggregate[[#This Row],[Senior]]="Yes", 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 &lt;10, "Between 5-10 GB","10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30]]="Yes","Under 30",IF(Aggregate[[#This Row],[Senior]]="Yes", 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 &lt;10, "Between 5-10 GB","10 or more GB"))</f>
        <v>Less than 5 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30]]="Yes","Under 30",IF(Aggregate[[#This Row],[Senior]]="Yes", 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 &lt;10, "Between 5-10 GB","10 or more GB"))</f>
        <v>Less than 5 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30]]="Yes","Under 30",IF(Aggregate[[#This Row],[Senior]]="Yes", 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 &lt;10, "Between 5-10 GB","10 or more GB"))</f>
        <v>Less than 5 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30]]="Yes","Under 30",IF(Aggregate[[#This Row],[Senior]]="Yes", 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 &lt;10, "Between 5-10 GB","10 or more GB"))</f>
        <v>Between 5-10 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30]]="Yes","Under 30",IF(Aggregate[[#This Row],[Senior]]="Yes", 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 &lt;10, "Between 5-10 GB","10 or more GB"))</f>
        <v>Less than 5 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30]]="Yes","Under 30",IF(Aggregate[[#This Row],[Senior]]="Yes", 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 &lt;10, "Between 5-10 GB","10 or more GB"))</f>
        <v>Less than 5 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30]]="Yes","Under 30",IF(Aggregate[[#This Row],[Senior]]="Yes", 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 &lt;10, "Between 5-10 GB","10 or more GB"))</f>
        <v>Less than 5 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30]]="Yes","Under 30",IF(Aggregate[[#This Row],[Senior]]="Yes", 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 &lt;10, "Between 5-10 GB","10 or more GB"))</f>
        <v>Less than 5 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30]]="Yes","Under 30",IF(Aggregate[[#This Row],[Senior]]="Yes", 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 &lt;10, "Between 5-10 GB","10 or more GB"))</f>
        <v>Less than 5 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30]]="Yes","Under 30",IF(Aggregate[[#This Row],[Senior]]="Yes", 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 &lt;10, "Between 5-10 GB","10 or more GB"))</f>
        <v>Less than 5 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30]]="Yes","Under 30",IF(Aggregate[[#This Row],[Senior]]="Yes", 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 &lt;10, "Between 5-10 GB","10 or more GB"))</f>
        <v>Less than 5 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30]]="Yes","Under 30",IF(Aggregate[[#This Row],[Senior]]="Yes", 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 &lt;10, "Between 5-10 GB","10 or more GB"))</f>
        <v>Less than 5 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30]]="Yes","Under 30",IF(Aggregate[[#This Row],[Senior]]="Yes", 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 &lt;10, "Between 5-10 GB","10 or more GB"))</f>
        <v>Less than 5 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30]]="Yes","Under 30",IF(Aggregate[[#This Row],[Senior]]="Yes", 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 &lt;10, "Between 5-10 GB","10 or more GB"))</f>
        <v>Between 5-10 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30]]="Yes","Under 30",IF(Aggregate[[#This Row],[Senior]]="Yes", 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 &lt;10, "Between 5-10 GB","10 or more GB"))</f>
        <v>Less than 5 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30]]="Yes","Under 30",IF(Aggregate[[#This Row],[Senior]]="Yes", 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 &lt;10, "Between 5-10 GB","10 or more GB"))</f>
        <v>Less than 5 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30]]="Yes","Under 30",IF(Aggregate[[#This Row],[Senior]]="Yes", 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 &lt;10, "Between 5-10 GB","10 or more GB"))</f>
        <v>Less than 5 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30]]="Yes","Under 30",IF(Aggregate[[#This Row],[Senior]]="Yes", 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 &lt;10, "Between 5-10 GB","10 or more GB"))</f>
        <v>Less than 5 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30]]="Yes","Under 30",IF(Aggregate[[#This Row],[Senior]]="Yes", 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 &lt;10, "Between 5-10 GB","10 or more GB"))</f>
        <v>Less than 5 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30]]="Yes","Under 30",IF(Aggregate[[#This Row],[Senior]]="Yes", 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 &lt;10, "Between 5-10 GB","10 or more GB"))</f>
        <v>Less than 5 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30]]="Yes","Under 30",IF(Aggregate[[#This Row],[Senior]]="Yes", 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 &lt;10, "Between 5-10 GB","10 or more GB"))</f>
        <v>Less than 5 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30]]="Yes","Under 30",IF(Aggregate[[#This Row],[Senior]]="Yes", 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 &lt;10, "Between 5-10 GB","10 or more GB"))</f>
        <v>Less than 5 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30]]="Yes","Under 30",IF(Aggregate[[#This Row],[Senior]]="Yes", 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 &lt;10, "Between 5-10 GB","10 or more GB"))</f>
        <v>Less than 5 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30]]="Yes","Under 30",IF(Aggregate[[#This Row],[Senior]]="Yes", 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 &lt;10, "Between 5-10 GB","10 or more GB"))</f>
        <v>Less than 5 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30]]="Yes","Under 30",IF(Aggregate[[#This Row],[Senior]]="Yes", 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 &lt;10, "Between 5-10 GB","10 or more GB"))</f>
        <v>Less than 5 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30]]="Yes","Under 30",IF(Aggregate[[#This Row],[Senior]]="Yes", 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 &lt;10, "Between 5-10 GB","10 or more GB"))</f>
        <v>Less than 5 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30]]="Yes","Under 30",IF(Aggregate[[#This Row],[Senior]]="Yes", 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 &lt;10, "Between 5-10 GB","10 or more GB"))</f>
        <v>Less than 5 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30]]="Yes","Under 30",IF(Aggregate[[#This Row],[Senior]]="Yes", 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 &lt;10, "Between 5-10 GB","10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30]]="Yes","Under 30",IF(Aggregate[[#This Row],[Senior]]="Yes", 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 &lt;10, "Between 5-10 GB","10 or more GB"))</f>
        <v>Less than 5 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30]]="Yes","Under 30",IF(Aggregate[[#This Row],[Senior]]="Yes", 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 &lt;10, "Between 5-10 GB","10 or more GB"))</f>
        <v>Less than 5 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30]]="Yes","Under 30",IF(Aggregate[[#This Row],[Senior]]="Yes", 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 &lt;10, "Between 5-10 GB","10 or more GB"))</f>
        <v>Less than 5 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30]]="Yes","Under 30",IF(Aggregate[[#This Row],[Senior]]="Yes", 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 &lt;10, "Between 5-10 GB","10 or more GB"))</f>
        <v>Less than 5 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30]]="Yes","Under 30",IF(Aggregate[[#This Row],[Senior]]="Yes", 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 &lt;10, "Between 5-10 GB","10 or more GB"))</f>
        <v>Less than 5 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30]]="Yes","Under 30",IF(Aggregate[[#This Row],[Senior]]="Yes", 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 &lt;10, "Between 5-10 GB","10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30]]="Yes","Under 30",IF(Aggregate[[#This Row],[Senior]]="Yes", 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 &lt;10, "Between 5-10 GB","10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30]]="Yes","Under 30",IF(Aggregate[[#This Row],[Senior]]="Yes", 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 &lt;10, "Between 5-10 GB","10 or more GB"))</f>
        <v>Less than 5 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30]]="Yes","Under 30",IF(Aggregate[[#This Row],[Senior]]="Yes", 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 &lt;10, "Between 5-10 GB","10 or more GB"))</f>
        <v>Less than 5 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30]]="Yes","Under 30",IF(Aggregate[[#This Row],[Senior]]="Yes", 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 &lt;10, "Between 5-10 GB","10 or more GB"))</f>
        <v>Less than 5 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30]]="Yes","Under 30",IF(Aggregate[[#This Row],[Senior]]="Yes", 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 &lt;10, "Between 5-10 GB","10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30]]="Yes","Under 30",IF(Aggregate[[#This Row],[Senior]]="Yes", 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 &lt;10, "Between 5-10 GB","10 or more GB"))</f>
        <v>Less than 5 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30]]="Yes","Under 30",IF(Aggregate[[#This Row],[Senior]]="Yes", 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 &lt;10, "Between 5-10 GB","10 or more GB"))</f>
        <v>Less than 5 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30]]="Yes","Under 30",IF(Aggregate[[#This Row],[Senior]]="Yes", 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 &lt;10, "Between 5-10 GB","10 or more GB"))</f>
        <v>Less than 5 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30]]="Yes","Under 30",IF(Aggregate[[#This Row],[Senior]]="Yes", 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 &lt;10, "Between 5-10 GB","10 or more GB"))</f>
        <v>Less than 5 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30]]="Yes","Under 30",IF(Aggregate[[#This Row],[Senior]]="Yes", 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 &lt;10, "Between 5-10 GB","10 or more GB"))</f>
        <v>Between 5-10 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30]]="Yes","Under 30",IF(Aggregate[[#This Row],[Senior]]="Yes", 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 &lt;10, "Between 5-10 GB","10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30]]="Yes","Under 30",IF(Aggregate[[#This Row],[Senior]]="Yes", 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 &lt;10, "Between 5-10 GB","10 or more GB"))</f>
        <v>Less than 5 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30]]="Yes","Under 30",IF(Aggregate[[#This Row],[Senior]]="Yes", 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 &lt;10, "Between 5-10 GB","10 or more GB"))</f>
        <v>Less than 5 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30]]="Yes","Under 30",IF(Aggregate[[#This Row],[Senior]]="Yes", 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 &lt;10, "Between 5-10 GB","10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30]]="Yes","Under 30",IF(Aggregate[[#This Row],[Senior]]="Yes", 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 &lt;10, "Between 5-10 GB","10 or more GB"))</f>
        <v>Less than 5 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30]]="Yes","Under 30",IF(Aggregate[[#This Row],[Senior]]="Yes", 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 &lt;10, "Between 5-10 GB","10 or more GB"))</f>
        <v>Less than 5 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30]]="Yes","Under 30",IF(Aggregate[[#This Row],[Senior]]="Yes", 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 &lt;10, "Between 5-10 GB","10 or more GB"))</f>
        <v>Less than 5 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30]]="Yes","Under 30",IF(Aggregate[[#This Row],[Senior]]="Yes", 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 &lt;10, "Between 5-10 GB","10 or more GB"))</f>
        <v>Less than 5 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30]]="Yes","Under 30",IF(Aggregate[[#This Row],[Senior]]="Yes", 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 &lt;10, "Between 5-10 GB","10 or more GB"))</f>
        <v>Less than 5 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30]]="Yes","Under 30",IF(Aggregate[[#This Row],[Senior]]="Yes", 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 &lt;10, "Between 5-10 GB","10 or more GB"))</f>
        <v>Between 5-10 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30]]="Yes","Under 30",IF(Aggregate[[#This Row],[Senior]]="Yes", 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 &lt;10, "Between 5-10 GB","10 or more GB"))</f>
        <v>Less than 5 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30]]="Yes","Under 30",IF(Aggregate[[#This Row],[Senior]]="Yes", 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 &lt;10, "Between 5-10 GB","10 or more GB"))</f>
        <v>Less than 5 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30]]="Yes","Under 30",IF(Aggregate[[#This Row],[Senior]]="Yes", 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 &lt;10, "Between 5-10 GB","10 or more GB"))</f>
        <v>Less than 5 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30]]="Yes","Under 30",IF(Aggregate[[#This Row],[Senior]]="Yes", 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 &lt;10, "Between 5-10 GB","10 or more GB"))</f>
        <v>Less than 5 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30]]="Yes","Under 30",IF(Aggregate[[#This Row],[Senior]]="Yes", 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 &lt;10, "Between 5-10 GB","10 or more GB"))</f>
        <v>Less than 5 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30]]="Yes","Under 30",IF(Aggregate[[#This Row],[Senior]]="Yes", 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 &lt;10, "Between 5-10 GB","10 or more GB"))</f>
        <v>Less than 5 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30]]="Yes","Under 30",IF(Aggregate[[#This Row],[Senior]]="Yes", 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 &lt;10, "Between 5-10 GB","10 or more GB"))</f>
        <v>Less than 5 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30]]="Yes","Under 30",IF(Aggregate[[#This Row],[Senior]]="Yes", 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 &lt;10, "Between 5-10 GB","10 or more GB"))</f>
        <v>Between 5-10 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30]]="Yes","Under 30",IF(Aggregate[[#This Row],[Senior]]="Yes", 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 &lt;10, "Between 5-10 GB","10 or more GB"))</f>
        <v>Less than 5 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30]]="Yes","Under 30",IF(Aggregate[[#This Row],[Senior]]="Yes", 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 &lt;10, "Between 5-10 GB","10 or more GB"))</f>
        <v>Less than 5 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30]]="Yes","Under 30",IF(Aggregate[[#This Row],[Senior]]="Yes", 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 &lt;10, "Between 5-10 GB","10 or more GB"))</f>
        <v>Less than 5 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30]]="Yes","Under 30",IF(Aggregate[[#This Row],[Senior]]="Yes", 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 &lt;10, "Between 5-10 GB","10 or more GB"))</f>
        <v>Less than 5 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30]]="Yes","Under 30",IF(Aggregate[[#This Row],[Senior]]="Yes", 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 &lt;10, "Between 5-10 GB","10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30]]="Yes","Under 30",IF(Aggregate[[#This Row],[Senior]]="Yes", 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 &lt;10, "Between 5-10 GB","10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30]]="Yes","Under 30",IF(Aggregate[[#This Row],[Senior]]="Yes", 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 &lt;10, "Between 5-10 GB","10 or more GB"))</f>
        <v>Less than 5 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30]]="Yes","Under 30",IF(Aggregate[[#This Row],[Senior]]="Yes", 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 &lt;10, "Between 5-10 GB","10 or more GB"))</f>
        <v>Less than 5 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30]]="Yes","Under 30",IF(Aggregate[[#This Row],[Senior]]="Yes", 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 &lt;10, "Between 5-10 GB","10 or more GB"))</f>
        <v>Less than 5 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30]]="Yes","Under 30",IF(Aggregate[[#This Row],[Senior]]="Yes", 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 &lt;10, "Between 5-10 GB","10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30]]="Yes","Under 30",IF(Aggregate[[#This Row],[Senior]]="Yes", 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 &lt;10, "Between 5-10 GB","10 or more GB"))</f>
        <v>Less than 5 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30]]="Yes","Under 30",IF(Aggregate[[#This Row],[Senior]]="Yes", 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 &lt;10, "Between 5-10 GB","10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30]]="Yes","Under 30",IF(Aggregate[[#This Row],[Senior]]="Yes", 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 &lt;10, "Between 5-10 GB","10 or more GB"))</f>
        <v>Less than 5 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30]]="Yes","Under 30",IF(Aggregate[[#This Row],[Senior]]="Yes", 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 &lt;10, "Between 5-10 GB","10 or more GB"))</f>
        <v>Less than 5 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30]]="Yes","Under 30",IF(Aggregate[[#This Row],[Senior]]="Yes", 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 &lt;10, "Between 5-10 GB","10 or more GB"))</f>
        <v>Less than 5 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30]]="Yes","Under 30",IF(Aggregate[[#This Row],[Senior]]="Yes", 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 &lt;10, "Between 5-10 GB","10 or more GB"))</f>
        <v>Less than 5 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30]]="Yes","Under 30",IF(Aggregate[[#This Row],[Senior]]="Yes", 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 &lt;10, "Between 5-10 GB","10 or more GB"))</f>
        <v>Between 5-10 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30]]="Yes","Under 30",IF(Aggregate[[#This Row],[Senior]]="Yes", 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 &lt;10, "Between 5-10 GB","10 or more GB"))</f>
        <v>Less than 5 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30]]="Yes","Under 30",IF(Aggregate[[#This Row],[Senior]]="Yes", 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 &lt;10, "Between 5-10 GB","10 or more GB"))</f>
        <v>Less than 5 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30]]="Yes","Under 30",IF(Aggregate[[#This Row],[Senior]]="Yes", 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 &lt;10, "Between 5-10 GB","10 or more GB"))</f>
        <v>Less than 5 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30]]="Yes","Under 30",IF(Aggregate[[#This Row],[Senior]]="Yes", 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 &lt;10, "Between 5-10 GB","10 or more GB"))</f>
        <v>Less than 5 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30]]="Yes","Under 30",IF(Aggregate[[#This Row],[Senior]]="Yes", 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 &lt;10, "Between 5-10 GB","10 or more GB"))</f>
        <v>Less than 5 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30]]="Yes","Under 30",IF(Aggregate[[#This Row],[Senior]]="Yes", 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 &lt;10, "Between 5-10 GB","10 or more GB"))</f>
        <v>Less than 5 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30]]="Yes","Under 30",IF(Aggregate[[#This Row],[Senior]]="Yes", 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 &lt;10, "Between 5-10 GB","10 or more GB"))</f>
        <v>Between 5-10 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30]]="Yes","Under 30",IF(Aggregate[[#This Row],[Senior]]="Yes", 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 &lt;10, "Between 5-10 GB","10 or more GB"))</f>
        <v>Between 5-10 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30]]="Yes","Under 30",IF(Aggregate[[#This Row],[Senior]]="Yes", 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 &lt;10, "Between 5-10 GB","10 or more GB"))</f>
        <v>Less than 5 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30]]="Yes","Under 30",IF(Aggregate[[#This Row],[Senior]]="Yes", 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 &lt;10, "Between 5-10 GB","10 or more GB"))</f>
        <v>Less than 5 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30]]="Yes","Under 30",IF(Aggregate[[#This Row],[Senior]]="Yes", 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 &lt;10, "Between 5-10 GB","10 or more GB"))</f>
        <v>Less than 5 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30]]="Yes","Under 30",IF(Aggregate[[#This Row],[Senior]]="Yes", 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 &lt;10, "Between 5-10 GB","10 or more GB"))</f>
        <v>Less than 5 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30]]="Yes","Under 30",IF(Aggregate[[#This Row],[Senior]]="Yes", 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 &lt;10, "Between 5-10 GB","10 or more GB"))</f>
        <v>Less than 5 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30]]="Yes","Under 30",IF(Aggregate[[#This Row],[Senior]]="Yes", 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 &lt;10, "Between 5-10 GB","10 or more GB"))</f>
        <v>Less than 5 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30]]="Yes","Under 30",IF(Aggregate[[#This Row],[Senior]]="Yes", 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 &lt;10, "Between 5-10 GB","10 or more GB"))</f>
        <v>Less than 5 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30]]="Yes","Under 30",IF(Aggregate[[#This Row],[Senior]]="Yes", 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 &lt;10, "Between 5-10 GB","10 or more GB"))</f>
        <v>Less than 5 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30]]="Yes","Under 30",IF(Aggregate[[#This Row],[Senior]]="Yes", 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 &lt;10, "Between 5-10 GB","10 or more GB"))</f>
        <v>Less than 5 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30]]="Yes","Under 30",IF(Aggregate[[#This Row],[Senior]]="Yes", 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 &lt;10, "Between 5-10 GB","10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30]]="Yes","Under 30",IF(Aggregate[[#This Row],[Senior]]="Yes", 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 &lt;10, "Between 5-10 GB","10 or more GB"))</f>
        <v>Less than 5 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30]]="Yes","Under 30",IF(Aggregate[[#This Row],[Senior]]="Yes", 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 &lt;10, "Between 5-10 GB","10 or more GB"))</f>
        <v>Less than 5 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30]]="Yes","Under 30",IF(Aggregate[[#This Row],[Senior]]="Yes", 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 &lt;10, "Between 5-10 GB","10 or more GB"))</f>
        <v>Less than 5 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30]]="Yes","Under 30",IF(Aggregate[[#This Row],[Senior]]="Yes", 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 &lt;10, "Between 5-10 GB","10 or more GB"))</f>
        <v>Less than 5 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30]]="Yes","Under 30",IF(Aggregate[[#This Row],[Senior]]="Yes", 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 &lt;10, "Between 5-10 GB","10 or more GB"))</f>
        <v>Between 5-10 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30]]="Yes","Under 30",IF(Aggregate[[#This Row],[Senior]]="Yes", 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 &lt;10, "Between 5-10 GB","10 or more GB"))</f>
        <v>Less than 5 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30]]="Yes","Under 30",IF(Aggregate[[#This Row],[Senior]]="Yes", 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 &lt;10, "Between 5-10 GB","10 or more GB"))</f>
        <v>Less than 5 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30]]="Yes","Under 30",IF(Aggregate[[#This Row],[Senior]]="Yes", 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 &lt;10, "Between 5-10 GB","10 or more GB"))</f>
        <v>Less than 5 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30]]="Yes","Under 30",IF(Aggregate[[#This Row],[Senior]]="Yes", 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 &lt;10, "Between 5-10 GB","10 or more GB"))</f>
        <v>Less than 5 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30]]="Yes","Under 30",IF(Aggregate[[#This Row],[Senior]]="Yes", 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 &lt;10, "Between 5-10 GB","10 or more GB"))</f>
        <v>Less than 5 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30]]="Yes","Under 30",IF(Aggregate[[#This Row],[Senior]]="Yes", 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 &lt;10, "Between 5-10 GB","10 or more GB"))</f>
        <v>Less than 5 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30]]="Yes","Under 30",IF(Aggregate[[#This Row],[Senior]]="Yes", 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 &lt;10, "Between 5-10 GB","10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30]]="Yes","Under 30",IF(Aggregate[[#This Row],[Senior]]="Yes", 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 &lt;10, "Between 5-10 GB","10 or more GB"))</f>
        <v>Less than 5 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30]]="Yes","Under 30",IF(Aggregate[[#This Row],[Senior]]="Yes", 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 &lt;10, "Between 5-10 GB","10 or more GB"))</f>
        <v>Less than 5 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30]]="Yes","Under 30",IF(Aggregate[[#This Row],[Senior]]="Yes", 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 &lt;10, "Between 5-10 GB","10 or more GB"))</f>
        <v>Less than 5 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30]]="Yes","Under 30",IF(Aggregate[[#This Row],[Senior]]="Yes", 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 &lt;10, "Between 5-10 GB","10 or more GB"))</f>
        <v>Less than 5 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30]]="Yes","Under 30",IF(Aggregate[[#This Row],[Senior]]="Yes", 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 &lt;10, "Between 5-10 GB","10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30]]="Yes","Under 30",IF(Aggregate[[#This Row],[Senior]]="Yes", 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 &lt;10, "Between 5-10 GB","10 or more GB"))</f>
        <v>Less than 5 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30]]="Yes","Under 30",IF(Aggregate[[#This Row],[Senior]]="Yes", 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 &lt;10, "Between 5-10 GB","10 or more GB"))</f>
        <v>Less than 5 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30]]="Yes","Under 30",IF(Aggregate[[#This Row],[Senior]]="Yes", 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 &lt;10, "Between 5-10 GB","10 or more GB"))</f>
        <v>Less than 5 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30]]="Yes","Under 30",IF(Aggregate[[#This Row],[Senior]]="Yes", 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 &lt;10, "Between 5-10 GB","10 or more GB"))</f>
        <v>Less than 5 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30]]="Yes","Under 30",IF(Aggregate[[#This Row],[Senior]]="Yes", 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 &lt;10, "Between 5-10 GB","10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30]]="Yes","Under 30",IF(Aggregate[[#This Row],[Senior]]="Yes", 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 &lt;10, "Between 5-10 GB","10 or more GB"))</f>
        <v>Less than 5 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30]]="Yes","Under 30",IF(Aggregate[[#This Row],[Senior]]="Yes", 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 &lt;10, "Between 5-10 GB","10 or more GB"))</f>
        <v>Less than 5 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30]]="Yes","Under 30",IF(Aggregate[[#This Row],[Senior]]="Yes", 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 &lt;10, "Between 5-10 GB","10 or more GB"))</f>
        <v>Less than 5 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30]]="Yes","Under 30",IF(Aggregate[[#This Row],[Senior]]="Yes", 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 &lt;10, "Between 5-10 GB","10 or more GB"))</f>
        <v>Between 5-10 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30]]="Yes","Under 30",IF(Aggregate[[#This Row],[Senior]]="Yes", 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 &lt;10, "Between 5-10 GB","10 or more GB"))</f>
        <v>Less than 5 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30]]="Yes","Under 30",IF(Aggregate[[#This Row],[Senior]]="Yes", 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 &lt;10, "Between 5-10 GB","10 or more GB"))</f>
        <v>Less than 5 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30]]="Yes","Under 30",IF(Aggregate[[#This Row],[Senior]]="Yes", 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 &lt;10, "Between 5-10 GB","10 or more GB"))</f>
        <v>Less than 5 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30]]="Yes","Under 30",IF(Aggregate[[#This Row],[Senior]]="Yes", 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 &lt;10, "Between 5-10 GB","10 or more GB"))</f>
        <v>Less than 5 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30]]="Yes","Under 30",IF(Aggregate[[#This Row],[Senior]]="Yes", 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 &lt;10, "Between 5-10 GB","10 or more GB"))</f>
        <v>Less than 5 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30]]="Yes","Under 30",IF(Aggregate[[#This Row],[Senior]]="Yes", 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 &lt;10, "Between 5-10 GB","10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30]]="Yes","Under 30",IF(Aggregate[[#This Row],[Senior]]="Yes", 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 &lt;10, "Between 5-10 GB","10 or more GB"))</f>
        <v>Less than 5 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30]]="Yes","Under 30",IF(Aggregate[[#This Row],[Senior]]="Yes", 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 &lt;10, "Between 5-10 GB","10 or more GB"))</f>
        <v>Less than 5 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30]]="Yes","Under 30",IF(Aggregate[[#This Row],[Senior]]="Yes", 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 &lt;10, "Between 5-10 GB","10 or more GB"))</f>
        <v>Less than 5 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30]]="Yes","Under 30",IF(Aggregate[[#This Row],[Senior]]="Yes", 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 &lt;10, "Between 5-10 GB","10 or more GB"))</f>
        <v>Less than 5 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30]]="Yes","Under 30",IF(Aggregate[[#This Row],[Senior]]="Yes", 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 &lt;10, "Between 5-10 GB","10 or more GB"))</f>
        <v>Less than 5 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30]]="Yes","Under 30",IF(Aggregate[[#This Row],[Senior]]="Yes", 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 &lt;10, "Between 5-10 GB","10 or more GB"))</f>
        <v>Less than 5 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30]]="Yes","Under 30",IF(Aggregate[[#This Row],[Senior]]="Yes", 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 &lt;10, "Between 5-10 GB","10 or more GB"))</f>
        <v>Less than 5 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30]]="Yes","Under 30",IF(Aggregate[[#This Row],[Senior]]="Yes", 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 &lt;10, "Between 5-10 GB","10 or more GB"))</f>
        <v>Between 5-10 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30]]="Yes","Under 30",IF(Aggregate[[#This Row],[Senior]]="Yes", 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 &lt;10, "Between 5-10 GB","10 or more GB"))</f>
        <v>Between 5-10 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30]]="Yes","Under 30",IF(Aggregate[[#This Row],[Senior]]="Yes", 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 &lt;10, "Between 5-10 GB","10 or more GB"))</f>
        <v>Less than 5 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30]]="Yes","Under 30",IF(Aggregate[[#This Row],[Senior]]="Yes", 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 &lt;10, "Between 5-10 GB","10 or more GB"))</f>
        <v>Between 5-10 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30]]="Yes","Under 30",IF(Aggregate[[#This Row],[Senior]]="Yes", 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 &lt;10, "Between 5-10 GB","10 or more GB"))</f>
        <v>Less than 5 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30]]="Yes","Under 30",IF(Aggregate[[#This Row],[Senior]]="Yes", 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 &lt;10, "Between 5-10 GB","10 or more GB"))</f>
        <v>Less than 5 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30]]="Yes","Under 30",IF(Aggregate[[#This Row],[Senior]]="Yes", 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 &lt;10, "Between 5-10 GB","10 or more GB"))</f>
        <v>Between 5-10 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30]]="Yes","Under 30",IF(Aggregate[[#This Row],[Senior]]="Yes", 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 &lt;10, "Between 5-10 GB","10 or more GB"))</f>
        <v>Less than 5 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30]]="Yes","Under 30",IF(Aggregate[[#This Row],[Senior]]="Yes", 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 &lt;10, "Between 5-10 GB","10 or more GB"))</f>
        <v>Less than 5 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30]]="Yes","Under 30",IF(Aggregate[[#This Row],[Senior]]="Yes", 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 &lt;10, "Between 5-10 GB","10 or more GB"))</f>
        <v>Less than 5 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30]]="Yes","Under 30",IF(Aggregate[[#This Row],[Senior]]="Yes", 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 &lt;10, "Between 5-10 GB","10 or more GB"))</f>
        <v>Less than 5 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30]]="Yes","Under 30",IF(Aggregate[[#This Row],[Senior]]="Yes", 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 &lt;10, "Between 5-10 GB","10 or more GB"))</f>
        <v>Less than 5 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30]]="Yes","Under 30",IF(Aggregate[[#This Row],[Senior]]="Yes", 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 &lt;10, "Between 5-10 GB","10 or more GB"))</f>
        <v>Less than 5 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30]]="Yes","Under 30",IF(Aggregate[[#This Row],[Senior]]="Yes", 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 &lt;10, "Between 5-10 GB","10 or more GB"))</f>
        <v>Less than 5 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30]]="Yes","Under 30",IF(Aggregate[[#This Row],[Senior]]="Yes", 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 &lt;10, "Between 5-10 GB","10 or more GB"))</f>
        <v>Less than 5 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30]]="Yes","Under 30",IF(Aggregate[[#This Row],[Senior]]="Yes", 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 &lt;10, "Between 5-10 GB","10 or more GB"))</f>
        <v>Less than 5 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30]]="Yes","Under 30",IF(Aggregate[[#This Row],[Senior]]="Yes", 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 &lt;10, "Between 5-10 GB","10 or more GB"))</f>
        <v>Less than 5 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30]]="Yes","Under 30",IF(Aggregate[[#This Row],[Senior]]="Yes", 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 &lt;10, "Between 5-10 GB","10 or more GB"))</f>
        <v>Less than 5 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30]]="Yes","Under 30",IF(Aggregate[[#This Row],[Senior]]="Yes", 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 &lt;10, "Between 5-10 GB","10 or more GB"))</f>
        <v>Less than 5 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30]]="Yes","Under 30",IF(Aggregate[[#This Row],[Senior]]="Yes", 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 &lt;10, "Between 5-10 GB","10 or more GB"))</f>
        <v>Between 5-10 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30]]="Yes","Under 30",IF(Aggregate[[#This Row],[Senior]]="Yes", 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 &lt;10, "Between 5-10 GB","10 or more GB"))</f>
        <v>Less than 5 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30]]="Yes","Under 30",IF(Aggregate[[#This Row],[Senior]]="Yes", 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 &lt;10, "Between 5-10 GB","10 or more GB"))</f>
        <v>Less than 5 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30]]="Yes","Under 30",IF(Aggregate[[#This Row],[Senior]]="Yes", 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 &lt;10, "Between 5-10 GB","10 or more GB"))</f>
        <v>Between 5-10 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30]]="Yes","Under 30",IF(Aggregate[[#This Row],[Senior]]="Yes", 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 &lt;10, "Between 5-10 GB","10 or more GB"))</f>
        <v>Less than 5 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30]]="Yes","Under 30",IF(Aggregate[[#This Row],[Senior]]="Yes", 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 &lt;10, "Between 5-10 GB","10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30]]="Yes","Under 30",IF(Aggregate[[#This Row],[Senior]]="Yes", 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 &lt;10, "Between 5-10 GB","10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30]]="Yes","Under 30",IF(Aggregate[[#This Row],[Senior]]="Yes", 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 &lt;10, "Between 5-10 GB","10 or more GB"))</f>
        <v>Less than 5 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30]]="Yes","Under 30",IF(Aggregate[[#This Row],[Senior]]="Yes", 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 &lt;10, "Between 5-10 GB","10 or more GB"))</f>
        <v>Less than 5 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30]]="Yes","Under 30",IF(Aggregate[[#This Row],[Senior]]="Yes", 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 &lt;10, "Between 5-10 GB","10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30]]="Yes","Under 30",IF(Aggregate[[#This Row],[Senior]]="Yes", 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 &lt;10, "Between 5-10 GB","10 or more GB"))</f>
        <v>Less than 5 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30]]="Yes","Under 30",IF(Aggregate[[#This Row],[Senior]]="Yes", 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 &lt;10, "Between 5-10 GB","10 or more GB"))</f>
        <v>Less than 5 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30]]="Yes","Under 30",IF(Aggregate[[#This Row],[Senior]]="Yes", 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 &lt;10, "Between 5-10 GB","10 or more GB"))</f>
        <v>Less than 5 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30]]="Yes","Under 30",IF(Aggregate[[#This Row],[Senior]]="Yes", 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 &lt;10, "Between 5-10 GB","10 or more GB"))</f>
        <v>Between 5-10 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30]]="Yes","Under 30",IF(Aggregate[[#This Row],[Senior]]="Yes", 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 &lt;10, "Between 5-10 GB","10 or more GB"))</f>
        <v>Less than 5 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30]]="Yes","Under 30",IF(Aggregate[[#This Row],[Senior]]="Yes", 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 &lt;10, "Between 5-10 GB","10 or more GB"))</f>
        <v>Less than 5 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30]]="Yes","Under 30",IF(Aggregate[[#This Row],[Senior]]="Yes", 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 &lt;10, "Between 5-10 GB","10 or more GB"))</f>
        <v>Less than 5 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30]]="Yes","Under 30",IF(Aggregate[[#This Row],[Senior]]="Yes", 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 &lt;10, "Between 5-10 GB","10 or more GB"))</f>
        <v>Less than 5 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30]]="Yes","Under 30",IF(Aggregate[[#This Row],[Senior]]="Yes", 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 &lt;10, "Between 5-10 GB","10 or more GB"))</f>
        <v>Between 5-10 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30]]="Yes","Under 30",IF(Aggregate[[#This Row],[Senior]]="Yes", 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 &lt;10, "Between 5-10 GB","10 or more GB"))</f>
        <v>Less than 5 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30]]="Yes","Under 30",IF(Aggregate[[#This Row],[Senior]]="Yes", 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 &lt;10, "Between 5-10 GB","10 or more GB"))</f>
        <v>Less than 5 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30]]="Yes","Under 30",IF(Aggregate[[#This Row],[Senior]]="Yes", 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 &lt;10, "Between 5-10 GB","10 or more GB"))</f>
        <v>Less than 5 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30]]="Yes","Under 30",IF(Aggregate[[#This Row],[Senior]]="Yes", 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 &lt;10, "Between 5-10 GB","10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30]]="Yes","Under 30",IF(Aggregate[[#This Row],[Senior]]="Yes", 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 &lt;10, "Between 5-10 GB","10 or more GB"))</f>
        <v>Less than 5 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30]]="Yes","Under 30",IF(Aggregate[[#This Row],[Senior]]="Yes", 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 &lt;10, "Between 5-10 GB","10 or more GB"))</f>
        <v>Between 5-10 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30]]="Yes","Under 30",IF(Aggregate[[#This Row],[Senior]]="Yes", 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 &lt;10, "Between 5-10 GB","10 or more GB"))</f>
        <v>Less than 5 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30]]="Yes","Under 30",IF(Aggregate[[#This Row],[Senior]]="Yes", 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 &lt;10, "Between 5-10 GB","10 or more GB"))</f>
        <v>Less than 5 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30]]="Yes","Under 30",IF(Aggregate[[#This Row],[Senior]]="Yes", 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 &lt;10, "Between 5-10 GB","10 or more GB"))</f>
        <v>Less than 5 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30]]="Yes","Under 30",IF(Aggregate[[#This Row],[Senior]]="Yes", 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 &lt;10, "Between 5-10 GB","10 or more GB"))</f>
        <v>Less than 5 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30]]="Yes","Under 30",IF(Aggregate[[#This Row],[Senior]]="Yes", 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 &lt;10, "Between 5-10 GB","10 or more GB"))</f>
        <v>Less than 5 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30]]="Yes","Under 30",IF(Aggregate[[#This Row],[Senior]]="Yes", 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 &lt;10, "Between 5-10 GB","10 or more GB"))</f>
        <v>Less than 5 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30]]="Yes","Under 30",IF(Aggregate[[#This Row],[Senior]]="Yes", 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 &lt;10, "Between 5-10 GB","10 or more GB"))</f>
        <v>Less than 5 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30]]="Yes","Under 30",IF(Aggregate[[#This Row],[Senior]]="Yes", 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 &lt;10, "Between 5-10 GB","10 or more GB"))</f>
        <v>Less than 5 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30]]="Yes","Under 30",IF(Aggregate[[#This Row],[Senior]]="Yes", 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 &lt;10, "Between 5-10 GB","10 or more GB"))</f>
        <v>Less than 5 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30]]="Yes","Under 30",IF(Aggregate[[#This Row],[Senior]]="Yes", 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 &lt;10, "Between 5-10 GB","10 or more GB"))</f>
        <v>Less than 5 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30]]="Yes","Under 30",IF(Aggregate[[#This Row],[Senior]]="Yes", 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 &lt;10, "Between 5-10 GB","10 or more GB"))</f>
        <v>Less than 5 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30]]="Yes","Under 30",IF(Aggregate[[#This Row],[Senior]]="Yes", 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 &lt;10, "Between 5-10 GB","10 or more GB"))</f>
        <v>Less than 5 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30]]="Yes","Under 30",IF(Aggregate[[#This Row],[Senior]]="Yes", 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 &lt;10, "Between 5-10 GB","10 or more GB"))</f>
        <v>Less than 5 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30]]="Yes","Under 30",IF(Aggregate[[#This Row],[Senior]]="Yes", 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 &lt;10, "Between 5-10 GB","10 or more GB"))</f>
        <v>Less than 5 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30]]="Yes","Under 30",IF(Aggregate[[#This Row],[Senior]]="Yes", 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 &lt;10, "Between 5-10 GB","10 or more GB"))</f>
        <v>Less than 5 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30]]="Yes","Under 30",IF(Aggregate[[#This Row],[Senior]]="Yes", 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 &lt;10, "Between 5-10 GB","10 or more GB"))</f>
        <v>Less than 5 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30]]="Yes","Under 30",IF(Aggregate[[#This Row],[Senior]]="Yes", 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 &lt;10, "Between 5-10 GB","10 or more GB"))</f>
        <v>Less than 5 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30]]="Yes","Under 30",IF(Aggregate[[#This Row],[Senior]]="Yes", 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 &lt;10, "Between 5-10 GB","10 or more GB"))</f>
        <v>Less than 5 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30]]="Yes","Under 30",IF(Aggregate[[#This Row],[Senior]]="Yes", 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 &lt;10, "Between 5-10 GB","10 or more GB"))</f>
        <v>Less than 5 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30]]="Yes","Under 30",IF(Aggregate[[#This Row],[Senior]]="Yes", 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 &lt;10, "Between 5-10 GB","10 or more GB"))</f>
        <v>Less than 5 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30]]="Yes","Under 30",IF(Aggregate[[#This Row],[Senior]]="Yes", 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 &lt;10, "Between 5-10 GB","10 or more GB"))</f>
        <v>Between 5-10 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30]]="Yes","Under 30",IF(Aggregate[[#This Row],[Senior]]="Yes", 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 &lt;10, "Between 5-10 GB","10 or more GB"))</f>
        <v>Less than 5 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30]]="Yes","Under 30",IF(Aggregate[[#This Row],[Senior]]="Yes", 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 &lt;10, "Between 5-10 GB","10 or more GB"))</f>
        <v>Less than 5 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30]]="Yes","Under 30",IF(Aggregate[[#This Row],[Senior]]="Yes", 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 &lt;10, "Between 5-10 GB","10 or more GB"))</f>
        <v>Less than 5 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30]]="Yes","Under 30",IF(Aggregate[[#This Row],[Senior]]="Yes", 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 &lt;10, "Between 5-10 GB","10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30]]="Yes","Under 30",IF(Aggregate[[#This Row],[Senior]]="Yes", 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 &lt;10, "Between 5-10 GB","10 or more GB"))</f>
        <v>Less than 5 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30]]="Yes","Under 30",IF(Aggregate[[#This Row],[Senior]]="Yes", 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 &lt;10, "Between 5-10 GB","10 or more GB"))</f>
        <v>Between 5-10 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30]]="Yes","Under 30",IF(Aggregate[[#This Row],[Senior]]="Yes", 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 &lt;10, "Between 5-10 GB","10 or more GB"))</f>
        <v>Less than 5 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30]]="Yes","Under 30",IF(Aggregate[[#This Row],[Senior]]="Yes", 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 &lt;10, "Between 5-10 GB","10 or more GB"))</f>
        <v>Less than 5 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30]]="Yes","Under 30",IF(Aggregate[[#This Row],[Senior]]="Yes", 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 &lt;10, "Between 5-10 GB","10 or more GB"))</f>
        <v>Less than 5 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30]]="Yes","Under 30",IF(Aggregate[[#This Row],[Senior]]="Yes", 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 &lt;10, "Between 5-10 GB","10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30]]="Yes","Under 30",IF(Aggregate[[#This Row],[Senior]]="Yes", 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 &lt;10, "Between 5-10 GB","10 or more GB"))</f>
        <v>Less than 5 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30]]="Yes","Under 30",IF(Aggregate[[#This Row],[Senior]]="Yes", 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 &lt;10, "Between 5-10 GB","10 or more GB"))</f>
        <v>Less than 5 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30]]="Yes","Under 30",IF(Aggregate[[#This Row],[Senior]]="Yes", 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 &lt;10, "Between 5-10 GB","10 or more GB"))</f>
        <v>Less than 5 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30]]="Yes","Under 30",IF(Aggregate[[#This Row],[Senior]]="Yes", 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 &lt;10, "Between 5-10 GB","10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30]]="Yes","Under 30",IF(Aggregate[[#This Row],[Senior]]="Yes", 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 &lt;10, "Between 5-10 GB","10 or more GB"))</f>
        <v>Less than 5 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30]]="Yes","Under 30",IF(Aggregate[[#This Row],[Senior]]="Yes", 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 &lt;10, "Between 5-10 GB","10 or more GB"))</f>
        <v>Less than 5 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30]]="Yes","Under 30",IF(Aggregate[[#This Row],[Senior]]="Yes", 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 &lt;10, "Between 5-10 GB","10 or more GB"))</f>
        <v>Less than 5 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30]]="Yes","Under 30",IF(Aggregate[[#This Row],[Senior]]="Yes", 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 &lt;10, "Between 5-10 GB","10 or more GB"))</f>
        <v>Less than 5 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30]]="Yes","Under 30",IF(Aggregate[[#This Row],[Senior]]="Yes", 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 &lt;10, "Between 5-10 GB","10 or more GB"))</f>
        <v>Less than 5 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30]]="Yes","Under 30",IF(Aggregate[[#This Row],[Senior]]="Yes", 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 &lt;10, "Between 5-10 GB","10 or more GB"))</f>
        <v>Less than 5 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30]]="Yes","Under 30",IF(Aggregate[[#This Row],[Senior]]="Yes", 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 &lt;10, "Between 5-10 GB","10 or more GB"))</f>
        <v>Less than 5 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30]]="Yes","Under 30",IF(Aggregate[[#This Row],[Senior]]="Yes", 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 &lt;10, "Between 5-10 GB","10 or more GB"))</f>
        <v>Less than 5 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30]]="Yes","Under 30",IF(Aggregate[[#This Row],[Senior]]="Yes", 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 &lt;10, "Between 5-10 GB","10 or more GB"))</f>
        <v>Less than 5 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30]]="Yes","Under 30",IF(Aggregate[[#This Row],[Senior]]="Yes", 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 &lt;10, "Between 5-10 GB","10 or more GB"))</f>
        <v>Less than 5 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30]]="Yes","Under 30",IF(Aggregate[[#This Row],[Senior]]="Yes", 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 &lt;10, "Between 5-10 GB","10 or more GB"))</f>
        <v>Less than 5 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30]]="Yes","Under 30",IF(Aggregate[[#This Row],[Senior]]="Yes", 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 &lt;10, "Between 5-10 GB","10 or more GB"))</f>
        <v>Less than 5 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30]]="Yes","Under 30",IF(Aggregate[[#This Row],[Senior]]="Yes", 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 &lt;10, "Between 5-10 GB","10 or more GB"))</f>
        <v>Less than 5 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30]]="Yes","Under 30",IF(Aggregate[[#This Row],[Senior]]="Yes", 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 &lt;10, "Between 5-10 GB","10 or more GB"))</f>
        <v>Less than 5 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30]]="Yes","Under 30",IF(Aggregate[[#This Row],[Senior]]="Yes", 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 &lt;10, "Between 5-10 GB","10 or more GB"))</f>
        <v>Less than 5 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30]]="Yes","Under 30",IF(Aggregate[[#This Row],[Senior]]="Yes", 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 &lt;10, "Between 5-10 GB","10 or more GB"))</f>
        <v>Less than 5 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30]]="Yes","Under 30",IF(Aggregate[[#This Row],[Senior]]="Yes", 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 &lt;10, "Between 5-10 GB","10 or more GB"))</f>
        <v>Less than 5 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30]]="Yes","Under 30",IF(Aggregate[[#This Row],[Senior]]="Yes", 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 &lt;10, "Between 5-10 GB","10 or more GB"))</f>
        <v>Less than 5 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30]]="Yes","Under 30",IF(Aggregate[[#This Row],[Senior]]="Yes", 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 &lt;10, "Between 5-10 GB","10 or more GB"))</f>
        <v>Less than 5 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30]]="Yes","Under 30",IF(Aggregate[[#This Row],[Senior]]="Yes", 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 &lt;10, "Between 5-10 GB","10 or more GB"))</f>
        <v>Less than 5 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30]]="Yes","Under 30",IF(Aggregate[[#This Row],[Senior]]="Yes", 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 &lt;10, "Between 5-10 GB","10 or more GB"))</f>
        <v>Less than 5 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30]]="Yes","Under 30",IF(Aggregate[[#This Row],[Senior]]="Yes", 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 &lt;10, "Between 5-10 GB","10 or more GB"))</f>
        <v>Less than 5 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30]]="Yes","Under 30",IF(Aggregate[[#This Row],[Senior]]="Yes", 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 &lt;10, "Between 5-10 GB","10 or more GB"))</f>
        <v>Less than 5 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30]]="Yes","Under 30",IF(Aggregate[[#This Row],[Senior]]="Yes", 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 &lt;10, "Between 5-10 GB","10 or more GB"))</f>
        <v>Less than 5 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30]]="Yes","Under 30",IF(Aggregate[[#This Row],[Senior]]="Yes", 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 &lt;10, "Between 5-10 GB","10 or more GB"))</f>
        <v>Less than 5 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30]]="Yes","Under 30",IF(Aggregate[[#This Row],[Senior]]="Yes", 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 &lt;10, "Between 5-10 GB","10 or more GB"))</f>
        <v>Less than 5 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30]]="Yes","Under 30",IF(Aggregate[[#This Row],[Senior]]="Yes", 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 &lt;10, "Between 5-10 GB","10 or more GB"))</f>
        <v>Between 5-10 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30]]="Yes","Under 30",IF(Aggregate[[#This Row],[Senior]]="Yes", 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 &lt;10, "Between 5-10 GB","10 or more GB"))</f>
        <v>Less than 5 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30]]="Yes","Under 30",IF(Aggregate[[#This Row],[Senior]]="Yes", 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 &lt;10, "Between 5-10 GB","10 or more GB"))</f>
        <v>Less than 5 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30]]="Yes","Under 30",IF(Aggregate[[#This Row],[Senior]]="Yes", 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 &lt;10, "Between 5-10 GB","10 or more GB"))</f>
        <v>Less than 5 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30]]="Yes","Under 30",IF(Aggregate[[#This Row],[Senior]]="Yes", 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 &lt;10, "Between 5-10 GB","10 or more GB"))</f>
        <v>Between 5-10 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30]]="Yes","Under 30",IF(Aggregate[[#This Row],[Senior]]="Yes", 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 &lt;10, "Between 5-10 GB","10 or more GB"))</f>
        <v>Less than 5 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30]]="Yes","Under 30",IF(Aggregate[[#This Row],[Senior]]="Yes", 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 &lt;10, "Between 5-10 GB","10 or more GB"))</f>
        <v>Less than 5 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30]]="Yes","Under 30",IF(Aggregate[[#This Row],[Senior]]="Yes", 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 &lt;10, "Between 5-10 GB","10 or more GB"))</f>
        <v>Less than 5 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30]]="Yes","Under 30",IF(Aggregate[[#This Row],[Senior]]="Yes", 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 &lt;10, "Between 5-10 GB","10 or more GB"))</f>
        <v>Less than 5 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30]]="Yes","Under 30",IF(Aggregate[[#This Row],[Senior]]="Yes", 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 &lt;10, "Between 5-10 GB","10 or more GB"))</f>
        <v>Less than 5 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30]]="Yes","Under 30",IF(Aggregate[[#This Row],[Senior]]="Yes", 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 &lt;10, "Between 5-10 GB","10 or more GB"))</f>
        <v>Less than 5 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30]]="Yes","Under 30",IF(Aggregate[[#This Row],[Senior]]="Yes", 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 &lt;10, "Between 5-10 GB","10 or more GB"))</f>
        <v>Less than 5 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30]]="Yes","Under 30",IF(Aggregate[[#This Row],[Senior]]="Yes", 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 &lt;10, "Between 5-10 GB","10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30]]="Yes","Under 30",IF(Aggregate[[#This Row],[Senior]]="Yes", 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 &lt;10, "Between 5-10 GB","10 or more GB"))</f>
        <v>Less than 5 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30]]="Yes","Under 30",IF(Aggregate[[#This Row],[Senior]]="Yes", 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 &lt;10, "Between 5-10 GB","10 or more GB"))</f>
        <v>Between 5-10 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30]]="Yes","Under 30",IF(Aggregate[[#This Row],[Senior]]="Yes", 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 &lt;10, "Between 5-10 GB","10 or more GB"))</f>
        <v>Between 5-10 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30]]="Yes","Under 30",IF(Aggregate[[#This Row],[Senior]]="Yes", 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 &lt;10, "Between 5-10 GB","10 or more GB"))</f>
        <v>Less than 5 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30]]="Yes","Under 30",IF(Aggregate[[#This Row],[Senior]]="Yes", 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 &lt;10, "Between 5-10 GB","10 or more GB"))</f>
        <v>Less than 5 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30]]="Yes","Under 30",IF(Aggregate[[#This Row],[Senior]]="Yes", 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 &lt;10, "Between 5-10 GB","10 or more GB"))</f>
        <v>Between 5-10 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30]]="Yes","Under 30",IF(Aggregate[[#This Row],[Senior]]="Yes", 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 &lt;10, "Between 5-10 GB","10 or more GB"))</f>
        <v>Less than 5 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30]]="Yes","Under 30",IF(Aggregate[[#This Row],[Senior]]="Yes", 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 &lt;10, "Between 5-10 GB","10 or more GB"))</f>
        <v>Less than 5 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30]]="Yes","Under 30",IF(Aggregate[[#This Row],[Senior]]="Yes", 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 &lt;10, "Between 5-10 GB","10 or more GB"))</f>
        <v>Less than 5 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30]]="Yes","Under 30",IF(Aggregate[[#This Row],[Senior]]="Yes", 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 &lt;10, "Between 5-10 GB","10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30]]="Yes","Under 30",IF(Aggregate[[#This Row],[Senior]]="Yes", 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 &lt;10, "Between 5-10 GB","10 or more GB"))</f>
        <v>Less than 5 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30]]="Yes","Under 30",IF(Aggregate[[#This Row],[Senior]]="Yes", 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 &lt;10, "Between 5-10 GB","10 or more GB"))</f>
        <v>Less than 5 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30]]="Yes","Under 30",IF(Aggregate[[#This Row],[Senior]]="Yes", 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 &lt;10, "Between 5-10 GB","10 or more GB"))</f>
        <v>Less than 5 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30]]="Yes","Under 30",IF(Aggregate[[#This Row],[Senior]]="Yes", 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 &lt;10, "Between 5-10 GB","10 or more GB"))</f>
        <v>Less than 5 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30]]="Yes","Under 30",IF(Aggregate[[#This Row],[Senior]]="Yes", 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 &lt;10, "Between 5-10 GB","10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30]]="Yes","Under 30",IF(Aggregate[[#This Row],[Senior]]="Yes", 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 &lt;10, "Between 5-10 GB","10 or more GB"))</f>
        <v>Less than 5 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30]]="Yes","Under 30",IF(Aggregate[[#This Row],[Senior]]="Yes", 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 &lt;10, "Between 5-10 GB","10 or more GB"))</f>
        <v>Less than 5 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30]]="Yes","Under 30",IF(Aggregate[[#This Row],[Senior]]="Yes", 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 &lt;10, "Between 5-10 GB","10 or more GB"))</f>
        <v>Between 5-10 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30]]="Yes","Under 30",IF(Aggregate[[#This Row],[Senior]]="Yes", 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 &lt;10, "Between 5-10 GB","10 or more GB"))</f>
        <v>Less than 5 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30]]="Yes","Under 30",IF(Aggregate[[#This Row],[Senior]]="Yes", 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 &lt;10, "Between 5-10 GB","10 or more GB"))</f>
        <v>Less than 5 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30]]="Yes","Under 30",IF(Aggregate[[#This Row],[Senior]]="Yes", 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 &lt;10, "Between 5-10 GB","10 or more GB"))</f>
        <v>Less than 5 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30]]="Yes","Under 30",IF(Aggregate[[#This Row],[Senior]]="Yes", 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 &lt;10, "Between 5-10 GB","10 or more GB"))</f>
        <v>Less than 5 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30]]="Yes","Under 30",IF(Aggregate[[#This Row],[Senior]]="Yes", 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 &lt;10, "Between 5-10 GB","10 or more GB"))</f>
        <v>Less than 5 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30]]="Yes","Under 30",IF(Aggregate[[#This Row],[Senior]]="Yes", 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 &lt;10, "Between 5-10 GB","10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30]]="Yes","Under 30",IF(Aggregate[[#This Row],[Senior]]="Yes", 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 &lt;10, "Between 5-10 GB","10 or more GB"))</f>
        <v>Between 5-10 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30]]="Yes","Under 30",IF(Aggregate[[#This Row],[Senior]]="Yes", 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 &lt;10, "Between 5-10 GB","10 or more GB"))</f>
        <v>Between 5-10 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30]]="Yes","Under 30",IF(Aggregate[[#This Row],[Senior]]="Yes", 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 &lt;10, "Between 5-10 GB","10 or more GB"))</f>
        <v>Less than 5 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30]]="Yes","Under 30",IF(Aggregate[[#This Row],[Senior]]="Yes", 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 &lt;10, "Between 5-10 GB","10 or more GB"))</f>
        <v>Less than 5 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30]]="Yes","Under 30",IF(Aggregate[[#This Row],[Senior]]="Yes", 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 &lt;10, "Between 5-10 GB","10 or more GB"))</f>
        <v>Less than 5 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30]]="Yes","Under 30",IF(Aggregate[[#This Row],[Senior]]="Yes", 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 &lt;10, "Between 5-10 GB","10 or more GB"))</f>
        <v>Less than 5 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30]]="Yes","Under 30",IF(Aggregate[[#This Row],[Senior]]="Yes", 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 &lt;10, "Between 5-10 GB","10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30]]="Yes","Under 30",IF(Aggregate[[#This Row],[Senior]]="Yes", 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 &lt;10, "Between 5-10 GB","10 or more GB"))</f>
        <v>Less than 5 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30]]="Yes","Under 30",IF(Aggregate[[#This Row],[Senior]]="Yes", 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 &lt;10, "Between 5-10 GB","10 or more GB"))</f>
        <v>Less than 5 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30]]="Yes","Under 30",IF(Aggregate[[#This Row],[Senior]]="Yes", 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 &lt;10, "Between 5-10 GB","10 or more GB"))</f>
        <v>Less than 5 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30]]="Yes","Under 30",IF(Aggregate[[#This Row],[Senior]]="Yes", 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 &lt;10, "Between 5-10 GB","10 or more GB"))</f>
        <v>Less than 5 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30]]="Yes","Under 30",IF(Aggregate[[#This Row],[Senior]]="Yes", 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 &lt;10, "Between 5-10 GB","10 or more GB"))</f>
        <v>Less than 5 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30]]="Yes","Under 30",IF(Aggregate[[#This Row],[Senior]]="Yes", 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 &lt;10, "Between 5-10 GB","10 or more GB"))</f>
        <v>Less than 5 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30]]="Yes","Under 30",IF(Aggregate[[#This Row],[Senior]]="Yes", 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 &lt;10, "Between 5-10 GB","10 or more GB"))</f>
        <v>Less than 5 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30]]="Yes","Under 30",IF(Aggregate[[#This Row],[Senior]]="Yes", 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 &lt;10, "Between 5-10 GB","10 or more GB"))</f>
        <v>Less than 5 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30]]="Yes","Under 30",IF(Aggregate[[#This Row],[Senior]]="Yes", 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 &lt;10, "Between 5-10 GB","10 or more GB"))</f>
        <v>Less than 5 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30]]="Yes","Under 30",IF(Aggregate[[#This Row],[Senior]]="Yes", 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 &lt;10, "Between 5-10 GB","10 or more GB"))</f>
        <v>Less than 5 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30]]="Yes","Under 30",IF(Aggregate[[#This Row],[Senior]]="Yes", 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 &lt;10, "Between 5-10 GB","10 or more GB"))</f>
        <v>Less than 5 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30]]="Yes","Under 30",IF(Aggregate[[#This Row],[Senior]]="Yes", 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 &lt;10, "Between 5-10 GB","10 or more GB"))</f>
        <v>Less than 5 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30]]="Yes","Under 30",IF(Aggregate[[#This Row],[Senior]]="Yes", 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 &lt;10, "Between 5-10 GB","10 or more GB"))</f>
        <v>Less than 5 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30]]="Yes","Under 30",IF(Aggregate[[#This Row],[Senior]]="Yes", 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 &lt;10, "Between 5-10 GB","10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30]]="Yes","Under 30",IF(Aggregate[[#This Row],[Senior]]="Yes", 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 &lt;10, "Between 5-10 GB","10 or more GB"))</f>
        <v>Less than 5 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30]]="Yes","Under 30",IF(Aggregate[[#This Row],[Senior]]="Yes", 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 &lt;10, "Between 5-10 GB","10 or more GB"))</f>
        <v>Less than 5 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30]]="Yes","Under 30",IF(Aggregate[[#This Row],[Senior]]="Yes", 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 &lt;10, "Between 5-10 GB","10 or more GB"))</f>
        <v>Less than 5 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30]]="Yes","Under 30",IF(Aggregate[[#This Row],[Senior]]="Yes", 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 &lt;10, "Between 5-10 GB","10 or more GB"))</f>
        <v>Less than 5 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30]]="Yes","Under 30",IF(Aggregate[[#This Row],[Senior]]="Yes", 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 &lt;10, "Between 5-10 GB","10 or more GB"))</f>
        <v>Between 5-10 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30]]="Yes","Under 30",IF(Aggregate[[#This Row],[Senior]]="Yes", 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 &lt;10, "Between 5-10 GB","10 or more GB"))</f>
        <v>Less than 5 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30]]="Yes","Under 30",IF(Aggregate[[#This Row],[Senior]]="Yes", 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 &lt;10, "Between 5-10 GB","10 or more GB"))</f>
        <v>Less than 5 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30]]="Yes","Under 30",IF(Aggregate[[#This Row],[Senior]]="Yes", 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 &lt;10, "Between 5-10 GB","10 or more GB"))</f>
        <v>Less than 5 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30]]="Yes","Under 30",IF(Aggregate[[#This Row],[Senior]]="Yes", 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 &lt;10, "Between 5-10 GB","10 or more GB"))</f>
        <v>Less than 5 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30]]="Yes","Under 30",IF(Aggregate[[#This Row],[Senior]]="Yes", 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 &lt;10, "Between 5-10 GB","10 or more GB"))</f>
        <v>Less than 5 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30]]="Yes","Under 30",IF(Aggregate[[#This Row],[Senior]]="Yes", 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 &lt;10, "Between 5-10 GB","10 or more GB"))</f>
        <v>Less than 5 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30]]="Yes","Under 30",IF(Aggregate[[#This Row],[Senior]]="Yes", 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 &lt;10, "Between 5-10 GB","10 or more GB"))</f>
        <v>Less than 5 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30]]="Yes","Under 30",IF(Aggregate[[#This Row],[Senior]]="Yes", 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 &lt;10, "Between 5-10 GB","10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30]]="Yes","Under 30",IF(Aggregate[[#This Row],[Senior]]="Yes", 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 &lt;10, "Between 5-10 GB","10 or more GB"))</f>
        <v>Between 5-10 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30]]="Yes","Under 30",IF(Aggregate[[#This Row],[Senior]]="Yes", 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 &lt;10, "Between 5-10 GB","10 or more GB"))</f>
        <v>Less than 5 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30]]="Yes","Under 30",IF(Aggregate[[#This Row],[Senior]]="Yes", 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 &lt;10, "Between 5-10 GB","10 or more GB"))</f>
        <v>Less than 5 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30]]="Yes","Under 30",IF(Aggregate[[#This Row],[Senior]]="Yes", 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 &lt;10, "Between 5-10 GB","10 or more GB"))</f>
        <v>Less than 5 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30]]="Yes","Under 30",IF(Aggregate[[#This Row],[Senior]]="Yes", 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 &lt;10, "Between 5-10 GB","10 or more GB"))</f>
        <v>Less than 5 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30]]="Yes","Under 30",IF(Aggregate[[#This Row],[Senior]]="Yes", 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 &lt;10, "Between 5-10 GB","10 or more GB"))</f>
        <v>Less than 5 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30]]="Yes","Under 30",IF(Aggregate[[#This Row],[Senior]]="Yes", 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 &lt;10, "Between 5-10 GB","10 or more GB"))</f>
        <v>Less than 5 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30]]="Yes","Under 30",IF(Aggregate[[#This Row],[Senior]]="Yes", 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 &lt;10, "Between 5-10 GB","10 or more GB"))</f>
        <v>Less than 5 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30]]="Yes","Under 30",IF(Aggregate[[#This Row],[Senior]]="Yes", 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 &lt;10, "Between 5-10 GB","10 or more GB"))</f>
        <v>Less than 5 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30]]="Yes","Under 30",IF(Aggregate[[#This Row],[Senior]]="Yes", 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 &lt;10, "Between 5-10 GB","10 or more GB"))</f>
        <v>Less than 5 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30]]="Yes","Under 30",IF(Aggregate[[#This Row],[Senior]]="Yes", 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 &lt;10, "Between 5-10 GB","10 or more GB"))</f>
        <v>Less than 5 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30]]="Yes","Under 30",IF(Aggregate[[#This Row],[Senior]]="Yes", 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 &lt;10, "Between 5-10 GB","10 or more GB"))</f>
        <v>Less than 5 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30]]="Yes","Under 30",IF(Aggregate[[#This Row],[Senior]]="Yes", 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 &lt;10, "Between 5-10 GB","10 or more GB"))</f>
        <v>Less than 5 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30]]="Yes","Under 30",IF(Aggregate[[#This Row],[Senior]]="Yes", 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 &lt;10, "Between 5-10 GB","10 or more GB"))</f>
        <v>Less than 5 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30]]="Yes","Under 30",IF(Aggregate[[#This Row],[Senior]]="Yes", 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 &lt;10, "Between 5-10 GB","10 or more GB"))</f>
        <v>Less than 5 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30]]="Yes","Under 30",IF(Aggregate[[#This Row],[Senior]]="Yes", 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 &lt;10, "Between 5-10 GB","10 or more GB"))</f>
        <v>Between 5-10 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30]]="Yes","Under 30",IF(Aggregate[[#This Row],[Senior]]="Yes", 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 &lt;10, "Between 5-10 GB","10 or more GB"))</f>
        <v>Less than 5 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30]]="Yes","Under 30",IF(Aggregate[[#This Row],[Senior]]="Yes", 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 &lt;10, "Between 5-10 GB","10 or more GB"))</f>
        <v>Less than 5 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30]]="Yes","Under 30",IF(Aggregate[[#This Row],[Senior]]="Yes", 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 &lt;10, "Between 5-10 GB","10 or more GB"))</f>
        <v>Between 5-10 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30]]="Yes","Under 30",IF(Aggregate[[#This Row],[Senior]]="Yes", 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 &lt;10, "Between 5-10 GB","10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30]]="Yes","Under 30",IF(Aggregate[[#This Row],[Senior]]="Yes", 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 &lt;10, "Between 5-10 GB","10 or more GB"))</f>
        <v>Less than 5 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30]]="Yes","Under 30",IF(Aggregate[[#This Row],[Senior]]="Yes", 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 &lt;10, "Between 5-10 GB","10 or more GB"))</f>
        <v>Less than 5 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30]]="Yes","Under 30",IF(Aggregate[[#This Row],[Senior]]="Yes", 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 &lt;10, "Between 5-10 GB","10 or more GB"))</f>
        <v>Less than 5 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30]]="Yes","Under 30",IF(Aggregate[[#This Row],[Senior]]="Yes", 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 &lt;10, "Between 5-10 GB","10 or more GB"))</f>
        <v>Less than 5 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30]]="Yes","Under 30",IF(Aggregate[[#This Row],[Senior]]="Yes", 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 &lt;10, "Between 5-10 GB","10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30]]="Yes","Under 30",IF(Aggregate[[#This Row],[Senior]]="Yes", 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 &lt;10, "Between 5-10 GB","10 or more GB"))</f>
        <v>Between 5-10 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30]]="Yes","Under 30",IF(Aggregate[[#This Row],[Senior]]="Yes", 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 &lt;10, "Between 5-10 GB","10 or more GB"))</f>
        <v>Less than 5 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30]]="Yes","Under 30",IF(Aggregate[[#This Row],[Senior]]="Yes", 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 &lt;10, "Between 5-10 GB","10 or more GB"))</f>
        <v>Less than 5 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30]]="Yes","Under 30",IF(Aggregate[[#This Row],[Senior]]="Yes", 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 &lt;10, "Between 5-10 GB","10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30]]="Yes","Under 30",IF(Aggregate[[#This Row],[Senior]]="Yes", 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 &lt;10, "Between 5-10 GB","10 or more GB"))</f>
        <v>Less than 5 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30]]="Yes","Under 30",IF(Aggregate[[#This Row],[Senior]]="Yes", 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 &lt;10, "Between 5-10 GB","10 or more GB"))</f>
        <v>Less than 5 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30]]="Yes","Under 30",IF(Aggregate[[#This Row],[Senior]]="Yes", 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 &lt;10, "Between 5-10 GB","10 or more GB"))</f>
        <v>Less than 5 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30]]="Yes","Under 30",IF(Aggregate[[#This Row],[Senior]]="Yes", 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 &lt;10, "Between 5-10 GB","10 or more GB"))</f>
        <v>Less than 5 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30]]="Yes","Under 30",IF(Aggregate[[#This Row],[Senior]]="Yes", 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 &lt;10, "Between 5-10 GB","10 or more GB"))</f>
        <v>Less than 5 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30]]="Yes","Under 30",IF(Aggregate[[#This Row],[Senior]]="Yes", 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 &lt;10, "Between 5-10 GB","10 or more GB"))</f>
        <v>Less than 5 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30]]="Yes","Under 30",IF(Aggregate[[#This Row],[Senior]]="Yes", 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 &lt;10, "Between 5-10 GB","10 or more GB"))</f>
        <v>Less than 5 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30]]="Yes","Under 30",IF(Aggregate[[#This Row],[Senior]]="Yes", 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 &lt;10, "Between 5-10 GB","10 or more GB"))</f>
        <v>Less than 5 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30]]="Yes","Under 30",IF(Aggregate[[#This Row],[Senior]]="Yes", 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 &lt;10, "Between 5-10 GB","10 or more GB"))</f>
        <v>Less than 5 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30]]="Yes","Under 30",IF(Aggregate[[#This Row],[Senior]]="Yes", 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 &lt;10, "Between 5-10 GB","10 or more GB"))</f>
        <v>Between 5-10 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30]]="Yes","Under 30",IF(Aggregate[[#This Row],[Senior]]="Yes", 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 &lt;10, "Between 5-10 GB","10 or more GB"))</f>
        <v>Less than 5 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30]]="Yes","Under 30",IF(Aggregate[[#This Row],[Senior]]="Yes", 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 &lt;10, "Between 5-10 GB","10 or more GB"))</f>
        <v>Less than 5 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30]]="Yes","Under 30",IF(Aggregate[[#This Row],[Senior]]="Yes", 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 &lt;10, "Between 5-10 GB","10 or more GB"))</f>
        <v>Less than 5 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30]]="Yes","Under 30",IF(Aggregate[[#This Row],[Senior]]="Yes", 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 &lt;10, "Between 5-10 GB","10 or more GB"))</f>
        <v>Less than 5 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30]]="Yes","Under 30",IF(Aggregate[[#This Row],[Senior]]="Yes", 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 &lt;10, "Between 5-10 GB","10 or more GB"))</f>
        <v>Less than 5 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30]]="Yes","Under 30",IF(Aggregate[[#This Row],[Senior]]="Yes", 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 &lt;10, "Between 5-10 GB","10 or more GB"))</f>
        <v>Less than 5 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30]]="Yes","Under 30",IF(Aggregate[[#This Row],[Senior]]="Yes", 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 &lt;10, "Between 5-10 GB","10 or more GB"))</f>
        <v>Less than 5 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30]]="Yes","Under 30",IF(Aggregate[[#This Row],[Senior]]="Yes", 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 &lt;10, "Between 5-10 GB","10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30]]="Yes","Under 30",IF(Aggregate[[#This Row],[Senior]]="Yes", 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 &lt;10, "Between 5-10 GB","10 or more GB"))</f>
        <v>Less than 5 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30]]="Yes","Under 30",IF(Aggregate[[#This Row],[Senior]]="Yes", 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 &lt;10, "Between 5-10 GB","10 or more GB"))</f>
        <v>Less than 5 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30]]="Yes","Under 30",IF(Aggregate[[#This Row],[Senior]]="Yes", 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 &lt;10, "Between 5-10 GB","10 or more GB"))</f>
        <v>Less than 5 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30]]="Yes","Under 30",IF(Aggregate[[#This Row],[Senior]]="Yes", 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 &lt;10, "Between 5-10 GB","10 or more GB"))</f>
        <v>Less than 5 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30]]="Yes","Under 30",IF(Aggregate[[#This Row],[Senior]]="Yes", 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 &lt;10, "Between 5-10 GB","10 or more GB"))</f>
        <v>Less than 5 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30]]="Yes","Under 30",IF(Aggregate[[#This Row],[Senior]]="Yes", 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 &lt;10, "Between 5-10 GB","10 or more GB"))</f>
        <v>Less than 5 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30]]="Yes","Under 30",IF(Aggregate[[#This Row],[Senior]]="Yes", 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 &lt;10, "Between 5-10 GB","10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30]]="Yes","Under 30",IF(Aggregate[[#This Row],[Senior]]="Yes", 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 &lt;10, "Between 5-10 GB","10 or more GB"))</f>
        <v>Between 5-10 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30]]="Yes","Under 30",IF(Aggregate[[#This Row],[Senior]]="Yes", 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 &lt;10, "Between 5-10 GB","10 or more GB"))</f>
        <v>Less than 5 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30]]="Yes","Under 30",IF(Aggregate[[#This Row],[Senior]]="Yes", 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 &lt;10, "Between 5-10 GB","10 or more GB"))</f>
        <v>Less than 5 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30]]="Yes","Under 30",IF(Aggregate[[#This Row],[Senior]]="Yes", 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 &lt;10, "Between 5-10 GB","10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30]]="Yes","Under 30",IF(Aggregate[[#This Row],[Senior]]="Yes", 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 &lt;10, "Between 5-10 GB","10 or more GB"))</f>
        <v>Less than 5 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30]]="Yes","Under 30",IF(Aggregate[[#This Row],[Senior]]="Yes", 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 &lt;10, "Between 5-10 GB","10 or more GB"))</f>
        <v>Less than 5 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30]]="Yes","Under 30",IF(Aggregate[[#This Row],[Senior]]="Yes", 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 &lt;10, "Between 5-10 GB","10 or more GB"))</f>
        <v>Less than 5 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30]]="Yes","Under 30",IF(Aggregate[[#This Row],[Senior]]="Yes", 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 &lt;10, "Between 5-10 GB","10 or more GB"))</f>
        <v>Less than 5 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30]]="Yes","Under 30",IF(Aggregate[[#This Row],[Senior]]="Yes", 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 &lt;10, "Between 5-10 GB","10 or more GB"))</f>
        <v>Less than 5 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30]]="Yes","Under 30",IF(Aggregate[[#This Row],[Senior]]="Yes", 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 &lt;10, "Between 5-10 GB","10 or more GB"))</f>
        <v>Less than 5 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30]]="Yes","Under 30",IF(Aggregate[[#This Row],[Senior]]="Yes", 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 &lt;10, "Between 5-10 GB","10 or more GB"))</f>
        <v>Less than 5 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30]]="Yes","Under 30",IF(Aggregate[[#This Row],[Senior]]="Yes", 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 &lt;10, "Between 5-10 GB","10 or more GB"))</f>
        <v>Less than 5 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30]]="Yes","Under 30",IF(Aggregate[[#This Row],[Senior]]="Yes", 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 &lt;10, "Between 5-10 GB","10 or more GB"))</f>
        <v>Less than 5 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30]]="Yes","Under 30",IF(Aggregate[[#This Row],[Senior]]="Yes", 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 &lt;10, "Between 5-10 GB","10 or more GB"))</f>
        <v>Between 5-10 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30]]="Yes","Under 30",IF(Aggregate[[#This Row],[Senior]]="Yes", 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 &lt;10, "Between 5-10 GB","10 or more GB"))</f>
        <v>Between 5-10 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30]]="Yes","Under 30",IF(Aggregate[[#This Row],[Senior]]="Yes", 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 &lt;10, "Between 5-10 GB","10 or more GB"))</f>
        <v>Between 5-10 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30]]="Yes","Under 30",IF(Aggregate[[#This Row],[Senior]]="Yes", 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 &lt;10, "Between 5-10 GB","10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30]]="Yes","Under 30",IF(Aggregate[[#This Row],[Senior]]="Yes", 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 &lt;10, "Between 5-10 GB","10 or more GB"))</f>
        <v>Between 5-10 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30]]="Yes","Under 30",IF(Aggregate[[#This Row],[Senior]]="Yes", 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 &lt;10, "Between 5-10 GB","10 or more GB"))</f>
        <v>Less than 5 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30]]="Yes","Under 30",IF(Aggregate[[#This Row],[Senior]]="Yes", 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 &lt;10, "Between 5-10 GB","10 or more GB"))</f>
        <v>Between 5-10 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30]]="Yes","Under 30",IF(Aggregate[[#This Row],[Senior]]="Yes", 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 &lt;10, "Between 5-10 GB","10 or more GB"))</f>
        <v>Less than 5 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30]]="Yes","Under 30",IF(Aggregate[[#This Row],[Senior]]="Yes", 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 &lt;10, "Between 5-10 GB","10 or more GB"))</f>
        <v>Less than 5 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30]]="Yes","Under 30",IF(Aggregate[[#This Row],[Senior]]="Yes", 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 &lt;10, "Between 5-10 GB","10 or more GB"))</f>
        <v>Less than 5 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30]]="Yes","Under 30",IF(Aggregate[[#This Row],[Senior]]="Yes", 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 &lt;10, "Between 5-10 GB","10 or more GB"))</f>
        <v>Less than 5 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30]]="Yes","Under 30",IF(Aggregate[[#This Row],[Senior]]="Yes", 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 &lt;10, "Between 5-10 GB","10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30]]="Yes","Under 30",IF(Aggregate[[#This Row],[Senior]]="Yes", 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 &lt;10, "Between 5-10 GB","10 or more GB"))</f>
        <v>Less than 5 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30]]="Yes","Under 30",IF(Aggregate[[#This Row],[Senior]]="Yes", 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 &lt;10, "Between 5-10 GB","10 or more GB"))</f>
        <v>Less than 5 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30]]="Yes","Under 30",IF(Aggregate[[#This Row],[Senior]]="Yes", 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 &lt;10, "Between 5-10 GB","10 or more GB"))</f>
        <v>Less than 5 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30]]="Yes","Under 30",IF(Aggregate[[#This Row],[Senior]]="Yes", 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 &lt;10, "Between 5-10 GB","10 or more GB"))</f>
        <v>Less than 5 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30]]="Yes","Under 30",IF(Aggregate[[#This Row],[Senior]]="Yes", 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 &lt;10, "Between 5-10 GB","10 or more GB"))</f>
        <v>Less than 5 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30]]="Yes","Under 30",IF(Aggregate[[#This Row],[Senior]]="Yes", 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 &lt;10, "Between 5-10 GB","10 or more GB"))</f>
        <v>Less than 5 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30]]="Yes","Under 30",IF(Aggregate[[#This Row],[Senior]]="Yes", 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 &lt;10, "Between 5-10 GB","10 or more GB"))</f>
        <v>Less than 5 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30]]="Yes","Under 30",IF(Aggregate[[#This Row],[Senior]]="Yes", 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 &lt;10, "Between 5-10 GB","10 or more GB"))</f>
        <v>Less than 5 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30]]="Yes","Under 30",IF(Aggregate[[#This Row],[Senior]]="Yes", 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 &lt;10, "Between 5-10 GB","10 or more GB"))</f>
        <v>Less than 5 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30]]="Yes","Under 30",IF(Aggregate[[#This Row],[Senior]]="Yes", 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 &lt;10, "Between 5-10 GB","10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30]]="Yes","Under 30",IF(Aggregate[[#This Row],[Senior]]="Yes", 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 &lt;10, "Between 5-10 GB","10 or more GB"))</f>
        <v>Less than 5 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30]]="Yes","Under 30",IF(Aggregate[[#This Row],[Senior]]="Yes", 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 &lt;10, "Between 5-10 GB","10 or more GB"))</f>
        <v>Less than 5 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30]]="Yes","Under 30",IF(Aggregate[[#This Row],[Senior]]="Yes", 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 &lt;10, "Between 5-10 GB","10 or more GB"))</f>
        <v>Less than 5 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30]]="Yes","Under 30",IF(Aggregate[[#This Row],[Senior]]="Yes", 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 &lt;10, "Between 5-10 GB","10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30]]="Yes","Under 30",IF(Aggregate[[#This Row],[Senior]]="Yes", 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 &lt;10, "Between 5-10 GB","10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30]]="Yes","Under 30",IF(Aggregate[[#This Row],[Senior]]="Yes", 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 &lt;10, "Between 5-10 GB","10 or more GB"))</f>
        <v>Less than 5 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30]]="Yes","Under 30",IF(Aggregate[[#This Row],[Senior]]="Yes", 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 &lt;10, "Between 5-10 GB","10 or more GB"))</f>
        <v>Less than 5 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30]]="Yes","Under 30",IF(Aggregate[[#This Row],[Senior]]="Yes", 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 &lt;10, "Between 5-10 GB","10 or more GB"))</f>
        <v>Less than 5 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30]]="Yes","Under 30",IF(Aggregate[[#This Row],[Senior]]="Yes", 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 &lt;10, "Between 5-10 GB","10 or more GB"))</f>
        <v>Less than 5 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30]]="Yes","Under 30",IF(Aggregate[[#This Row],[Senior]]="Yes", 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 &lt;10, "Between 5-10 GB","10 or more GB"))</f>
        <v>Less than 5 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30]]="Yes","Under 30",IF(Aggregate[[#This Row],[Senior]]="Yes", 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 &lt;10, "Between 5-10 GB","10 or more GB"))</f>
        <v>Less than 5 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30]]="Yes","Under 30",IF(Aggregate[[#This Row],[Senior]]="Yes", 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 &lt;10, "Between 5-10 GB","10 or more GB"))</f>
        <v>Less than 5 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30]]="Yes","Under 30",IF(Aggregate[[#This Row],[Senior]]="Yes", 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 &lt;10, "Between 5-10 GB","10 or more GB"))</f>
        <v>Less than 5 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30]]="Yes","Under 30",IF(Aggregate[[#This Row],[Senior]]="Yes", 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 &lt;10, "Between 5-10 GB","10 or more GB"))</f>
        <v>Less than 5 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30]]="Yes","Under 30",IF(Aggregate[[#This Row],[Senior]]="Yes", 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 &lt;10, "Between 5-10 GB","10 or more GB"))</f>
        <v>Less than 5 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30]]="Yes","Under 30",IF(Aggregate[[#This Row],[Senior]]="Yes", 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 &lt;10, "Between 5-10 GB","10 or more GB"))</f>
        <v>Less than 5 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30]]="Yes","Under 30",IF(Aggregate[[#This Row],[Senior]]="Yes", 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 &lt;10, "Between 5-10 GB","10 or more GB"))</f>
        <v>Less than 5 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30]]="Yes","Under 30",IF(Aggregate[[#This Row],[Senior]]="Yes", 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 &lt;10, "Between 5-10 GB","10 or more GB"))</f>
        <v>Less than 5 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30]]="Yes","Under 30",IF(Aggregate[[#This Row],[Senior]]="Yes", 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 &lt;10, "Between 5-10 GB","10 or more GB"))</f>
        <v>Less than 5 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30]]="Yes","Under 30",IF(Aggregate[[#This Row],[Senior]]="Yes", 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 &lt;10, "Between 5-10 GB","10 or more GB"))</f>
        <v>Less than 5 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30]]="Yes","Under 30",IF(Aggregate[[#This Row],[Senior]]="Yes", 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 &lt;10, "Between 5-10 GB","10 or more GB"))</f>
        <v>Less than 5 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30]]="Yes","Under 30",IF(Aggregate[[#This Row],[Senior]]="Yes", 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 &lt;10, "Between 5-10 GB","10 or more GB"))</f>
        <v>Less than 5 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30]]="Yes","Under 30",IF(Aggregate[[#This Row],[Senior]]="Yes", 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 &lt;10, "Between 5-10 GB","10 or more GB"))</f>
        <v>Less than 5 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30]]="Yes","Under 30",IF(Aggregate[[#This Row],[Senior]]="Yes", 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 &lt;10, "Between 5-10 GB","10 or more GB"))</f>
        <v>Less than 5 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30]]="Yes","Under 30",IF(Aggregate[[#This Row],[Senior]]="Yes", 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 &lt;10, "Between 5-10 GB","10 or more GB"))</f>
        <v>Less than 5 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30]]="Yes","Under 30",IF(Aggregate[[#This Row],[Senior]]="Yes", 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 &lt;10, "Between 5-10 GB","10 or more GB"))</f>
        <v>Less than 5 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30]]="Yes","Under 30",IF(Aggregate[[#This Row],[Senior]]="Yes", 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 &lt;10, "Between 5-10 GB","10 or more GB"))</f>
        <v>Less than 5 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30]]="Yes","Under 30",IF(Aggregate[[#This Row],[Senior]]="Yes", 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 &lt;10, "Between 5-10 GB","10 or more GB"))</f>
        <v>Less than 5 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30]]="Yes","Under 30",IF(Aggregate[[#This Row],[Senior]]="Yes", 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 &lt;10, "Between 5-10 GB","10 or more GB"))</f>
        <v>Less than 5 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30]]="Yes","Under 30",IF(Aggregate[[#This Row],[Senior]]="Yes", 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 &lt;10, "Between 5-10 GB","10 or more GB"))</f>
        <v>Less than 5 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30]]="Yes","Under 30",IF(Aggregate[[#This Row],[Senior]]="Yes", 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 &lt;10, "Between 5-10 GB","10 or more GB"))</f>
        <v>Less than 5 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30]]="Yes","Under 30",IF(Aggregate[[#This Row],[Senior]]="Yes", 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 &lt;10, "Between 5-10 GB","10 or more GB"))</f>
        <v>Less than 5 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30]]="Yes","Under 30",IF(Aggregate[[#This Row],[Senior]]="Yes", 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 &lt;10, "Between 5-10 GB","10 or more GB"))</f>
        <v>Less than 5 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30]]="Yes","Under 30",IF(Aggregate[[#This Row],[Senior]]="Yes", 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 &lt;10, "Between 5-10 GB","10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30]]="Yes","Under 30",IF(Aggregate[[#This Row],[Senior]]="Yes", 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 &lt;10, "Between 5-10 GB","10 or more GB"))</f>
        <v>Less than 5 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30]]="Yes","Under 30",IF(Aggregate[[#This Row],[Senior]]="Yes", 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 &lt;10, "Between 5-10 GB","10 or more GB"))</f>
        <v>Less than 5 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30]]="Yes","Under 30",IF(Aggregate[[#This Row],[Senior]]="Yes", 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 &lt;10, "Between 5-10 GB","10 or more GB"))</f>
        <v>Less than 5 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30]]="Yes","Under 30",IF(Aggregate[[#This Row],[Senior]]="Yes", 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 &lt;10, "Between 5-10 GB","10 or more GB"))</f>
        <v>Less than 5 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30]]="Yes","Under 30",IF(Aggregate[[#This Row],[Senior]]="Yes", 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 &lt;10, "Between 5-10 GB","10 or more GB"))</f>
        <v>Less than 5 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30]]="Yes","Under 30",IF(Aggregate[[#This Row],[Senior]]="Yes", 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 &lt;10, "Between 5-10 GB","10 or more GB"))</f>
        <v>Less than 5 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30]]="Yes","Under 30",IF(Aggregate[[#This Row],[Senior]]="Yes", 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 &lt;10, "Between 5-10 GB","10 or more GB"))</f>
        <v>Less than 5 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30]]="Yes","Under 30",IF(Aggregate[[#This Row],[Senior]]="Yes", 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 &lt;10, "Between 5-10 GB","10 or more GB"))</f>
        <v>Between 5-10 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30]]="Yes","Under 30",IF(Aggregate[[#This Row],[Senior]]="Yes", 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 &lt;10, "Between 5-10 GB","10 or more GB"))</f>
        <v>Less than 5 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30]]="Yes","Under 30",IF(Aggregate[[#This Row],[Senior]]="Yes", 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 &lt;10, "Between 5-10 GB","10 or more GB"))</f>
        <v>Less than 5 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30]]="Yes","Under 30",IF(Aggregate[[#This Row],[Senior]]="Yes", 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 &lt;10, "Between 5-10 GB","10 or more GB"))</f>
        <v>Less than 5 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30]]="Yes","Under 30",IF(Aggregate[[#This Row],[Senior]]="Yes", 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 &lt;10, "Between 5-10 GB","10 or more GB"))</f>
        <v>Between 5-10 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30]]="Yes","Under 30",IF(Aggregate[[#This Row],[Senior]]="Yes", 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 &lt;10, "Between 5-10 GB","10 or more GB"))</f>
        <v>Less than 5 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30]]="Yes","Under 30",IF(Aggregate[[#This Row],[Senior]]="Yes", 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 &lt;10, "Between 5-10 GB","10 or more GB"))</f>
        <v>Less than 5 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30]]="Yes","Under 30",IF(Aggregate[[#This Row],[Senior]]="Yes", 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 &lt;10, "Between 5-10 GB","10 or more GB"))</f>
        <v>Less than 5 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30]]="Yes","Under 30",IF(Aggregate[[#This Row],[Senior]]="Yes", 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 &lt;10, "Between 5-10 GB","10 or more GB"))</f>
        <v>Less than 5 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30]]="Yes","Under 30",IF(Aggregate[[#This Row],[Senior]]="Yes", 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 &lt;10, "Between 5-10 GB","10 or more GB"))</f>
        <v>Less than 5 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30]]="Yes","Under 30",IF(Aggregate[[#This Row],[Senior]]="Yes", 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 &lt;10, "Between 5-10 GB","10 or more GB"))</f>
        <v>Less than 5 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30]]="Yes","Under 30",IF(Aggregate[[#This Row],[Senior]]="Yes", 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 &lt;10, "Between 5-10 GB","10 or more GB"))</f>
        <v>Less than 5 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30]]="Yes","Under 30",IF(Aggregate[[#This Row],[Senior]]="Yes", 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 &lt;10, "Between 5-10 GB","10 or more GB"))</f>
        <v>Less than 5 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30]]="Yes","Under 30",IF(Aggregate[[#This Row],[Senior]]="Yes", 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 &lt;10, "Between 5-10 GB","10 or more GB"))</f>
        <v>Less than 5 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30]]="Yes","Under 30",IF(Aggregate[[#This Row],[Senior]]="Yes", 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 &lt;10, "Between 5-10 GB","10 or more GB"))</f>
        <v>Less than 5 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30]]="Yes","Under 30",IF(Aggregate[[#This Row],[Senior]]="Yes", 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 &lt;10, "Between 5-10 GB","10 or more GB"))</f>
        <v>Less than 5 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30]]="Yes","Under 30",IF(Aggregate[[#This Row],[Senior]]="Yes", 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 &lt;10, "Between 5-10 GB","10 or more GB"))</f>
        <v>Less than 5 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30]]="Yes","Under 30",IF(Aggregate[[#This Row],[Senior]]="Yes", 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 &lt;10, "Between 5-10 GB","10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30]]="Yes","Under 30",IF(Aggregate[[#This Row],[Senior]]="Yes", 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 &lt;10, "Between 5-10 GB","10 or more GB"))</f>
        <v>Less than 5 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30]]="Yes","Under 30",IF(Aggregate[[#This Row],[Senior]]="Yes", 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 &lt;10, "Between 5-10 GB","10 or more GB"))</f>
        <v>Less than 5 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30]]="Yes","Under 30",IF(Aggregate[[#This Row],[Senior]]="Yes", 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 &lt;10, "Between 5-10 GB","10 or more GB"))</f>
        <v>Less than 5 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30]]="Yes","Under 30",IF(Aggregate[[#This Row],[Senior]]="Yes", 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 &lt;10, "Between 5-10 GB","10 or more GB"))</f>
        <v>Less than 5 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30]]="Yes","Under 30",IF(Aggregate[[#This Row],[Senior]]="Yes", 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 &lt;10, "Between 5-10 GB","10 or more GB"))</f>
        <v>Less than 5 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30]]="Yes","Under 30",IF(Aggregate[[#This Row],[Senior]]="Yes", 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 &lt;10, "Between 5-10 GB","10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30]]="Yes","Under 30",IF(Aggregate[[#This Row],[Senior]]="Yes", 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 &lt;10, "Between 5-10 GB","10 or more GB"))</f>
        <v>Less than 5 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30]]="Yes","Under 30",IF(Aggregate[[#This Row],[Senior]]="Yes", 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 &lt;10, "Between 5-10 GB","10 or more GB"))</f>
        <v>Less than 5 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30]]="Yes","Under 30",IF(Aggregate[[#This Row],[Senior]]="Yes", 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 &lt;10, "Between 5-10 GB","10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30]]="Yes","Under 30",IF(Aggregate[[#This Row],[Senior]]="Yes", 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 &lt;10, "Between 5-10 GB","10 or more GB"))</f>
        <v>Less than 5 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30]]="Yes","Under 30",IF(Aggregate[[#This Row],[Senior]]="Yes", 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 &lt;10, "Between 5-10 GB","10 or more GB"))</f>
        <v>Less than 5 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30]]="Yes","Under 30",IF(Aggregate[[#This Row],[Senior]]="Yes", 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 &lt;10, "Between 5-10 GB","10 or more GB"))</f>
        <v>Less than 5 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30]]="Yes","Under 30",IF(Aggregate[[#This Row],[Senior]]="Yes", 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 &lt;10, "Between 5-10 GB","10 or more GB"))</f>
        <v>Less than 5 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30]]="Yes","Under 30",IF(Aggregate[[#This Row],[Senior]]="Yes", 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 &lt;10, "Between 5-10 GB","10 or more GB"))</f>
        <v>Between 5-10 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30]]="Yes","Under 30",IF(Aggregate[[#This Row],[Senior]]="Yes", 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 &lt;10, "Between 5-10 GB","10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30]]="Yes","Under 30",IF(Aggregate[[#This Row],[Senior]]="Yes", 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 &lt;10, "Between 5-10 GB","10 or more GB"))</f>
        <v>Less than 5 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30]]="Yes","Under 30",IF(Aggregate[[#This Row],[Senior]]="Yes", 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 &lt;10, "Between 5-10 GB","10 or more GB"))</f>
        <v>Less than 5 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30]]="Yes","Under 30",IF(Aggregate[[#This Row],[Senior]]="Yes", 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 &lt;10, "Between 5-10 GB","10 or more GB"))</f>
        <v>Less than 5 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30]]="Yes","Under 30",IF(Aggregate[[#This Row],[Senior]]="Yes", 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 &lt;10, "Between 5-10 GB","10 or more GB"))</f>
        <v>Less than 5 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30]]="Yes","Under 30",IF(Aggregate[[#This Row],[Senior]]="Yes", 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 &lt;10, "Between 5-10 GB","10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30]]="Yes","Under 30",IF(Aggregate[[#This Row],[Senior]]="Yes", 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 &lt;10, "Between 5-10 GB","10 or more GB"))</f>
        <v>Less than 5 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30]]="Yes","Under 30",IF(Aggregate[[#This Row],[Senior]]="Yes", 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 &lt;10, "Between 5-10 GB","10 or more GB"))</f>
        <v>Less than 5 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30]]="Yes","Under 30",IF(Aggregate[[#This Row],[Senior]]="Yes", 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 &lt;10, "Between 5-10 GB","10 or more GB"))</f>
        <v>Less than 5 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30]]="Yes","Under 30",IF(Aggregate[[#This Row],[Senior]]="Yes", 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 &lt;10, "Between 5-10 GB","10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30]]="Yes","Under 30",IF(Aggregate[[#This Row],[Senior]]="Yes", 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 &lt;10, "Between 5-10 GB","10 or more GB"))</f>
        <v>Less than 5 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30]]="Yes","Under 30",IF(Aggregate[[#This Row],[Senior]]="Yes", 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 &lt;10, "Between 5-10 GB","10 or more GB"))</f>
        <v>Less than 5 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30]]="Yes","Under 30",IF(Aggregate[[#This Row],[Senior]]="Yes", 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 &lt;10, "Between 5-10 GB","10 or more GB"))</f>
        <v>Between 5-10 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30]]="Yes","Under 30",IF(Aggregate[[#This Row],[Senior]]="Yes", 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 &lt;10, "Between 5-10 GB","10 or more GB"))</f>
        <v>Less than 5 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30]]="Yes","Under 30",IF(Aggregate[[#This Row],[Senior]]="Yes", 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 &lt;10, "Between 5-10 GB","10 or more GB"))</f>
        <v>Less than 5 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30]]="Yes","Under 30",IF(Aggregate[[#This Row],[Senior]]="Yes", 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 &lt;10, "Between 5-10 GB","10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30]]="Yes","Under 30",IF(Aggregate[[#This Row],[Senior]]="Yes", 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 &lt;10, "Between 5-10 GB","10 or more GB"))</f>
        <v>Less than 5 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30]]="Yes","Under 30",IF(Aggregate[[#This Row],[Senior]]="Yes", 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 &lt;10, "Between 5-10 GB","10 or more GB"))</f>
        <v>Less than 5 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30]]="Yes","Under 30",IF(Aggregate[[#This Row],[Senior]]="Yes", 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 &lt;10, "Between 5-10 GB","10 or more GB"))</f>
        <v>Less than 5 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30]]="Yes","Under 30",IF(Aggregate[[#This Row],[Senior]]="Yes", 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 &lt;10, "Between 5-10 GB","10 or more GB"))</f>
        <v>Less than 5 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30]]="Yes","Under 30",IF(Aggregate[[#This Row],[Senior]]="Yes", 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 &lt;10, "Between 5-10 GB","10 or more GB"))</f>
        <v>Less than 5 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30]]="Yes","Under 30",IF(Aggregate[[#This Row],[Senior]]="Yes", 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 &lt;10, "Between 5-10 GB","10 or more GB"))</f>
        <v>Less than 5 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30]]="Yes","Under 30",IF(Aggregate[[#This Row],[Senior]]="Yes", 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 &lt;10, "Between 5-10 GB","10 or more GB"))</f>
        <v>Less than 5 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30]]="Yes","Under 30",IF(Aggregate[[#This Row],[Senior]]="Yes", 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 &lt;10, "Between 5-10 GB","10 or more GB"))</f>
        <v>Less than 5 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30]]="Yes","Under 30",IF(Aggregate[[#This Row],[Senior]]="Yes", 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 &lt;10, "Between 5-10 GB","10 or more GB"))</f>
        <v>Less than 5 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30]]="Yes","Under 30",IF(Aggregate[[#This Row],[Senior]]="Yes", 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 &lt;10, "Between 5-10 GB","10 or more GB"))</f>
        <v>Less than 5 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30]]="Yes","Under 30",IF(Aggregate[[#This Row],[Senior]]="Yes", 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 &lt;10, "Between 5-10 GB","10 or more GB"))</f>
        <v>Less than 5 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30]]="Yes","Under 30",IF(Aggregate[[#This Row],[Senior]]="Yes", 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 &lt;10, "Between 5-10 GB","10 or more GB"))</f>
        <v>Between 5-10 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30]]="Yes","Under 30",IF(Aggregate[[#This Row],[Senior]]="Yes", 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 &lt;10, "Between 5-10 GB","10 or more GB"))</f>
        <v>Less than 5 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30]]="Yes","Under 30",IF(Aggregate[[#This Row],[Senior]]="Yes", 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 &lt;10, "Between 5-10 GB","10 or more GB"))</f>
        <v>Less than 5 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30]]="Yes","Under 30",IF(Aggregate[[#This Row],[Senior]]="Yes", 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 &lt;10, "Between 5-10 GB","10 or more GB"))</f>
        <v>Less than 5 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30]]="Yes","Under 30",IF(Aggregate[[#This Row],[Senior]]="Yes", 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 &lt;10, "Between 5-10 GB","10 or more GB"))</f>
        <v>Between 5-10 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30]]="Yes","Under 30",IF(Aggregate[[#This Row],[Senior]]="Yes", 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 &lt;10, "Between 5-10 GB","10 or more GB"))</f>
        <v>Less than 5 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30]]="Yes","Under 30",IF(Aggregate[[#This Row],[Senior]]="Yes", 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 &lt;10, "Between 5-10 GB","10 or more GB"))</f>
        <v>Less than 5 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30]]="Yes","Under 30",IF(Aggregate[[#This Row],[Senior]]="Yes", 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 &lt;10, "Between 5-10 GB","10 or more GB"))</f>
        <v>Less than 5 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30]]="Yes","Under 30",IF(Aggregate[[#This Row],[Senior]]="Yes", 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 &lt;10, "Between 5-10 GB","10 or more GB"))</f>
        <v>Less than 5 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30]]="Yes","Under 30",IF(Aggregate[[#This Row],[Senior]]="Yes", 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 &lt;10, "Between 5-10 GB","10 or more GB"))</f>
        <v>Less than 5 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30]]="Yes","Under 30",IF(Aggregate[[#This Row],[Senior]]="Yes", 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 &lt;10, "Between 5-10 GB","10 or more GB"))</f>
        <v>Between 5-10 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30]]="Yes","Under 30",IF(Aggregate[[#This Row],[Senior]]="Yes", 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 &lt;10, "Between 5-10 GB","10 or more GB"))</f>
        <v>Less than 5 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30]]="Yes","Under 30",IF(Aggregate[[#This Row],[Senior]]="Yes", 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 &lt;10, "Between 5-10 GB","10 or more GB"))</f>
        <v>Between 5-10 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30]]="Yes","Under 30",IF(Aggregate[[#This Row],[Senior]]="Yes", 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 &lt;10, "Between 5-10 GB","10 or more GB"))</f>
        <v>Between 5-10 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30]]="Yes","Under 30",IF(Aggregate[[#This Row],[Senior]]="Yes", 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 &lt;10, "Between 5-10 GB","10 or more GB"))</f>
        <v>Less than 5 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30]]="Yes","Under 30",IF(Aggregate[[#This Row],[Senior]]="Yes", 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 &lt;10, "Between 5-10 GB","10 or more GB"))</f>
        <v>Less than 5 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30]]="Yes","Under 30",IF(Aggregate[[#This Row],[Senior]]="Yes", 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 &lt;10, "Between 5-10 GB","10 or more GB"))</f>
        <v>Less than 5 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30]]="Yes","Under 30",IF(Aggregate[[#This Row],[Senior]]="Yes", 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 &lt;10, "Between 5-10 GB","10 or more GB"))</f>
        <v>Less than 5 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30]]="Yes","Under 30",IF(Aggregate[[#This Row],[Senior]]="Yes", 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 &lt;10, "Between 5-10 GB","10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30]]="Yes","Under 30",IF(Aggregate[[#This Row],[Senior]]="Yes", 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 &lt;10, "Between 5-10 GB","10 or more GB"))</f>
        <v>Less than 5 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30]]="Yes","Under 30",IF(Aggregate[[#This Row],[Senior]]="Yes", 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 &lt;10, "Between 5-10 GB","10 or more GB"))</f>
        <v>Between 5-10 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30]]="Yes","Under 30",IF(Aggregate[[#This Row],[Senior]]="Yes", 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 &lt;10, "Between 5-10 GB","10 or more GB"))</f>
        <v>Less than 5 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30]]="Yes","Under 30",IF(Aggregate[[#This Row],[Senior]]="Yes", 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 &lt;10, "Between 5-10 GB","10 or more GB"))</f>
        <v>Less than 5 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30]]="Yes","Under 30",IF(Aggregate[[#This Row],[Senior]]="Yes", 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 &lt;10, "Between 5-10 GB","10 or more GB"))</f>
        <v>Less than 5 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30]]="Yes","Under 30",IF(Aggregate[[#This Row],[Senior]]="Yes", 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 &lt;10, "Between 5-10 GB","10 or more GB"))</f>
        <v>Less than 5 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30]]="Yes","Under 30",IF(Aggregate[[#This Row],[Senior]]="Yes", 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 &lt;10, "Between 5-10 GB","10 or more GB"))</f>
        <v>Less than 5 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30]]="Yes","Under 30",IF(Aggregate[[#This Row],[Senior]]="Yes", 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 &lt;10, "Between 5-10 GB","10 or more GB"))</f>
        <v>Less than 5 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30]]="Yes","Under 30",IF(Aggregate[[#This Row],[Senior]]="Yes", 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 &lt;10, "Between 5-10 GB","10 or more GB"))</f>
        <v>Less than 5 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30]]="Yes","Under 30",IF(Aggregate[[#This Row],[Senior]]="Yes", 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 &lt;10, "Between 5-10 GB","10 or more GB"))</f>
        <v>Less than 5 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30]]="Yes","Under 30",IF(Aggregate[[#This Row],[Senior]]="Yes", 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 &lt;10, "Between 5-10 GB","10 or more GB"))</f>
        <v>Less than 5 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30]]="Yes","Under 30",IF(Aggregate[[#This Row],[Senior]]="Yes", 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 &lt;10, "Between 5-10 GB","10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30]]="Yes","Under 30",IF(Aggregate[[#This Row],[Senior]]="Yes", 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 &lt;10, "Between 5-10 GB","10 or more GB"))</f>
        <v>Less than 5 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30]]="Yes","Under 30",IF(Aggregate[[#This Row],[Senior]]="Yes", 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 &lt;10, "Between 5-10 GB","10 or more GB"))</f>
        <v>Between 5-10 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30]]="Yes","Under 30",IF(Aggregate[[#This Row],[Senior]]="Yes", 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 &lt;10, "Between 5-10 GB","10 or more GB"))</f>
        <v>Less than 5 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30]]="Yes","Under 30",IF(Aggregate[[#This Row],[Senior]]="Yes", 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 &lt;10, "Between 5-10 GB","10 or more GB"))</f>
        <v>Less than 5 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30]]="Yes","Under 30",IF(Aggregate[[#This Row],[Senior]]="Yes", 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 &lt;10, "Between 5-10 GB","10 or more GB"))</f>
        <v>Less than 5 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30]]="Yes","Under 30",IF(Aggregate[[#This Row],[Senior]]="Yes", 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 &lt;10, "Between 5-10 GB","10 or more GB"))</f>
        <v>Less than 5 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30]]="Yes","Under 30",IF(Aggregate[[#This Row],[Senior]]="Yes", 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 &lt;10, "Between 5-10 GB","10 or more GB"))</f>
        <v>Less than 5 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30]]="Yes","Under 30",IF(Aggregate[[#This Row],[Senior]]="Yes", 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 &lt;10, "Between 5-10 GB","10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30]]="Yes","Under 30",IF(Aggregate[[#This Row],[Senior]]="Yes", 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 &lt;10, "Between 5-10 GB","10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30]]="Yes","Under 30",IF(Aggregate[[#This Row],[Senior]]="Yes", 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 &lt;10, "Between 5-10 GB","10 or more GB"))</f>
        <v>Less than 5 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30]]="Yes","Under 30",IF(Aggregate[[#This Row],[Senior]]="Yes", 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 &lt;10, "Between 5-10 GB","10 or more GB"))</f>
        <v>Less than 5 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30]]="Yes","Under 30",IF(Aggregate[[#This Row],[Senior]]="Yes", 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 &lt;10, "Between 5-10 GB","10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30]]="Yes","Under 30",IF(Aggregate[[#This Row],[Senior]]="Yes", 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 &lt;10, "Between 5-10 GB","10 or more GB"))</f>
        <v>Less than 5 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30]]="Yes","Under 30",IF(Aggregate[[#This Row],[Senior]]="Yes", 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 &lt;10, "Between 5-10 GB","10 or more GB"))</f>
        <v>Less than 5 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30]]="Yes","Under 30",IF(Aggregate[[#This Row],[Senior]]="Yes", 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 &lt;10, "Between 5-10 GB","10 or more GB"))</f>
        <v>Less than 5 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30]]="Yes","Under 30",IF(Aggregate[[#This Row],[Senior]]="Yes", 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 &lt;10, "Between 5-10 GB","10 or more GB"))</f>
        <v>Less than 5 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30]]="Yes","Under 30",IF(Aggregate[[#This Row],[Senior]]="Yes", 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 &lt;10, "Between 5-10 GB","10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30]]="Yes","Under 30",IF(Aggregate[[#This Row],[Senior]]="Yes", 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 &lt;10, "Between 5-10 GB","10 or more GB"))</f>
        <v>Less than 5 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30]]="Yes","Under 30",IF(Aggregate[[#This Row],[Senior]]="Yes", 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 &lt;10, "Between 5-10 GB","10 or more GB"))</f>
        <v>Less than 5 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30]]="Yes","Under 30",IF(Aggregate[[#This Row],[Senior]]="Yes", 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 &lt;10, "Between 5-10 GB","10 or more GB"))</f>
        <v>Between 5-10 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30]]="Yes","Under 30",IF(Aggregate[[#This Row],[Senior]]="Yes", 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 &lt;10, "Between 5-10 GB","10 or more GB"))</f>
        <v>Less than 5 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30]]="Yes","Under 30",IF(Aggregate[[#This Row],[Senior]]="Yes", 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 &lt;10, "Between 5-10 GB","10 or more GB"))</f>
        <v>Less than 5 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30]]="Yes","Under 30",IF(Aggregate[[#This Row],[Senior]]="Yes", 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 &lt;10, "Between 5-10 GB","10 or more GB"))</f>
        <v>Less than 5 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30]]="Yes","Under 30",IF(Aggregate[[#This Row],[Senior]]="Yes", 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 &lt;10, "Between 5-10 GB","10 or more GB"))</f>
        <v>Less than 5 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30]]="Yes","Under 30",IF(Aggregate[[#This Row],[Senior]]="Yes", 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 &lt;10, "Between 5-10 GB","10 or more GB"))</f>
        <v>Less than 5 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30]]="Yes","Under 30",IF(Aggregate[[#This Row],[Senior]]="Yes", 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 &lt;10, "Between 5-10 GB","10 or more GB"))</f>
        <v>Less than 5 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30]]="Yes","Under 30",IF(Aggregate[[#This Row],[Senior]]="Yes", 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 &lt;10, "Between 5-10 GB","10 or more GB"))</f>
        <v>Less than 5 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30]]="Yes","Under 30",IF(Aggregate[[#This Row],[Senior]]="Yes", 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 &lt;10, "Between 5-10 GB","10 or more GB"))</f>
        <v>Less than 5 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30]]="Yes","Under 30",IF(Aggregate[[#This Row],[Senior]]="Yes", 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 &lt;10, "Between 5-10 GB","10 or more GB"))</f>
        <v>Between 5-10 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30]]="Yes","Under 30",IF(Aggregate[[#This Row],[Senior]]="Yes", 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 &lt;10, "Between 5-10 GB","10 or more GB"))</f>
        <v>Less than 5 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30]]="Yes","Under 30",IF(Aggregate[[#This Row],[Senior]]="Yes", 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 &lt;10, "Between 5-10 GB","10 or more GB"))</f>
        <v>Less than 5 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30]]="Yes","Under 30",IF(Aggregate[[#This Row],[Senior]]="Yes", 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 &lt;10, "Between 5-10 GB","10 or more GB"))</f>
        <v>Less than 5 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30]]="Yes","Under 30",IF(Aggregate[[#This Row],[Senior]]="Yes", 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 &lt;10, "Between 5-10 GB","10 or more GB"))</f>
        <v>Less than 5 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30]]="Yes","Under 30",IF(Aggregate[[#This Row],[Senior]]="Yes", 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 &lt;10, "Between 5-10 GB","10 or more GB"))</f>
        <v>Less than 5 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30]]="Yes","Under 30",IF(Aggregate[[#This Row],[Senior]]="Yes", 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 &lt;10, "Between 5-10 GB","10 or more GB"))</f>
        <v>Less than 5 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30]]="Yes","Under 30",IF(Aggregate[[#This Row],[Senior]]="Yes", 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 &lt;10, "Between 5-10 GB","10 or more GB"))</f>
        <v>Less than 5 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30]]="Yes","Under 30",IF(Aggregate[[#This Row],[Senior]]="Yes", 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 &lt;10, "Between 5-10 GB","10 or more GB"))</f>
        <v>Less than 5 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30]]="Yes","Under 30",IF(Aggregate[[#This Row],[Senior]]="Yes", 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 &lt;10, "Between 5-10 GB","10 or more GB"))</f>
        <v>Between 5-10 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30]]="Yes","Under 30",IF(Aggregate[[#This Row],[Senior]]="Yes", 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 &lt;10, "Between 5-10 GB","10 or more GB"))</f>
        <v>Less than 5 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30]]="Yes","Under 30",IF(Aggregate[[#This Row],[Senior]]="Yes", 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 &lt;10, "Between 5-10 GB","10 or more GB"))</f>
        <v>Less than 5 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30]]="Yes","Under 30",IF(Aggregate[[#This Row],[Senior]]="Yes", 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 &lt;10, "Between 5-10 GB","10 or more GB"))</f>
        <v>Less than 5 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30]]="Yes","Under 30",IF(Aggregate[[#This Row],[Senior]]="Yes", 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 &lt;10, "Between 5-10 GB","10 or more GB"))</f>
        <v>Less than 5 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30]]="Yes","Under 30",IF(Aggregate[[#This Row],[Senior]]="Yes", 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 &lt;10, "Between 5-10 GB","10 or more GB"))</f>
        <v>Less than 5 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30]]="Yes","Under 30",IF(Aggregate[[#This Row],[Senior]]="Yes", 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 &lt;10, "Between 5-10 GB","10 or more GB"))</f>
        <v>Less than 5 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30]]="Yes","Under 30",IF(Aggregate[[#This Row],[Senior]]="Yes", 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 &lt;10, "Between 5-10 GB","10 or more GB"))</f>
        <v>Less than 5 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30]]="Yes","Under 30",IF(Aggregate[[#This Row],[Senior]]="Yes", 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 &lt;10, "Between 5-10 GB","10 or more GB"))</f>
        <v>Less than 5 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30]]="Yes","Under 30",IF(Aggregate[[#This Row],[Senior]]="Yes", 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 &lt;10, "Between 5-10 GB","10 or more GB"))</f>
        <v>Between 5-10 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30]]="Yes","Under 30",IF(Aggregate[[#This Row],[Senior]]="Yes", 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 &lt;10, "Between 5-10 GB","10 or more GB"))</f>
        <v>Less than 5 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30]]="Yes","Under 30",IF(Aggregate[[#This Row],[Senior]]="Yes", 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 &lt;10, "Between 5-10 GB","10 or more GB"))</f>
        <v>Less than 5 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30]]="Yes","Under 30",IF(Aggregate[[#This Row],[Senior]]="Yes", 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 &lt;10, "Between 5-10 GB","10 or more GB"))</f>
        <v>Less than 5 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30]]="Yes","Under 30",IF(Aggregate[[#This Row],[Senior]]="Yes", 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 &lt;10, "Between 5-10 GB","10 or more GB"))</f>
        <v>Less than 5 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30]]="Yes","Under 30",IF(Aggregate[[#This Row],[Senior]]="Yes", 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 &lt;10, "Between 5-10 GB","10 or more GB"))</f>
        <v>Less than 5 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30]]="Yes","Under 30",IF(Aggregate[[#This Row],[Senior]]="Yes", 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 &lt;10, "Between 5-10 GB","10 or more GB"))</f>
        <v>Less than 5 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30]]="Yes","Under 30",IF(Aggregate[[#This Row],[Senior]]="Yes", 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 &lt;10, "Between 5-10 GB","10 or more GB"))</f>
        <v>Between 5-10 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30]]="Yes","Under 30",IF(Aggregate[[#This Row],[Senior]]="Yes", 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 &lt;10, "Between 5-10 GB","10 or more GB"))</f>
        <v>Less than 5 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30]]="Yes","Under 30",IF(Aggregate[[#This Row],[Senior]]="Yes", 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 &lt;10, "Between 5-10 GB","10 or more GB"))</f>
        <v>Less than 5 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30]]="Yes","Under 30",IF(Aggregate[[#This Row],[Senior]]="Yes", 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 &lt;10, "Between 5-10 GB","10 or more GB"))</f>
        <v>Less than 5 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30]]="Yes","Under 30",IF(Aggregate[[#This Row],[Senior]]="Yes", 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 &lt;10, "Between 5-10 GB","10 or more GB"))</f>
        <v>Less than 5 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30]]="Yes","Under 30",IF(Aggregate[[#This Row],[Senior]]="Yes", 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 &lt;10, "Between 5-10 GB","10 or more GB"))</f>
        <v>Less than 5 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30]]="Yes","Under 30",IF(Aggregate[[#This Row],[Senior]]="Yes", 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 &lt;10, "Between 5-10 GB","10 or more GB"))</f>
        <v>Less than 5 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30]]="Yes","Under 30",IF(Aggregate[[#This Row],[Senior]]="Yes", 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 &lt;10, "Between 5-10 GB","10 or more GB"))</f>
        <v>Less than 5 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30]]="Yes","Under 30",IF(Aggregate[[#This Row],[Senior]]="Yes", 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 &lt;10, "Between 5-10 GB","10 or more GB"))</f>
        <v>Less than 5 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30]]="Yes","Under 30",IF(Aggregate[[#This Row],[Senior]]="Yes", 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 &lt;10, "Between 5-10 GB","10 or more GB"))</f>
        <v>Less than 5 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30]]="Yes","Under 30",IF(Aggregate[[#This Row],[Senior]]="Yes", 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 &lt;10, "Between 5-10 GB","10 or more GB"))</f>
        <v>Less than 5 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30]]="Yes","Under 30",IF(Aggregate[[#This Row],[Senior]]="Yes", 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 &lt;10, "Between 5-10 GB","10 or more GB"))</f>
        <v>Less than 5 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30]]="Yes","Under 30",IF(Aggregate[[#This Row],[Senior]]="Yes", 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 &lt;10, "Between 5-10 GB","10 or more GB"))</f>
        <v>Less than 5 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30]]="Yes","Under 30",IF(Aggregate[[#This Row],[Senior]]="Yes", 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 &lt;10, "Between 5-10 GB","10 or more GB"))</f>
        <v>Less than 5 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30]]="Yes","Under 30",IF(Aggregate[[#This Row],[Senior]]="Yes", 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 &lt;10, "Between 5-10 GB","10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30]]="Yes","Under 30",IF(Aggregate[[#This Row],[Senior]]="Yes", 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 &lt;10, "Between 5-10 GB","10 or more GB"))</f>
        <v>Less than 5 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30]]="Yes","Under 30",IF(Aggregate[[#This Row],[Senior]]="Yes", 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 &lt;10, "Between 5-10 GB","10 or more GB"))</f>
        <v>Less than 5 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30]]="Yes","Under 30",IF(Aggregate[[#This Row],[Senior]]="Yes", 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 &lt;10, "Between 5-10 GB","10 or more GB"))</f>
        <v>Less than 5 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30]]="Yes","Under 30",IF(Aggregate[[#This Row],[Senior]]="Yes", 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 &lt;10, "Between 5-10 GB","10 or more GB"))</f>
        <v>Less than 5 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30]]="Yes","Under 30",IF(Aggregate[[#This Row],[Senior]]="Yes", 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 &lt;10, "Between 5-10 GB","10 or more GB"))</f>
        <v>Less than 5 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30]]="Yes","Under 30",IF(Aggregate[[#This Row],[Senior]]="Yes", 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 &lt;10, "Between 5-10 GB","10 or more GB"))</f>
        <v>Between 5-10 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30]]="Yes","Under 30",IF(Aggregate[[#This Row],[Senior]]="Yes", 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 &lt;10, "Between 5-10 GB","10 or more GB"))</f>
        <v>Less than 5 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30]]="Yes","Under 30",IF(Aggregate[[#This Row],[Senior]]="Yes", 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 &lt;10, "Between 5-10 GB","10 or more GB"))</f>
        <v>Less than 5 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30]]="Yes","Under 30",IF(Aggregate[[#This Row],[Senior]]="Yes", 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 &lt;10, "Between 5-10 GB","10 or more GB"))</f>
        <v>Less than 5 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30]]="Yes","Under 30",IF(Aggregate[[#This Row],[Senior]]="Yes", 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 &lt;10, "Between 5-10 GB","10 or more GB"))</f>
        <v>Less than 5 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30]]="Yes","Under 30",IF(Aggregate[[#This Row],[Senior]]="Yes", 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 &lt;10, "Between 5-10 GB","10 or more GB"))</f>
        <v>Less than 5 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30]]="Yes","Under 30",IF(Aggregate[[#This Row],[Senior]]="Yes", 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 &lt;10, "Between 5-10 GB","10 or more GB"))</f>
        <v>Less than 5 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30]]="Yes","Under 30",IF(Aggregate[[#This Row],[Senior]]="Yes", 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 &lt;10, "Between 5-10 GB","10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30]]="Yes","Under 30",IF(Aggregate[[#This Row],[Senior]]="Yes", 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 &lt;10, "Between 5-10 GB","10 or more GB"))</f>
        <v>Less than 5 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30]]="Yes","Under 30",IF(Aggregate[[#This Row],[Senior]]="Yes", 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 &lt;10, "Between 5-10 GB","10 or more GB"))</f>
        <v>Less than 5 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30]]="Yes","Under 30",IF(Aggregate[[#This Row],[Senior]]="Yes", 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 &lt;10, "Between 5-10 GB","10 or more GB"))</f>
        <v>Less than 5 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30]]="Yes","Under 30",IF(Aggregate[[#This Row],[Senior]]="Yes", 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 &lt;10, "Between 5-10 GB","10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30]]="Yes","Under 30",IF(Aggregate[[#This Row],[Senior]]="Yes", 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 &lt;10, "Between 5-10 GB","10 or more GB"))</f>
        <v>Less than 5 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30]]="Yes","Under 30",IF(Aggregate[[#This Row],[Senior]]="Yes", 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 &lt;10, "Between 5-10 GB","10 or more GB"))</f>
        <v>Less than 5 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30]]="Yes","Under 30",IF(Aggregate[[#This Row],[Senior]]="Yes", 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 &lt;10, "Between 5-10 GB","10 or more GB"))</f>
        <v>Between 5-10 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30]]="Yes","Under 30",IF(Aggregate[[#This Row],[Senior]]="Yes", 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 &lt;10, "Between 5-10 GB","10 or more GB"))</f>
        <v>Less than 5 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30]]="Yes","Under 30",IF(Aggregate[[#This Row],[Senior]]="Yes", 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 &lt;10, "Between 5-10 GB","10 or more GB"))</f>
        <v>Less than 5 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30]]="Yes","Under 30",IF(Aggregate[[#This Row],[Senior]]="Yes", 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 &lt;10, "Between 5-10 GB","10 or more GB"))</f>
        <v>Less than 5 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30]]="Yes","Under 30",IF(Aggregate[[#This Row],[Senior]]="Yes", 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 &lt;10, "Between 5-10 GB","10 or more GB"))</f>
        <v>Less than 5 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30]]="Yes","Under 30",IF(Aggregate[[#This Row],[Senior]]="Yes", 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 &lt;10, "Between 5-10 GB","10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30]]="Yes","Under 30",IF(Aggregate[[#This Row],[Senior]]="Yes", 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 &lt;10, "Between 5-10 GB","10 or more GB"))</f>
        <v>Less than 5 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30]]="Yes","Under 30",IF(Aggregate[[#This Row],[Senior]]="Yes", 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 &lt;10, "Between 5-10 GB","10 or more GB"))</f>
        <v>Less than 5 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30]]="Yes","Under 30",IF(Aggregate[[#This Row],[Senior]]="Yes", 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 &lt;10, "Between 5-10 GB","10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30]]="Yes","Under 30",IF(Aggregate[[#This Row],[Senior]]="Yes", 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 &lt;10, "Between 5-10 GB","10 or more GB"))</f>
        <v>Less than 5 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30]]="Yes","Under 30",IF(Aggregate[[#This Row],[Senior]]="Yes", 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 &lt;10, "Between 5-10 GB","10 or more GB"))</f>
        <v>Between 5-10 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30]]="Yes","Under 30",IF(Aggregate[[#This Row],[Senior]]="Yes", 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 &lt;10, "Between 5-10 GB","10 or more GB"))</f>
        <v>Less than 5 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30]]="Yes","Under 30",IF(Aggregate[[#This Row],[Senior]]="Yes", 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 &lt;10, "Between 5-10 GB","10 or more GB"))</f>
        <v>Less than 5 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30]]="Yes","Under 30",IF(Aggregate[[#This Row],[Senior]]="Yes", 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 &lt;10, "Between 5-10 GB","10 or more GB"))</f>
        <v>Between 5-10 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30]]="Yes","Under 30",IF(Aggregate[[#This Row],[Senior]]="Yes", 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 &lt;10, "Between 5-10 GB","10 or more GB"))</f>
        <v>Less than 5 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30]]="Yes","Under 30",IF(Aggregate[[#This Row],[Senior]]="Yes", 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 &lt;10, "Between 5-10 GB","10 or more GB"))</f>
        <v>Less than 5 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30]]="Yes","Under 30",IF(Aggregate[[#This Row],[Senior]]="Yes", 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 &lt;10, "Between 5-10 GB","10 or more GB"))</f>
        <v>Less than 5 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30]]="Yes","Under 30",IF(Aggregate[[#This Row],[Senior]]="Yes", 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 &lt;10, "Between 5-10 GB","10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30]]="Yes","Under 30",IF(Aggregate[[#This Row],[Senior]]="Yes", 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 &lt;10, "Between 5-10 GB","10 or more GB"))</f>
        <v>Less than 5 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30]]="Yes","Under 30",IF(Aggregate[[#This Row],[Senior]]="Yes", 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 &lt;10, "Between 5-10 GB","10 or more GB"))</f>
        <v>Less than 5 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30]]="Yes","Under 30",IF(Aggregate[[#This Row],[Senior]]="Yes", 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 &lt;10, "Between 5-10 GB","10 or more GB"))</f>
        <v>Less than 5 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30]]="Yes","Under 30",IF(Aggregate[[#This Row],[Senior]]="Yes", 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 &lt;10, "Between 5-10 GB","10 or more GB"))</f>
        <v>Less than 5 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30]]="Yes","Under 30",IF(Aggregate[[#This Row],[Senior]]="Yes", 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 &lt;10, "Between 5-10 GB","10 or more GB"))</f>
        <v>Less than 5 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30]]="Yes","Under 30",IF(Aggregate[[#This Row],[Senior]]="Yes", 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 &lt;10, "Between 5-10 GB","10 or more GB"))</f>
        <v>Less than 5 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30]]="Yes","Under 30",IF(Aggregate[[#This Row],[Senior]]="Yes", 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 &lt;10, "Between 5-10 GB","10 or more GB"))</f>
        <v>Less than 5 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30]]="Yes","Under 30",IF(Aggregate[[#This Row],[Senior]]="Yes", 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 &lt;10, "Between 5-10 GB","10 or more GB"))</f>
        <v>Less than 5 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30]]="Yes","Under 30",IF(Aggregate[[#This Row],[Senior]]="Yes", 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 &lt;10, "Between 5-10 GB","10 or more GB"))</f>
        <v>Between 5-10 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30]]="Yes","Under 30",IF(Aggregate[[#This Row],[Senior]]="Yes", 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 &lt;10, "Between 5-10 GB","10 or more GB"))</f>
        <v>Less than 5 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30]]="Yes","Under 30",IF(Aggregate[[#This Row],[Senior]]="Yes", 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 &lt;10, "Between 5-10 GB","10 or more GB"))</f>
        <v>Less than 5 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30]]="Yes","Under 30",IF(Aggregate[[#This Row],[Senior]]="Yes", 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 &lt;10, "Between 5-10 GB","10 or more GB"))</f>
        <v>Less than 5 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30]]="Yes","Under 30",IF(Aggregate[[#This Row],[Senior]]="Yes", 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 &lt;10, "Between 5-10 GB","10 or more GB"))</f>
        <v>Between 5-10 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30]]="Yes","Under 30",IF(Aggregate[[#This Row],[Senior]]="Yes", 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 &lt;10, "Between 5-10 GB","10 or more GB"))</f>
        <v>Less than 5 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30]]="Yes","Under 30",IF(Aggregate[[#This Row],[Senior]]="Yes", 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 &lt;10, "Between 5-10 GB","10 or more GB"))</f>
        <v>Less than 5 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30]]="Yes","Under 30",IF(Aggregate[[#This Row],[Senior]]="Yes", 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 &lt;10, "Between 5-10 GB","10 or more GB"))</f>
        <v>Less than 5 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30]]="Yes","Under 30",IF(Aggregate[[#This Row],[Senior]]="Yes", 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 &lt;10, "Between 5-10 GB","10 or more GB"))</f>
        <v>Less than 5 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30]]="Yes","Under 30",IF(Aggregate[[#This Row],[Senior]]="Yes", 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 &lt;10, "Between 5-10 GB","10 or more GB"))</f>
        <v>Less than 5 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30]]="Yes","Under 30",IF(Aggregate[[#This Row],[Senior]]="Yes", 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 &lt;10, "Between 5-10 GB","10 or more GB"))</f>
        <v>Between 5-10 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30]]="Yes","Under 30",IF(Aggregate[[#This Row],[Senior]]="Yes", 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 &lt;10, "Between 5-10 GB","10 or more GB"))</f>
        <v>Between 5-10 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30]]="Yes","Under 30",IF(Aggregate[[#This Row],[Senior]]="Yes", 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 &lt;10, "Between 5-10 GB","10 or more GB"))</f>
        <v>Less than 5 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30]]="Yes","Under 30",IF(Aggregate[[#This Row],[Senior]]="Yes", 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 &lt;10, "Between 5-10 GB","10 or more GB"))</f>
        <v>Less than 5 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30]]="Yes","Under 30",IF(Aggregate[[#This Row],[Senior]]="Yes", 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 &lt;10, "Between 5-10 GB","10 or more GB"))</f>
        <v>Less than 5 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30]]="Yes","Under 30",IF(Aggregate[[#This Row],[Senior]]="Yes", 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 &lt;10, "Between 5-10 GB","10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30]]="Yes","Under 30",IF(Aggregate[[#This Row],[Senior]]="Yes", 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 &lt;10, "Between 5-10 GB","10 or more GB"))</f>
        <v>Less than 5 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30]]="Yes","Under 30",IF(Aggregate[[#This Row],[Senior]]="Yes", 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 &lt;10, "Between 5-10 GB","10 or more GB"))</f>
        <v>Less than 5 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30]]="Yes","Under 30",IF(Aggregate[[#This Row],[Senior]]="Yes", 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 &lt;10, "Between 5-10 GB","10 or more GB"))</f>
        <v>Less than 5 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30]]="Yes","Under 30",IF(Aggregate[[#This Row],[Senior]]="Yes", 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 &lt;10, "Between 5-10 GB","10 or more GB"))</f>
        <v>Less than 5 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30]]="Yes","Under 30",IF(Aggregate[[#This Row],[Senior]]="Yes", 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 &lt;10, "Between 5-10 GB","10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30]]="Yes","Under 30",IF(Aggregate[[#This Row],[Senior]]="Yes", 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 &lt;10, "Between 5-10 GB","10 or more GB"))</f>
        <v>Less than 5 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30]]="Yes","Under 30",IF(Aggregate[[#This Row],[Senior]]="Yes", 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 &lt;10, "Between 5-10 GB","10 or more GB"))</f>
        <v>Between 5-10 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30]]="Yes","Under 30",IF(Aggregate[[#This Row],[Senior]]="Yes", 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 &lt;10, "Between 5-10 GB","10 or more GB"))</f>
        <v>Between 5-10 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30]]="Yes","Under 30",IF(Aggregate[[#This Row],[Senior]]="Yes", 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 &lt;10, "Between 5-10 GB","10 or more GB"))</f>
        <v>Less than 5 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30]]="Yes","Under 30",IF(Aggregate[[#This Row],[Senior]]="Yes", 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 &lt;10, "Between 5-10 GB","10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30]]="Yes","Under 30",IF(Aggregate[[#This Row],[Senior]]="Yes", 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 &lt;10, "Between 5-10 GB","10 or more GB"))</f>
        <v>Less than 5 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30]]="Yes","Under 30",IF(Aggregate[[#This Row],[Senior]]="Yes", 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 &lt;10, "Between 5-10 GB","10 or more GB"))</f>
        <v>Less than 5 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30]]="Yes","Under 30",IF(Aggregate[[#This Row],[Senior]]="Yes", 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 &lt;10, "Between 5-10 GB","10 or more GB"))</f>
        <v>Less than 5 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30]]="Yes","Under 30",IF(Aggregate[[#This Row],[Senior]]="Yes", 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 &lt;10, "Between 5-10 GB","10 or more GB"))</f>
        <v>Less than 5 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30]]="Yes","Under 30",IF(Aggregate[[#This Row],[Senior]]="Yes", 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 &lt;10, "Between 5-10 GB","10 or more GB"))</f>
        <v>Less than 5 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30]]="Yes","Under 30",IF(Aggregate[[#This Row],[Senior]]="Yes", 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 &lt;10, "Between 5-10 GB","10 or more GB"))</f>
        <v>Less than 5 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30]]="Yes","Under 30",IF(Aggregate[[#This Row],[Senior]]="Yes", 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 &lt;10, "Between 5-10 GB","10 or more GB"))</f>
        <v>Less than 5 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30]]="Yes","Under 30",IF(Aggregate[[#This Row],[Senior]]="Yes", 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 &lt;10, "Between 5-10 GB","10 or more GB"))</f>
        <v>Between 5-10 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30]]="Yes","Under 30",IF(Aggregate[[#This Row],[Senior]]="Yes", 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 &lt;10, "Between 5-10 GB","10 or more GB"))</f>
        <v>Less than 5 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30]]="Yes","Under 30",IF(Aggregate[[#This Row],[Senior]]="Yes", 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 &lt;10, "Between 5-10 GB","10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30]]="Yes","Under 30",IF(Aggregate[[#This Row],[Senior]]="Yes", 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 &lt;10, "Between 5-10 GB","10 or more GB"))</f>
        <v>Less than 5 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30]]="Yes","Under 30",IF(Aggregate[[#This Row],[Senior]]="Yes", 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 &lt;10, "Between 5-10 GB","10 or more GB"))</f>
        <v>Less than 5 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30]]="Yes","Under 30",IF(Aggregate[[#This Row],[Senior]]="Yes", 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 &lt;10, "Between 5-10 GB","10 or more GB"))</f>
        <v>Less than 5 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30]]="Yes","Under 30",IF(Aggregate[[#This Row],[Senior]]="Yes", 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 &lt;10, "Between 5-10 GB","10 or more GB"))</f>
        <v>Less than 5 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30]]="Yes","Under 30",IF(Aggregate[[#This Row],[Senior]]="Yes", 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 &lt;10, "Between 5-10 GB","10 or more GB"))</f>
        <v>Less than 5 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30]]="Yes","Under 30",IF(Aggregate[[#This Row],[Senior]]="Yes", 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 &lt;10, "Between 5-10 GB","10 or more GB"))</f>
        <v>Less than 5 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30]]="Yes","Under 30",IF(Aggregate[[#This Row],[Senior]]="Yes", 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 &lt;10, "Between 5-10 GB","10 or more GB"))</f>
        <v>Less than 5 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30]]="Yes","Under 30",IF(Aggregate[[#This Row],[Senior]]="Yes", 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 &lt;10, "Between 5-10 GB","10 or more GB"))</f>
        <v>Less than 5 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30]]="Yes","Under 30",IF(Aggregate[[#This Row],[Senior]]="Yes", 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 &lt;10, "Between 5-10 GB","10 or more GB"))</f>
        <v>Less than 5 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30]]="Yes","Under 30",IF(Aggregate[[#This Row],[Senior]]="Yes", 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 &lt;10, "Between 5-10 GB","10 or more GB"))</f>
        <v>Less than 5 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30]]="Yes","Under 30",IF(Aggregate[[#This Row],[Senior]]="Yes", 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 &lt;10, "Between 5-10 GB","10 or more GB"))</f>
        <v>Less than 5 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30]]="Yes","Under 30",IF(Aggregate[[#This Row],[Senior]]="Yes", 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 &lt;10, "Between 5-10 GB","10 or more GB"))</f>
        <v>Less than 5 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30]]="Yes","Under 30",IF(Aggregate[[#This Row],[Senior]]="Yes", 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 &lt;10, "Between 5-10 GB","10 or more GB"))</f>
        <v>Less than 5 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30]]="Yes","Under 30",IF(Aggregate[[#This Row],[Senior]]="Yes", 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 &lt;10, "Between 5-10 GB","10 or more GB"))</f>
        <v>Less than 5 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30]]="Yes","Under 30",IF(Aggregate[[#This Row],[Senior]]="Yes", 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 &lt;10, "Between 5-10 GB","10 or more GB"))</f>
        <v>Between 5-10 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30]]="Yes","Under 30",IF(Aggregate[[#This Row],[Senior]]="Yes", 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 &lt;10, "Between 5-10 GB","10 or more GB"))</f>
        <v>Less than 5 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30]]="Yes","Under 30",IF(Aggregate[[#This Row],[Senior]]="Yes", 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 &lt;10, "Between 5-10 GB","10 or more GB"))</f>
        <v>Less than 5 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30]]="Yes","Under 30",IF(Aggregate[[#This Row],[Senior]]="Yes", 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 &lt;10, "Between 5-10 GB","10 or more GB"))</f>
        <v>Between 5-10 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30]]="Yes","Under 30",IF(Aggregate[[#This Row],[Senior]]="Yes", 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 &lt;10, "Between 5-10 GB","10 or more GB"))</f>
        <v>Less than 5 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30]]="Yes","Under 30",IF(Aggregate[[#This Row],[Senior]]="Yes", 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 &lt;10, "Between 5-10 GB","10 or more GB"))</f>
        <v>Less than 5 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30]]="Yes","Under 30",IF(Aggregate[[#This Row],[Senior]]="Yes", 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 &lt;10, "Between 5-10 GB","10 or more GB"))</f>
        <v>Less than 5 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30]]="Yes","Under 30",IF(Aggregate[[#This Row],[Senior]]="Yes", 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 &lt;10, "Between 5-10 GB","10 or more GB"))</f>
        <v>Less than 5 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30]]="Yes","Under 30",IF(Aggregate[[#This Row],[Senior]]="Yes", 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 &lt;10, "Between 5-10 GB","10 or more GB"))</f>
        <v>Less than 5 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30]]="Yes","Under 30",IF(Aggregate[[#This Row],[Senior]]="Yes", 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 &lt;10, "Between 5-10 GB","10 or more GB"))</f>
        <v>Less than 5 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30]]="Yes","Under 30",IF(Aggregate[[#This Row],[Senior]]="Yes", 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 &lt;10, "Between 5-10 GB","10 or more GB"))</f>
        <v>Less than 5 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30]]="Yes","Under 30",IF(Aggregate[[#This Row],[Senior]]="Yes", 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 &lt;10, "Between 5-10 GB","10 or more GB"))</f>
        <v>Less than 5 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30]]="Yes","Under 30",IF(Aggregate[[#This Row],[Senior]]="Yes", 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 &lt;10, "Between 5-10 GB","10 or more GB"))</f>
        <v>Less than 5 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30]]="Yes","Under 30",IF(Aggregate[[#This Row],[Senior]]="Yes", 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 &lt;10, "Between 5-10 GB","10 or more GB"))</f>
        <v>Less than 5 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30]]="Yes","Under 30",IF(Aggregate[[#This Row],[Senior]]="Yes", 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 &lt;10, "Between 5-10 GB","10 or more GB"))</f>
        <v>Between 5-10 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30]]="Yes","Under 30",IF(Aggregate[[#This Row],[Senior]]="Yes", 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 &lt;10, "Between 5-10 GB","10 or more GB"))</f>
        <v>Between 5-10 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30]]="Yes","Under 30",IF(Aggregate[[#This Row],[Senior]]="Yes", 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 &lt;10, "Between 5-10 GB","10 or more GB"))</f>
        <v>Less than 5 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30]]="Yes","Under 30",IF(Aggregate[[#This Row],[Senior]]="Yes", 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 &lt;10, "Between 5-10 GB","10 or more GB"))</f>
        <v>Less than 5 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30]]="Yes","Under 30",IF(Aggregate[[#This Row],[Senior]]="Yes", 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 &lt;10, "Between 5-10 GB","10 or more GB"))</f>
        <v>Less than 5 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30]]="Yes","Under 30",IF(Aggregate[[#This Row],[Senior]]="Yes", 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 &lt;10, "Between 5-10 GB","10 or more GB"))</f>
        <v>Less than 5 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30]]="Yes","Under 30",IF(Aggregate[[#This Row],[Senior]]="Yes", 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 &lt;10, "Between 5-10 GB","10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30]]="Yes","Under 30",IF(Aggregate[[#This Row],[Senior]]="Yes", 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 &lt;10, "Between 5-10 GB","10 or more GB"))</f>
        <v>Between 5-10 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30]]="Yes","Under 30",IF(Aggregate[[#This Row],[Senior]]="Yes", 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 &lt;10, "Between 5-10 GB","10 or more GB"))</f>
        <v>Less than 5 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30]]="Yes","Under 30",IF(Aggregate[[#This Row],[Senior]]="Yes", 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 &lt;10, "Between 5-10 GB","10 or more GB"))</f>
        <v>Less than 5 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30]]="Yes","Under 30",IF(Aggregate[[#This Row],[Senior]]="Yes", 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 &lt;10, "Between 5-10 GB","10 or more GB"))</f>
        <v>Between 5-10 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30]]="Yes","Under 30",IF(Aggregate[[#This Row],[Senior]]="Yes", 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 &lt;10, "Between 5-10 GB","10 or more GB"))</f>
        <v>Between 5-10 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30]]="Yes","Under 30",IF(Aggregate[[#This Row],[Senior]]="Yes", 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 &lt;10, "Between 5-10 GB","10 or more GB"))</f>
        <v>Between 5-10 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30]]="Yes","Under 30",IF(Aggregate[[#This Row],[Senior]]="Yes", 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 &lt;10, "Between 5-10 GB","10 or more GB"))</f>
        <v>Less than 5 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30]]="Yes","Under 30",IF(Aggregate[[#This Row],[Senior]]="Yes", 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 &lt;10, "Between 5-10 GB","10 or more GB"))</f>
        <v>Less than 5 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30]]="Yes","Under 30",IF(Aggregate[[#This Row],[Senior]]="Yes", 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 &lt;10, "Between 5-10 GB","10 or more GB"))</f>
        <v>Less than 5 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30]]="Yes","Under 30",IF(Aggregate[[#This Row],[Senior]]="Yes", 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 &lt;10, "Between 5-10 GB","10 or more GB"))</f>
        <v>Less than 5 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30]]="Yes","Under 30",IF(Aggregate[[#This Row],[Senior]]="Yes", 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 &lt;10, "Between 5-10 GB","10 or more GB"))</f>
        <v>Less than 5 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30]]="Yes","Under 30",IF(Aggregate[[#This Row],[Senior]]="Yes", 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 &lt;10, "Between 5-10 GB","10 or more GB"))</f>
        <v>Less than 5 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30]]="Yes","Under 30",IF(Aggregate[[#This Row],[Senior]]="Yes", 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 &lt;10, "Between 5-10 GB","10 or more GB"))</f>
        <v>Less than 5 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30]]="Yes","Under 30",IF(Aggregate[[#This Row],[Senior]]="Yes", 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 &lt;10, "Between 5-10 GB","10 or more GB"))</f>
        <v>Less than 5 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30]]="Yes","Under 30",IF(Aggregate[[#This Row],[Senior]]="Yes", 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 &lt;10, "Between 5-10 GB","10 or more GB"))</f>
        <v>Less than 5 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30]]="Yes","Under 30",IF(Aggregate[[#This Row],[Senior]]="Yes", 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 &lt;10, "Between 5-10 GB","10 or more GB"))</f>
        <v>Less than 5 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30]]="Yes","Under 30",IF(Aggregate[[#This Row],[Senior]]="Yes", 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 &lt;10, "Between 5-10 GB","10 or more GB"))</f>
        <v>Less than 5 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30]]="Yes","Under 30",IF(Aggregate[[#This Row],[Senior]]="Yes", 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 &lt;10, "Between 5-10 GB","10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30]]="Yes","Under 30",IF(Aggregate[[#This Row],[Senior]]="Yes", 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 &lt;10, "Between 5-10 GB","10 or more GB"))</f>
        <v>Less than 5 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30]]="Yes","Under 30",IF(Aggregate[[#This Row],[Senior]]="Yes", 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 &lt;10, "Between 5-10 GB","10 or more GB"))</f>
        <v>Less than 5 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30]]="Yes","Under 30",IF(Aggregate[[#This Row],[Senior]]="Yes", 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 &lt;10, "Between 5-10 GB","10 or more GB"))</f>
        <v>Less than 5 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30]]="Yes","Under 30",IF(Aggregate[[#This Row],[Senior]]="Yes", 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 &lt;10, "Between 5-10 GB","10 or more GB"))</f>
        <v>Less than 5 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30]]="Yes","Under 30",IF(Aggregate[[#This Row],[Senior]]="Yes", 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 &lt;10, "Between 5-10 GB","10 or more GB"))</f>
        <v>Between 5-10 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30]]="Yes","Under 30",IF(Aggregate[[#This Row],[Senior]]="Yes", 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 &lt;10, "Between 5-10 GB","10 or more GB"))</f>
        <v>Less than 5 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30]]="Yes","Under 30",IF(Aggregate[[#This Row],[Senior]]="Yes", 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 &lt;10, "Between 5-10 GB","10 or more GB"))</f>
        <v>Less than 5 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30]]="Yes","Under 30",IF(Aggregate[[#This Row],[Senior]]="Yes", 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 &lt;10, "Between 5-10 GB","10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30]]="Yes","Under 30",IF(Aggregate[[#This Row],[Senior]]="Yes", 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 &lt;10, "Between 5-10 GB","10 or more GB"))</f>
        <v>Less than 5 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30]]="Yes","Under 30",IF(Aggregate[[#This Row],[Senior]]="Yes", 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 &lt;10, "Between 5-10 GB","10 or more GB"))</f>
        <v>Less than 5 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30]]="Yes","Under 30",IF(Aggregate[[#This Row],[Senior]]="Yes", 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 &lt;10, "Between 5-10 GB","10 or more GB"))</f>
        <v>Less than 5 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30]]="Yes","Under 30",IF(Aggregate[[#This Row],[Senior]]="Yes", 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 &lt;10, "Between 5-10 GB","10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30]]="Yes","Under 30",IF(Aggregate[[#This Row],[Senior]]="Yes", 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 &lt;10, "Between 5-10 GB","10 or more GB"))</f>
        <v>Less than 5 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30]]="Yes","Under 30",IF(Aggregate[[#This Row],[Senior]]="Yes", 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 &lt;10, "Between 5-10 GB","10 or more GB"))</f>
        <v>Between 5-10 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30]]="Yes","Under 30",IF(Aggregate[[#This Row],[Senior]]="Yes", 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 &lt;10, "Between 5-10 GB","10 or more GB"))</f>
        <v>Less than 5 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30]]="Yes","Under 30",IF(Aggregate[[#This Row],[Senior]]="Yes", 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 &lt;10, "Between 5-10 GB","10 or more GB"))</f>
        <v>Between 5-10 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30]]="Yes","Under 30",IF(Aggregate[[#This Row],[Senior]]="Yes", 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 &lt;10, "Between 5-10 GB","10 or more GB"))</f>
        <v>Between 5-10 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30]]="Yes","Under 30",IF(Aggregate[[#This Row],[Senior]]="Yes", 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 &lt;10, "Between 5-10 GB","10 or more GB"))</f>
        <v>Less than 5 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30]]="Yes","Under 30",IF(Aggregate[[#This Row],[Senior]]="Yes", 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 &lt;10, "Between 5-10 GB","10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30]]="Yes","Under 30",IF(Aggregate[[#This Row],[Senior]]="Yes", 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 &lt;10, "Between 5-10 GB","10 or more GB"))</f>
        <v>Less than 5 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30]]="Yes","Under 30",IF(Aggregate[[#This Row],[Senior]]="Yes", 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 &lt;10, "Between 5-10 GB","10 or more GB"))</f>
        <v>Between 5-10 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30]]="Yes","Under 30",IF(Aggregate[[#This Row],[Senior]]="Yes", 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 &lt;10, "Between 5-10 GB","10 or more GB"))</f>
        <v>Between 5-10 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30]]="Yes","Under 30",IF(Aggregate[[#This Row],[Senior]]="Yes", 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 &lt;10, "Between 5-10 GB","10 or more GB"))</f>
        <v>Less than 5 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30]]="Yes","Under 30",IF(Aggregate[[#This Row],[Senior]]="Yes", 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 &lt;10, "Between 5-10 GB","10 or more GB"))</f>
        <v>Less than 5 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30]]="Yes","Under 30",IF(Aggregate[[#This Row],[Senior]]="Yes", 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 &lt;10, "Between 5-10 GB","10 or more GB"))</f>
        <v>Less than 5 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30]]="Yes","Under 30",IF(Aggregate[[#This Row],[Senior]]="Yes", 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 &lt;10, "Between 5-10 GB","10 or more GB"))</f>
        <v>Less than 5 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30]]="Yes","Under 30",IF(Aggregate[[#This Row],[Senior]]="Yes", 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 &lt;10, "Between 5-10 GB","10 or more GB"))</f>
        <v>Less than 5 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30]]="Yes","Under 30",IF(Aggregate[[#This Row],[Senior]]="Yes", 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 &lt;10, "Between 5-10 GB","10 or more GB"))</f>
        <v>Less than 5 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30]]="Yes","Under 30",IF(Aggregate[[#This Row],[Senior]]="Yes", 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 &lt;10, "Between 5-10 GB","10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30]]="Yes","Under 30",IF(Aggregate[[#This Row],[Senior]]="Yes", 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 &lt;10, "Between 5-10 GB","10 or more GB"))</f>
        <v>Less than 5 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30]]="Yes","Under 30",IF(Aggregate[[#This Row],[Senior]]="Yes", 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 &lt;10, "Between 5-10 GB","10 or more GB"))</f>
        <v>Less than 5 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30]]="Yes","Under 30",IF(Aggregate[[#This Row],[Senior]]="Yes", 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 &lt;10, "Between 5-10 GB","10 or more GB"))</f>
        <v>Less than 5 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30]]="Yes","Under 30",IF(Aggregate[[#This Row],[Senior]]="Yes", 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 &lt;10, "Between 5-10 GB","10 or more GB"))</f>
        <v>Less than 5 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30]]="Yes","Under 30",IF(Aggregate[[#This Row],[Senior]]="Yes", 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 &lt;10, "Between 5-10 GB","10 or more GB"))</f>
        <v>Less than 5 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30]]="Yes","Under 30",IF(Aggregate[[#This Row],[Senior]]="Yes", 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 &lt;10, "Between 5-10 GB","10 or more GB"))</f>
        <v>Between 5-10 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30]]="Yes","Under 30",IF(Aggregate[[#This Row],[Senior]]="Yes", 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 &lt;10, "Between 5-10 GB","10 or more GB"))</f>
        <v>Less than 5 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30]]="Yes","Under 30",IF(Aggregate[[#This Row],[Senior]]="Yes", 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 &lt;10, "Between 5-10 GB","10 or more GB"))</f>
        <v>Less than 5 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30]]="Yes","Under 30",IF(Aggregate[[#This Row],[Senior]]="Yes", 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 &lt;10, "Between 5-10 GB","10 or more GB"))</f>
        <v>Less than 5 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30]]="Yes","Under 30",IF(Aggregate[[#This Row],[Senior]]="Yes", 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 &lt;10, "Between 5-10 GB","10 or more GB"))</f>
        <v>Less than 5 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30]]="Yes","Under 30",IF(Aggregate[[#This Row],[Senior]]="Yes", 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 &lt;10, "Between 5-10 GB","10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30]]="Yes","Under 30",IF(Aggregate[[#This Row],[Senior]]="Yes", 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 &lt;10, "Between 5-10 GB","10 or more GB"))</f>
        <v>Between 5-10 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30]]="Yes","Under 30",IF(Aggregate[[#This Row],[Senior]]="Yes", 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 &lt;10, "Between 5-10 GB","10 or more GB"))</f>
        <v>Less than 5 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30]]="Yes","Under 30",IF(Aggregate[[#This Row],[Senior]]="Yes", 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 &lt;10, "Between 5-10 GB","10 or more GB"))</f>
        <v>Less than 5 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30]]="Yes","Under 30",IF(Aggregate[[#This Row],[Senior]]="Yes", 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 &lt;10, "Between 5-10 GB","10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30]]="Yes","Under 30",IF(Aggregate[[#This Row],[Senior]]="Yes", 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 &lt;10, "Between 5-10 GB","10 or more GB"))</f>
        <v>Between 5-10 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30]]="Yes","Under 30",IF(Aggregate[[#This Row],[Senior]]="Yes", 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 &lt;10, "Between 5-10 GB","10 or more GB"))</f>
        <v>Less than 5 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30]]="Yes","Under 30",IF(Aggregate[[#This Row],[Senior]]="Yes", 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 &lt;10, "Between 5-10 GB","10 or more GB"))</f>
        <v>Between 5-10 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30]]="Yes","Under 30",IF(Aggregate[[#This Row],[Senior]]="Yes", 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 &lt;10, "Between 5-10 GB","10 or more GB"))</f>
        <v>Less than 5 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30]]="Yes","Under 30",IF(Aggregate[[#This Row],[Senior]]="Yes", 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 &lt;10, "Between 5-10 GB","10 or more GB"))</f>
        <v>Less than 5 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30]]="Yes","Under 30",IF(Aggregate[[#This Row],[Senior]]="Yes", 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 &lt;10, "Between 5-10 GB","10 or more GB"))</f>
        <v>Between 5-10 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30]]="Yes","Under 30",IF(Aggregate[[#This Row],[Senior]]="Yes", 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 &lt;10, "Between 5-10 GB","10 or more GB"))</f>
        <v>Less than 5 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30]]="Yes","Under 30",IF(Aggregate[[#This Row],[Senior]]="Yes", 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 &lt;10, "Between 5-10 GB","10 or more GB"))</f>
        <v>Less than 5 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30]]="Yes","Under 30",IF(Aggregate[[#This Row],[Senior]]="Yes", 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 &lt;10, "Between 5-10 GB","10 or more GB"))</f>
        <v>Less than 5 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30]]="Yes","Under 30",IF(Aggregate[[#This Row],[Senior]]="Yes", 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 &lt;10, "Between 5-10 GB","10 or more GB"))</f>
        <v>Less than 5 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30]]="Yes","Under 30",IF(Aggregate[[#This Row],[Senior]]="Yes", 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 &lt;10, "Between 5-10 GB","10 or more GB"))</f>
        <v>Less than 5 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30]]="Yes","Under 30",IF(Aggregate[[#This Row],[Senior]]="Yes", 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 &lt;10, "Between 5-10 GB","10 or more GB"))</f>
        <v>Between 5-10 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30]]="Yes","Under 30",IF(Aggregate[[#This Row],[Senior]]="Yes", 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 &lt;10, "Between 5-10 GB","10 or more GB"))</f>
        <v>Less than 5 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30]]="Yes","Under 30",IF(Aggregate[[#This Row],[Senior]]="Yes", 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 &lt;10, "Between 5-10 GB","10 or more GB"))</f>
        <v>Less than 5 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30]]="Yes","Under 30",IF(Aggregate[[#This Row],[Senior]]="Yes", 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 &lt;10, "Between 5-10 GB","10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30]]="Yes","Under 30",IF(Aggregate[[#This Row],[Senior]]="Yes", 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 &lt;10, "Between 5-10 GB","10 or more GB"))</f>
        <v>Less than 5 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30]]="Yes","Under 30",IF(Aggregate[[#This Row],[Senior]]="Yes", 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 &lt;10, "Between 5-10 GB","10 or more GB"))</f>
        <v>Less than 5 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30]]="Yes","Under 30",IF(Aggregate[[#This Row],[Senior]]="Yes", 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 &lt;10, "Between 5-10 GB","10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30]]="Yes","Under 30",IF(Aggregate[[#This Row],[Senior]]="Yes", 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 &lt;10, "Between 5-10 GB","10 or more GB"))</f>
        <v>Between 5-10 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30]]="Yes","Under 30",IF(Aggregate[[#This Row],[Senior]]="Yes", 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 &lt;10, "Between 5-10 GB","10 or more GB"))</f>
        <v>Between 5-10 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30]]="Yes","Under 30",IF(Aggregate[[#This Row],[Senior]]="Yes", 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 &lt;10, "Between 5-10 GB","10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30]]="Yes","Under 30",IF(Aggregate[[#This Row],[Senior]]="Yes", 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 &lt;10, "Between 5-10 GB","10 or more GB"))</f>
        <v>Less than 5 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30]]="Yes","Under 30",IF(Aggregate[[#This Row],[Senior]]="Yes", 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 &lt;10, "Between 5-10 GB","10 or more GB"))</f>
        <v>Less than 5 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30]]="Yes","Under 30",IF(Aggregate[[#This Row],[Senior]]="Yes", 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 &lt;10, "Between 5-10 GB","10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30]]="Yes","Under 30",IF(Aggregate[[#This Row],[Senior]]="Yes", 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 &lt;10, "Between 5-10 GB","10 or more GB"))</f>
        <v>Less than 5 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30]]="Yes","Under 30",IF(Aggregate[[#This Row],[Senior]]="Yes", 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 &lt;10, "Between 5-10 GB","10 or more GB"))</f>
        <v>Less than 5 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30]]="Yes","Under 30",IF(Aggregate[[#This Row],[Senior]]="Yes", 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 &lt;10, "Between 5-10 GB","10 or more GB"))</f>
        <v>Less than 5 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30]]="Yes","Under 30",IF(Aggregate[[#This Row],[Senior]]="Yes", 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 &lt;10, "Between 5-10 GB","10 or more GB"))</f>
        <v>Less than 5 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30]]="Yes","Under 30",IF(Aggregate[[#This Row],[Senior]]="Yes", 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 &lt;10, "Between 5-10 GB","10 or more GB"))</f>
        <v>Less than 5 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30]]="Yes","Under 30",IF(Aggregate[[#This Row],[Senior]]="Yes", 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 &lt;10, "Between 5-10 GB","10 or more GB"))</f>
        <v>Less than 5 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30]]="Yes","Under 30",IF(Aggregate[[#This Row],[Senior]]="Yes", 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 &lt;10, "Between 5-10 GB","10 or more GB"))</f>
        <v>Less than 5 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30]]="Yes","Under 30",IF(Aggregate[[#This Row],[Senior]]="Yes", 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 &lt;10, "Between 5-10 GB","10 or more GB"))</f>
        <v>Less than 5 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30]]="Yes","Under 30",IF(Aggregate[[#This Row],[Senior]]="Yes", 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 &lt;10, "Between 5-10 GB","10 or more GB"))</f>
        <v>Less than 5 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30]]="Yes","Under 30",IF(Aggregate[[#This Row],[Senior]]="Yes", 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 &lt;10, "Between 5-10 GB","10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30]]="Yes","Under 30",IF(Aggregate[[#This Row],[Senior]]="Yes", 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 &lt;10, "Between 5-10 GB","10 or more GB"))</f>
        <v>Less than 5 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30]]="Yes","Under 30",IF(Aggregate[[#This Row],[Senior]]="Yes", 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 &lt;10, "Between 5-10 GB","10 or more GB"))</f>
        <v>Less than 5 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30]]="Yes","Under 30",IF(Aggregate[[#This Row],[Senior]]="Yes", 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 &lt;10, "Between 5-10 GB","10 or more GB"))</f>
        <v>Less than 5 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30]]="Yes","Under 30",IF(Aggregate[[#This Row],[Senior]]="Yes", 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 &lt;10, "Between 5-10 GB","10 or more GB"))</f>
        <v>Less than 5 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30]]="Yes","Under 30",IF(Aggregate[[#This Row],[Senior]]="Yes", 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 &lt;10, "Between 5-10 GB","10 or more GB"))</f>
        <v>Less than 5 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30]]="Yes","Under 30",IF(Aggregate[[#This Row],[Senior]]="Yes", 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 &lt;10, "Between 5-10 GB","10 or more GB"))</f>
        <v>Less than 5 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30]]="Yes","Under 30",IF(Aggregate[[#This Row],[Senior]]="Yes", 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 &lt;10, "Between 5-10 GB","10 or more GB"))</f>
        <v>Less than 5 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30]]="Yes","Under 30",IF(Aggregate[[#This Row],[Senior]]="Yes", 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 &lt;10, "Between 5-10 GB","10 or more GB"))</f>
        <v>Less than 5 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30]]="Yes","Under 30",IF(Aggregate[[#This Row],[Senior]]="Yes", 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 &lt;10, "Between 5-10 GB","10 or more GB"))</f>
        <v>Less than 5 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30]]="Yes","Under 30",IF(Aggregate[[#This Row],[Senior]]="Yes", 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 &lt;10, "Between 5-10 GB","10 or more GB"))</f>
        <v>Less than 5 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30]]="Yes","Under 30",IF(Aggregate[[#This Row],[Senior]]="Yes", 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 &lt;10, "Between 5-10 GB","10 or more GB"))</f>
        <v>Between 5-10 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30]]="Yes","Under 30",IF(Aggregate[[#This Row],[Senior]]="Yes", 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 &lt;10, "Between 5-10 GB","10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30]]="Yes","Under 30",IF(Aggregate[[#This Row],[Senior]]="Yes", 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 &lt;10, "Between 5-10 GB","10 or more GB"))</f>
        <v>Between 5-10 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30]]="Yes","Under 30",IF(Aggregate[[#This Row],[Senior]]="Yes", 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 &lt;10, "Between 5-10 GB","10 or more GB"))</f>
        <v>Less than 5 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30]]="Yes","Under 30",IF(Aggregate[[#This Row],[Senior]]="Yes", 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 &lt;10, "Between 5-10 GB","10 or more GB"))</f>
        <v>Less than 5 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30]]="Yes","Under 30",IF(Aggregate[[#This Row],[Senior]]="Yes", 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 &lt;10, "Between 5-10 GB","10 or more GB"))</f>
        <v>Less than 5 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30]]="Yes","Under 30",IF(Aggregate[[#This Row],[Senior]]="Yes", 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 &lt;10, "Between 5-10 GB","10 or more GB"))</f>
        <v>Less than 5 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30]]="Yes","Under 30",IF(Aggregate[[#This Row],[Senior]]="Yes", 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 &lt;10, "Between 5-10 GB","10 or more GB"))</f>
        <v>Between 5-10 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30]]="Yes","Under 30",IF(Aggregate[[#This Row],[Senior]]="Yes", 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 &lt;10, "Between 5-10 GB","10 or more GB"))</f>
        <v>Less than 5 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30]]="Yes","Under 30",IF(Aggregate[[#This Row],[Senior]]="Yes", 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 &lt;10, "Between 5-10 GB","10 or more GB"))</f>
        <v>Less than 5 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30]]="Yes","Under 30",IF(Aggregate[[#This Row],[Senior]]="Yes", 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 &lt;10, "Between 5-10 GB","10 or more GB"))</f>
        <v>Less than 5 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30]]="Yes","Under 30",IF(Aggregate[[#This Row],[Senior]]="Yes", 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 &lt;10, "Between 5-10 GB","10 or more GB"))</f>
        <v>Less than 5 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30]]="Yes","Under 30",IF(Aggregate[[#This Row],[Senior]]="Yes", 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 &lt;10, "Between 5-10 GB","10 or more GB"))</f>
        <v>Less than 5 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30]]="Yes","Under 30",IF(Aggregate[[#This Row],[Senior]]="Yes", 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 &lt;10, "Between 5-10 GB","10 or more GB"))</f>
        <v>Less than 5 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30]]="Yes","Under 30",IF(Aggregate[[#This Row],[Senior]]="Yes", 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 &lt;10, "Between 5-10 GB","10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30]]="Yes","Under 30",IF(Aggregate[[#This Row],[Senior]]="Yes", 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 &lt;10, "Between 5-10 GB","10 or more GB"))</f>
        <v>Less than 5 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30]]="Yes","Under 30",IF(Aggregate[[#This Row],[Senior]]="Yes", 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 &lt;10, "Between 5-10 GB","10 or more GB"))</f>
        <v>Less than 5 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30]]="Yes","Under 30",IF(Aggregate[[#This Row],[Senior]]="Yes", 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 &lt;10, "Between 5-10 GB","10 or more GB"))</f>
        <v>Less than 5 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30]]="Yes","Under 30",IF(Aggregate[[#This Row],[Senior]]="Yes", 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 &lt;10, "Between 5-10 GB","10 or more GB"))</f>
        <v>Less than 5 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30]]="Yes","Under 30",IF(Aggregate[[#This Row],[Senior]]="Yes", 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 &lt;10, "Between 5-10 GB","10 or more GB"))</f>
        <v>Less than 5 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30]]="Yes","Under 30",IF(Aggregate[[#This Row],[Senior]]="Yes", 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 &lt;10, "Between 5-10 GB","10 or more GB"))</f>
        <v>Less than 5 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30]]="Yes","Under 30",IF(Aggregate[[#This Row],[Senior]]="Yes", 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 &lt;10, "Between 5-10 GB","10 or more GB"))</f>
        <v>Less than 5 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30]]="Yes","Under 30",IF(Aggregate[[#This Row],[Senior]]="Yes", 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 &lt;10, "Between 5-10 GB","10 or more GB"))</f>
        <v>Less than 5 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30]]="Yes","Under 30",IF(Aggregate[[#This Row],[Senior]]="Yes", 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 &lt;10, "Between 5-10 GB","10 or more GB"))</f>
        <v>Less than 5 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30]]="Yes","Under 30",IF(Aggregate[[#This Row],[Senior]]="Yes", 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 &lt;10, "Between 5-10 GB","10 or more GB"))</f>
        <v>Less than 5 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30]]="Yes","Under 30",IF(Aggregate[[#This Row],[Senior]]="Yes", 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 &lt;10, "Between 5-10 GB","10 or more GB"))</f>
        <v>Less than 5 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30]]="Yes","Under 30",IF(Aggregate[[#This Row],[Senior]]="Yes", 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 &lt;10, "Between 5-10 GB","10 or more GB"))</f>
        <v>Less than 5 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30]]="Yes","Under 30",IF(Aggregate[[#This Row],[Senior]]="Yes", 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 &lt;10, "Between 5-10 GB","10 or more GB"))</f>
        <v>Less than 5 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30]]="Yes","Under 30",IF(Aggregate[[#This Row],[Senior]]="Yes", 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 &lt;10, "Between 5-10 GB","10 or more GB"))</f>
        <v>Less than 5 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30]]="Yes","Under 30",IF(Aggregate[[#This Row],[Senior]]="Yes", 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 &lt;10, "Between 5-10 GB","10 or more GB"))</f>
        <v>Less than 5 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30]]="Yes","Under 30",IF(Aggregate[[#This Row],[Senior]]="Yes", 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 &lt;10, "Between 5-10 GB","10 or more GB"))</f>
        <v>Less than 5 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30]]="Yes","Under 30",IF(Aggregate[[#This Row],[Senior]]="Yes", 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 &lt;10, "Between 5-10 GB","10 or more GB"))</f>
        <v>Between 5-10 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30]]="Yes","Under 30",IF(Aggregate[[#This Row],[Senior]]="Yes", 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 &lt;10, "Between 5-10 GB","10 or more GB"))</f>
        <v>Less than 5 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30]]="Yes","Under 30",IF(Aggregate[[#This Row],[Senior]]="Yes", 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 &lt;10, "Between 5-10 GB","10 or more GB"))</f>
        <v>Less than 5 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30]]="Yes","Under 30",IF(Aggregate[[#This Row],[Senior]]="Yes", 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 &lt;10, "Between 5-10 GB","10 or more GB"))</f>
        <v>Less than 5 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30]]="Yes","Under 30",IF(Aggregate[[#This Row],[Senior]]="Yes", 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 &lt;10, "Between 5-10 GB","10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30]]="Yes","Under 30",IF(Aggregate[[#This Row],[Senior]]="Yes", 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 &lt;10, "Between 5-10 GB","10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30]]="Yes","Under 30",IF(Aggregate[[#This Row],[Senior]]="Yes", 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 &lt;10, "Between 5-10 GB","10 or more GB"))</f>
        <v>Less than 5 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30]]="Yes","Under 30",IF(Aggregate[[#This Row],[Senior]]="Yes", 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 &lt;10, "Between 5-10 GB","10 or more GB"))</f>
        <v>Less than 5 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30]]="Yes","Under 30",IF(Aggregate[[#This Row],[Senior]]="Yes", 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 &lt;10, "Between 5-10 GB","10 or more GB"))</f>
        <v>Less than 5 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30]]="Yes","Under 30",IF(Aggregate[[#This Row],[Senior]]="Yes", 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 &lt;10, "Between 5-10 GB","10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30]]="Yes","Under 30",IF(Aggregate[[#This Row],[Senior]]="Yes", 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 &lt;10, "Between 5-10 GB","10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30]]="Yes","Under 30",IF(Aggregate[[#This Row],[Senior]]="Yes", 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 &lt;10, "Between 5-10 GB","10 or more GB"))</f>
        <v>Less than 5 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30]]="Yes","Under 30",IF(Aggregate[[#This Row],[Senior]]="Yes", 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 &lt;10, "Between 5-10 GB","10 or more GB"))</f>
        <v>Less than 5 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30]]="Yes","Under 30",IF(Aggregate[[#This Row],[Senior]]="Yes", 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 &lt;10, "Between 5-10 GB","10 or more GB"))</f>
        <v>Less than 5 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30]]="Yes","Under 30",IF(Aggregate[[#This Row],[Senior]]="Yes", 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 &lt;10, "Between 5-10 GB","10 or more GB"))</f>
        <v>Less than 5 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30]]="Yes","Under 30",IF(Aggregate[[#This Row],[Senior]]="Yes", 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 &lt;10, "Between 5-10 GB","10 or more GB"))</f>
        <v>Between 5-10 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30]]="Yes","Under 30",IF(Aggregate[[#This Row],[Senior]]="Yes", 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 &lt;10, "Between 5-10 GB","10 or more GB"))</f>
        <v>Less than 5 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30]]="Yes","Under 30",IF(Aggregate[[#This Row],[Senior]]="Yes", 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 &lt;10, "Between 5-10 GB","10 or more GB"))</f>
        <v>Between 5-10 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30]]="Yes","Under 30",IF(Aggregate[[#This Row],[Senior]]="Yes", 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 &lt;10, "Between 5-10 GB","10 or more GB"))</f>
        <v>Less than 5 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30]]="Yes","Under 30",IF(Aggregate[[#This Row],[Senior]]="Yes", 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 &lt;10, "Between 5-10 GB","10 or more GB"))</f>
        <v>Less than 5 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30]]="Yes","Under 30",IF(Aggregate[[#This Row],[Senior]]="Yes", 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 &lt;10, "Between 5-10 GB","10 or more GB"))</f>
        <v>Less than 5 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30]]="Yes","Under 30",IF(Aggregate[[#This Row],[Senior]]="Yes", 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 &lt;10, "Between 5-10 GB","10 or more GB"))</f>
        <v>Less than 5 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30]]="Yes","Under 30",IF(Aggregate[[#This Row],[Senior]]="Yes", 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 &lt;10, "Between 5-10 GB","10 or more GB"))</f>
        <v>Less than 5 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30]]="Yes","Under 30",IF(Aggregate[[#This Row],[Senior]]="Yes", 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 &lt;10, "Between 5-10 GB","10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30]]="Yes","Under 30",IF(Aggregate[[#This Row],[Senior]]="Yes", 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 &lt;10, "Between 5-10 GB","10 or more GB"))</f>
        <v>Less than 5 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30]]="Yes","Under 30",IF(Aggregate[[#This Row],[Senior]]="Yes", 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 &lt;10, "Between 5-10 GB","10 or more GB"))</f>
        <v>Less than 5 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30]]="Yes","Under 30",IF(Aggregate[[#This Row],[Senior]]="Yes", 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 &lt;10, "Between 5-10 GB","10 or more GB"))</f>
        <v>Less than 5 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30]]="Yes","Under 30",IF(Aggregate[[#This Row],[Senior]]="Yes", 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 &lt;10, "Between 5-10 GB","10 or more GB"))</f>
        <v>Less than 5 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30]]="Yes","Under 30",IF(Aggregate[[#This Row],[Senior]]="Yes", 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 &lt;10, "Between 5-10 GB","10 or more GB"))</f>
        <v>Less than 5 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30]]="Yes","Under 30",IF(Aggregate[[#This Row],[Senior]]="Yes", 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 &lt;10, "Between 5-10 GB","10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30]]="Yes","Under 30",IF(Aggregate[[#This Row],[Senior]]="Yes", 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 &lt;10, "Between 5-10 GB","10 or more GB"))</f>
        <v>Between 5-10 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30]]="Yes","Under 30",IF(Aggregate[[#This Row],[Senior]]="Yes", 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 &lt;10, "Between 5-10 GB","10 or more GB"))</f>
        <v>Between 5-10 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30]]="Yes","Under 30",IF(Aggregate[[#This Row],[Senior]]="Yes", 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 &lt;10, "Between 5-10 GB","10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30]]="Yes","Under 30",IF(Aggregate[[#This Row],[Senior]]="Yes", 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 &lt;10, "Between 5-10 GB","10 or more GB"))</f>
        <v>Less than 5 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30]]="Yes","Under 30",IF(Aggregate[[#This Row],[Senior]]="Yes", 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 &lt;10, "Between 5-10 GB","10 or more GB"))</f>
        <v>Less than 5 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30]]="Yes","Under 30",IF(Aggregate[[#This Row],[Senior]]="Yes", 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 &lt;10, "Between 5-10 GB","10 or more GB"))</f>
        <v>Less than 5 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30]]="Yes","Under 30",IF(Aggregate[[#This Row],[Senior]]="Yes", 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 &lt;10, "Between 5-10 GB","10 or more GB"))</f>
        <v>Between 5-10 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30]]="Yes","Under 30",IF(Aggregate[[#This Row],[Senior]]="Yes", 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 &lt;10, "Between 5-10 GB","10 or more GB"))</f>
        <v>Less than 5 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30]]="Yes","Under 30",IF(Aggregate[[#This Row],[Senior]]="Yes", 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 &lt;10, "Between 5-10 GB","10 or more GB"))</f>
        <v>Less than 5 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30]]="Yes","Under 30",IF(Aggregate[[#This Row],[Senior]]="Yes", 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 &lt;10, "Between 5-10 GB","10 or more GB"))</f>
        <v>Less than 5 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30]]="Yes","Under 30",IF(Aggregate[[#This Row],[Senior]]="Yes", 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 &lt;10, "Between 5-10 GB","10 or more GB"))</f>
        <v>Less than 5 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30]]="Yes","Under 30",IF(Aggregate[[#This Row],[Senior]]="Yes", 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 &lt;10, "Between 5-10 GB","10 or more GB"))</f>
        <v>Less than 5 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30]]="Yes","Under 30",IF(Aggregate[[#This Row],[Senior]]="Yes", 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 &lt;10, "Between 5-10 GB","10 or more GB"))</f>
        <v>Less than 5 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30]]="Yes","Under 30",IF(Aggregate[[#This Row],[Senior]]="Yes", 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 &lt;10, "Between 5-10 GB","10 or more GB"))</f>
        <v>Less than 5 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30]]="Yes","Under 30",IF(Aggregate[[#This Row],[Senior]]="Yes", 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 &lt;10, "Between 5-10 GB","10 or more GB"))</f>
        <v>Less than 5 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30]]="Yes","Under 30",IF(Aggregate[[#This Row],[Senior]]="Yes", 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 &lt;10, "Between 5-10 GB","10 or more GB"))</f>
        <v>Between 5-10 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30]]="Yes","Under 30",IF(Aggregate[[#This Row],[Senior]]="Yes", 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 &lt;10, "Between 5-10 GB","10 or more GB"))</f>
        <v>Less than 5 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30]]="Yes","Under 30",IF(Aggregate[[#This Row],[Senior]]="Yes", 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 &lt;10, "Between 5-10 GB","10 or more GB"))</f>
        <v>Less than 5 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30]]="Yes","Under 30",IF(Aggregate[[#This Row],[Senior]]="Yes", 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 &lt;10, "Between 5-10 GB","10 or more GB"))</f>
        <v>Between 5-10 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30]]="Yes","Under 30",IF(Aggregate[[#This Row],[Senior]]="Yes", 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 &lt;10, "Between 5-10 GB","10 or more GB"))</f>
        <v>Between 5-10 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30]]="Yes","Under 30",IF(Aggregate[[#This Row],[Senior]]="Yes", 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 &lt;10, "Between 5-10 GB","10 or more GB"))</f>
        <v>Less than 5 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30]]="Yes","Under 30",IF(Aggregate[[#This Row],[Senior]]="Yes", 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 &lt;10, "Between 5-10 GB","10 or more GB"))</f>
        <v>Less than 5 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30]]="Yes","Under 30",IF(Aggregate[[#This Row],[Senior]]="Yes", 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 &lt;10, "Between 5-10 GB","10 or more GB"))</f>
        <v>Less than 5 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30]]="Yes","Under 30",IF(Aggregate[[#This Row],[Senior]]="Yes", 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 &lt;10, "Between 5-10 GB","10 or more GB"))</f>
        <v>Less than 5 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30]]="Yes","Under 30",IF(Aggregate[[#This Row],[Senior]]="Yes", 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 &lt;10, "Between 5-10 GB","10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30]]="Yes","Under 30",IF(Aggregate[[#This Row],[Senior]]="Yes", 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 &lt;10, "Between 5-10 GB","10 or more GB"))</f>
        <v>Less than 5 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30]]="Yes","Under 30",IF(Aggregate[[#This Row],[Senior]]="Yes", 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 &lt;10, "Between 5-10 GB","10 or more GB"))</f>
        <v>Less than 5 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30]]="Yes","Under 30",IF(Aggregate[[#This Row],[Senior]]="Yes", 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 &lt;10, "Between 5-10 GB","10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30]]="Yes","Under 30",IF(Aggregate[[#This Row],[Senior]]="Yes", 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 &lt;10, "Between 5-10 GB","10 or more GB"))</f>
        <v>Less than 5 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30]]="Yes","Under 30",IF(Aggregate[[#This Row],[Senior]]="Yes", 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 &lt;10, "Between 5-10 GB","10 or more GB"))</f>
        <v>Between 5-10 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30]]="Yes","Under 30",IF(Aggregate[[#This Row],[Senior]]="Yes", 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 &lt;10, "Between 5-10 GB","10 or more GB"))</f>
        <v>Less than 5 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30]]="Yes","Under 30",IF(Aggregate[[#This Row],[Senior]]="Yes", 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 &lt;10, "Between 5-10 GB","10 or more GB"))</f>
        <v>Less than 5 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30]]="Yes","Under 30",IF(Aggregate[[#This Row],[Senior]]="Yes", 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 &lt;10, "Between 5-10 GB","10 or more GB"))</f>
        <v>Less than 5 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30]]="Yes","Under 30",IF(Aggregate[[#This Row],[Senior]]="Yes", 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 &lt;10, "Between 5-10 GB","10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30]]="Yes","Under 30",IF(Aggregate[[#This Row],[Senior]]="Yes", 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 &lt;10, "Between 5-10 GB","10 or more GB"))</f>
        <v>Less than 5 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30]]="Yes","Under 30",IF(Aggregate[[#This Row],[Senior]]="Yes", 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 &lt;10, "Between 5-10 GB","10 or more GB"))</f>
        <v>Less than 5 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30]]="Yes","Under 30",IF(Aggregate[[#This Row],[Senior]]="Yes", 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 &lt;10, "Between 5-10 GB","10 or more GB"))</f>
        <v>Less than 5 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30]]="Yes","Under 30",IF(Aggregate[[#This Row],[Senior]]="Yes", 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 &lt;10, "Between 5-10 GB","10 or more GB"))</f>
        <v>Less than 5 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30]]="Yes","Under 30",IF(Aggregate[[#This Row],[Senior]]="Yes", 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 &lt;10, "Between 5-10 GB","10 or more GB"))</f>
        <v>Less than 5 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30]]="Yes","Under 30",IF(Aggregate[[#This Row],[Senior]]="Yes", 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 &lt;10, "Between 5-10 GB","10 or more GB"))</f>
        <v>Less than 5 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30]]="Yes","Under 30",IF(Aggregate[[#This Row],[Senior]]="Yes", 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 &lt;10, "Between 5-10 GB","10 or more GB"))</f>
        <v>Less than 5 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30]]="Yes","Under 30",IF(Aggregate[[#This Row],[Senior]]="Yes", 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 &lt;10, "Between 5-10 GB","10 or more GB"))</f>
        <v>Between 5-10 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30]]="Yes","Under 30",IF(Aggregate[[#This Row],[Senior]]="Yes", 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 &lt;10, "Between 5-10 GB","10 or more GB"))</f>
        <v>Less than 5 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30]]="Yes","Under 30",IF(Aggregate[[#This Row],[Senior]]="Yes", 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 &lt;10, "Between 5-10 GB","10 or more GB"))</f>
        <v>Between 5-10 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30]]="Yes","Under 30",IF(Aggregate[[#This Row],[Senior]]="Yes", 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 &lt;10, "Between 5-10 GB","10 or more GB"))</f>
        <v>Less than 5 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30]]="Yes","Under 30",IF(Aggregate[[#This Row],[Senior]]="Yes", 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 &lt;10, "Between 5-10 GB","10 or more GB"))</f>
        <v>Between 5-10 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30]]="Yes","Under 30",IF(Aggregate[[#This Row],[Senior]]="Yes", 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 &lt;10, "Between 5-10 GB","10 or more GB"))</f>
        <v>Less than 5 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30]]="Yes","Under 30",IF(Aggregate[[#This Row],[Senior]]="Yes", 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 &lt;10, "Between 5-10 GB","10 or more GB"))</f>
        <v>Less than 5 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30]]="Yes","Under 30",IF(Aggregate[[#This Row],[Senior]]="Yes", 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 &lt;10, "Between 5-10 GB","10 or more GB"))</f>
        <v>Less than 5 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30]]="Yes","Under 30",IF(Aggregate[[#This Row],[Senior]]="Yes", 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 &lt;10, "Between 5-10 GB","10 or more GB"))</f>
        <v>Less than 5 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30]]="Yes","Under 30",IF(Aggregate[[#This Row],[Senior]]="Yes", 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 &lt;10, "Between 5-10 GB","10 or more GB"))</f>
        <v>Less than 5 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30]]="Yes","Under 30",IF(Aggregate[[#This Row],[Senior]]="Yes", 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 &lt;10, "Between 5-10 GB","10 or more GB"))</f>
        <v>Between 5-10 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30]]="Yes","Under 30",IF(Aggregate[[#This Row],[Senior]]="Yes", 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 &lt;10, "Between 5-10 GB","10 or more GB"))</f>
        <v>Less than 5 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30]]="Yes","Under 30",IF(Aggregate[[#This Row],[Senior]]="Yes", 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 &lt;10, "Between 5-10 GB","10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30]]="Yes","Under 30",IF(Aggregate[[#This Row],[Senior]]="Yes", 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 &lt;10, "Between 5-10 GB","10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30]]="Yes","Under 30",IF(Aggregate[[#This Row],[Senior]]="Yes", 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 &lt;10, "Between 5-10 GB","10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30]]="Yes","Under 30",IF(Aggregate[[#This Row],[Senior]]="Yes", 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 &lt;10, "Between 5-10 GB","10 or more GB"))</f>
        <v>Less than 5 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30]]="Yes","Under 30",IF(Aggregate[[#This Row],[Senior]]="Yes", 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 &lt;10, "Between 5-10 GB","10 or more GB"))</f>
        <v>Less than 5 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30]]="Yes","Under 30",IF(Aggregate[[#This Row],[Senior]]="Yes", 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 &lt;10, "Between 5-10 GB","10 or more GB"))</f>
        <v>Less than 5 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30]]="Yes","Under 30",IF(Aggregate[[#This Row],[Senior]]="Yes", 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 &lt;10, "Between 5-10 GB","10 or more GB"))</f>
        <v>Less than 5 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30]]="Yes","Under 30",IF(Aggregate[[#This Row],[Senior]]="Yes", 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 &lt;10, "Between 5-10 GB","10 or more GB"))</f>
        <v>Less than 5 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30]]="Yes","Under 30",IF(Aggregate[[#This Row],[Senior]]="Yes", 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 &lt;10, "Between 5-10 GB","10 or more GB"))</f>
        <v>Less than 5 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30]]="Yes","Under 30",IF(Aggregate[[#This Row],[Senior]]="Yes", 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 &lt;10, "Between 5-10 GB","10 or more GB"))</f>
        <v>Less than 5 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30]]="Yes","Under 30",IF(Aggregate[[#This Row],[Senior]]="Yes", 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 &lt;10, "Between 5-10 GB","10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30]]="Yes","Under 30",IF(Aggregate[[#This Row],[Senior]]="Yes", 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 &lt;10, "Between 5-10 GB","10 or more GB"))</f>
        <v>Between 5-10 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30]]="Yes","Under 30",IF(Aggregate[[#This Row],[Senior]]="Yes", 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 &lt;10, "Between 5-10 GB","10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30]]="Yes","Under 30",IF(Aggregate[[#This Row],[Senior]]="Yes", 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 &lt;10, "Between 5-10 GB","10 or more GB"))</f>
        <v>Less than 5 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30]]="Yes","Under 30",IF(Aggregate[[#This Row],[Senior]]="Yes", 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 &lt;10, "Between 5-10 GB","10 or more GB"))</f>
        <v>Less than 5 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30]]="Yes","Under 30",IF(Aggregate[[#This Row],[Senior]]="Yes", 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 &lt;10, "Between 5-10 GB","10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30]]="Yes","Under 30",IF(Aggregate[[#This Row],[Senior]]="Yes", 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 &lt;10, "Between 5-10 GB","10 or more GB"))</f>
        <v>Between 5-10 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30]]="Yes","Under 30",IF(Aggregate[[#This Row],[Senior]]="Yes", 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 &lt;10, "Between 5-10 GB","10 or more GB"))</f>
        <v>Less than 5 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30]]="Yes","Under 30",IF(Aggregate[[#This Row],[Senior]]="Yes", 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 &lt;10, "Between 5-10 GB","10 or more GB"))</f>
        <v>Between 5-10 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30]]="Yes","Under 30",IF(Aggregate[[#This Row],[Senior]]="Yes", 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 &lt;10, "Between 5-10 GB","10 or more GB"))</f>
        <v>Less than 5 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30]]="Yes","Under 30",IF(Aggregate[[#This Row],[Senior]]="Yes", 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 &lt;10, "Between 5-10 GB","10 or more GB"))</f>
        <v>Less than 5 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30]]="Yes","Under 30",IF(Aggregate[[#This Row],[Senior]]="Yes", 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 &lt;10, "Between 5-10 GB","10 or more GB"))</f>
        <v>Less than 5 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30]]="Yes","Under 30",IF(Aggregate[[#This Row],[Senior]]="Yes", 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 &lt;10, "Between 5-10 GB","10 or more GB"))</f>
        <v>Less than 5 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30]]="Yes","Under 30",IF(Aggregate[[#This Row],[Senior]]="Yes", 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 &lt;10, "Between 5-10 GB","10 or more GB"))</f>
        <v>Between 5-10 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30]]="Yes","Under 30",IF(Aggregate[[#This Row],[Senior]]="Yes", 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 &lt;10, "Between 5-10 GB","10 or more GB"))</f>
        <v>Less than 5 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30]]="Yes","Under 30",IF(Aggregate[[#This Row],[Senior]]="Yes", 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 &lt;10, "Between 5-10 GB","10 or more GB"))</f>
        <v>Less than 5 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30]]="Yes","Under 30",IF(Aggregate[[#This Row],[Senior]]="Yes", 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 &lt;10, "Between 5-10 GB","10 or more GB"))</f>
        <v>Less than 5 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30]]="Yes","Under 30",IF(Aggregate[[#This Row],[Senior]]="Yes", 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 &lt;10, "Between 5-10 GB","10 or more GB"))</f>
        <v>Less than 5 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30]]="Yes","Under 30",IF(Aggregate[[#This Row],[Senior]]="Yes", 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 &lt;10, "Between 5-10 GB","10 or more GB"))</f>
        <v>Less than 5 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30]]="Yes","Under 30",IF(Aggregate[[#This Row],[Senior]]="Yes", 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 &lt;10, "Between 5-10 GB","10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30]]="Yes","Under 30",IF(Aggregate[[#This Row],[Senior]]="Yes", 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 &lt;10, "Between 5-10 GB","10 or more GB"))</f>
        <v>Less than 5 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30]]="Yes","Under 30",IF(Aggregate[[#This Row],[Senior]]="Yes", 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 &lt;10, "Between 5-10 GB","10 or more GB"))</f>
        <v>Less than 5 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30]]="Yes","Under 30",IF(Aggregate[[#This Row],[Senior]]="Yes", 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 &lt;10, "Between 5-10 GB","10 or more GB"))</f>
        <v>Less than 5 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30]]="Yes","Under 30",IF(Aggregate[[#This Row],[Senior]]="Yes", 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 &lt;10, "Between 5-10 GB","10 or more GB"))</f>
        <v>Less than 5 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30]]="Yes","Under 30",IF(Aggregate[[#This Row],[Senior]]="Yes", 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 &lt;10, "Between 5-10 GB","10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30]]="Yes","Under 30",IF(Aggregate[[#This Row],[Senior]]="Yes", 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 &lt;10, "Between 5-10 GB","10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30]]="Yes","Under 30",IF(Aggregate[[#This Row],[Senior]]="Yes", 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 &lt;10, "Between 5-10 GB","10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30]]="Yes","Under 30",IF(Aggregate[[#This Row],[Senior]]="Yes", 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 &lt;10, "Between 5-10 GB","10 or more GB"))</f>
        <v>Less than 5 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30]]="Yes","Under 30",IF(Aggregate[[#This Row],[Senior]]="Yes", 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 &lt;10, "Between 5-10 GB","10 or more GB"))</f>
        <v>Less than 5 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30]]="Yes","Under 30",IF(Aggregate[[#This Row],[Senior]]="Yes", 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 &lt;10, "Between 5-10 GB","10 or more GB"))</f>
        <v>Less than 5 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30]]="Yes","Under 30",IF(Aggregate[[#This Row],[Senior]]="Yes", 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 &lt;10, "Between 5-10 GB","10 or more GB"))</f>
        <v>Less than 5 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30]]="Yes","Under 30",IF(Aggregate[[#This Row],[Senior]]="Yes", 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 &lt;10, "Between 5-10 GB","10 or more GB"))</f>
        <v>Less than 5 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30]]="Yes","Under 30",IF(Aggregate[[#This Row],[Senior]]="Yes", 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 &lt;10, "Between 5-10 GB","10 or more GB"))</f>
        <v>Less than 5 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30]]="Yes","Under 30",IF(Aggregate[[#This Row],[Senior]]="Yes", 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 &lt;10, "Between 5-10 GB","10 or more GB"))</f>
        <v>Less than 5 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30]]="Yes","Under 30",IF(Aggregate[[#This Row],[Senior]]="Yes", 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 &lt;10, "Between 5-10 GB","10 or more GB"))</f>
        <v>Less than 5 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30]]="Yes","Under 30",IF(Aggregate[[#This Row],[Senior]]="Yes", 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 &lt;10, "Between 5-10 GB","10 or more GB"))</f>
        <v>Less than 5 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30]]="Yes","Under 30",IF(Aggregate[[#This Row],[Senior]]="Yes", 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 &lt;10, "Between 5-10 GB","10 or more GB"))</f>
        <v>Less than 5 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30]]="Yes","Under 30",IF(Aggregate[[#This Row],[Senior]]="Yes", 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 &lt;10, "Between 5-10 GB","10 or more GB"))</f>
        <v>Less than 5 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30]]="Yes","Under 30",IF(Aggregate[[#This Row],[Senior]]="Yes", 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 &lt;10, "Between 5-10 GB","10 or more GB"))</f>
        <v>Less than 5 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30]]="Yes","Under 30",IF(Aggregate[[#This Row],[Senior]]="Yes", 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 &lt;10, "Between 5-10 GB","10 or more GB"))</f>
        <v>Less than 5 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30]]="Yes","Under 30",IF(Aggregate[[#This Row],[Senior]]="Yes", 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 &lt;10, "Between 5-10 GB","10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30]]="Yes","Under 30",IF(Aggregate[[#This Row],[Senior]]="Yes", 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 &lt;10, "Between 5-10 GB","10 or more GB"))</f>
        <v>Less than 5 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30]]="Yes","Under 30",IF(Aggregate[[#This Row],[Senior]]="Yes", 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 &lt;10, "Between 5-10 GB","10 or more GB"))</f>
        <v>Less than 5 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30]]="Yes","Under 30",IF(Aggregate[[#This Row],[Senior]]="Yes", 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 &lt;10, "Between 5-10 GB","10 or more GB"))</f>
        <v>Between 5-10 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30]]="Yes","Under 30",IF(Aggregate[[#This Row],[Senior]]="Yes", 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 &lt;10, "Between 5-10 GB","10 or more GB"))</f>
        <v>Less than 5 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30]]="Yes","Under 30",IF(Aggregate[[#This Row],[Senior]]="Yes", 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 &lt;10, "Between 5-10 GB","10 or more GB"))</f>
        <v>Less than 5 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30]]="Yes","Under 30",IF(Aggregate[[#This Row],[Senior]]="Yes", 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 &lt;10, "Between 5-10 GB","10 or more GB"))</f>
        <v>Less than 5 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30]]="Yes","Under 30",IF(Aggregate[[#This Row],[Senior]]="Yes", 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 &lt;10, "Between 5-10 GB","10 or more GB"))</f>
        <v>Less than 5 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30]]="Yes","Under 30",IF(Aggregate[[#This Row],[Senior]]="Yes", 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 &lt;10, "Between 5-10 GB","10 or more GB"))</f>
        <v>Less than 5 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30]]="Yes","Under 30",IF(Aggregate[[#This Row],[Senior]]="Yes", 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 &lt;10, "Between 5-10 GB","10 or more GB"))</f>
        <v>Between 5-10 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30]]="Yes","Under 30",IF(Aggregate[[#This Row],[Senior]]="Yes", 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 &lt;10, "Between 5-10 GB","10 or more GB"))</f>
        <v>Less than 5 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30]]="Yes","Under 30",IF(Aggregate[[#This Row],[Senior]]="Yes", 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 &lt;10, "Between 5-10 GB","10 or more GB"))</f>
        <v>Less than 5 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30]]="Yes","Under 30",IF(Aggregate[[#This Row],[Senior]]="Yes", 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 &lt;10, "Between 5-10 GB","10 or more GB"))</f>
        <v>Less than 5 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30]]="Yes","Under 30",IF(Aggregate[[#This Row],[Senior]]="Yes", 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 &lt;10, "Between 5-10 GB","10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30]]="Yes","Under 30",IF(Aggregate[[#This Row],[Senior]]="Yes", 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 &lt;10, "Between 5-10 GB","10 or more GB"))</f>
        <v>Less than 5 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30]]="Yes","Under 30",IF(Aggregate[[#This Row],[Senior]]="Yes", 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 &lt;10, "Between 5-10 GB","10 or more GB"))</f>
        <v>Less than 5 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30]]="Yes","Under 30",IF(Aggregate[[#This Row],[Senior]]="Yes", 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 &lt;10, "Between 5-10 GB","10 or more GB"))</f>
        <v>Less than 5 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30]]="Yes","Under 30",IF(Aggregate[[#This Row],[Senior]]="Yes", 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 &lt;10, "Between 5-10 GB","10 or more GB"))</f>
        <v>Less than 5 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30]]="Yes","Under 30",IF(Aggregate[[#This Row],[Senior]]="Yes", 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 &lt;10, "Between 5-10 GB","10 or more GB"))</f>
        <v>Less than 5 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30]]="Yes","Under 30",IF(Aggregate[[#This Row],[Senior]]="Yes", 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 &lt;10, "Between 5-10 GB","10 or more GB"))</f>
        <v>Between 5-10 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30]]="Yes","Under 30",IF(Aggregate[[#This Row],[Senior]]="Yes", 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 &lt;10, "Between 5-10 GB","10 or more GB"))</f>
        <v>Less than 5 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30]]="Yes","Under 30",IF(Aggregate[[#This Row],[Senior]]="Yes", 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 &lt;10, "Between 5-10 GB","10 or more GB"))</f>
        <v>Less than 5 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30]]="Yes","Under 30",IF(Aggregate[[#This Row],[Senior]]="Yes", 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 &lt;10, "Between 5-10 GB","10 or more GB"))</f>
        <v>Between 5-10 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30]]="Yes","Under 30",IF(Aggregate[[#This Row],[Senior]]="Yes", 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 &lt;10, "Between 5-10 GB","10 or more GB"))</f>
        <v>Less than 5 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30]]="Yes","Under 30",IF(Aggregate[[#This Row],[Senior]]="Yes", 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 &lt;10, "Between 5-10 GB","10 or more GB"))</f>
        <v>Less than 5 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30]]="Yes","Under 30",IF(Aggregate[[#This Row],[Senior]]="Yes", 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 &lt;10, "Between 5-10 GB","10 or more GB"))</f>
        <v>Less than 5 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30]]="Yes","Under 30",IF(Aggregate[[#This Row],[Senior]]="Yes", 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 &lt;10, "Between 5-10 GB","10 or more GB"))</f>
        <v>Less than 5 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30]]="Yes","Under 30",IF(Aggregate[[#This Row],[Senior]]="Yes", 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 &lt;10, "Between 5-10 GB","10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30]]="Yes","Under 30",IF(Aggregate[[#This Row],[Senior]]="Yes", 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 &lt;10, "Between 5-10 GB","10 or more GB"))</f>
        <v>Less than 5 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30]]="Yes","Under 30",IF(Aggregate[[#This Row],[Senior]]="Yes", 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 &lt;10, "Between 5-10 GB","10 or more GB"))</f>
        <v>Less than 5 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30]]="Yes","Under 30",IF(Aggregate[[#This Row],[Senior]]="Yes", 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 &lt;10, "Between 5-10 GB","10 or more GB"))</f>
        <v>Between 5-10 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30]]="Yes","Under 30",IF(Aggregate[[#This Row],[Senior]]="Yes", 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 &lt;10, "Between 5-10 GB","10 or more GB"))</f>
        <v>Less than 5 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30]]="Yes","Under 30",IF(Aggregate[[#This Row],[Senior]]="Yes", 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 &lt;10, "Between 5-10 GB","10 or more GB"))</f>
        <v>Less than 5 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30]]="Yes","Under 30",IF(Aggregate[[#This Row],[Senior]]="Yes", 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 &lt;10, "Between 5-10 GB","10 or more GB"))</f>
        <v>Less than 5 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30]]="Yes","Under 30",IF(Aggregate[[#This Row],[Senior]]="Yes", 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 &lt;10, "Between 5-10 GB","10 or more GB"))</f>
        <v>Less than 5 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30]]="Yes","Under 30",IF(Aggregate[[#This Row],[Senior]]="Yes", 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 &lt;10, "Between 5-10 GB","10 or more GB"))</f>
        <v>Less than 5 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30]]="Yes","Under 30",IF(Aggregate[[#This Row],[Senior]]="Yes", 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 &lt;10, "Between 5-10 GB","10 or more GB"))</f>
        <v>Less than 5 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30]]="Yes","Under 30",IF(Aggregate[[#This Row],[Senior]]="Yes", 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 &lt;10, "Between 5-10 GB","10 or more GB"))</f>
        <v>Less than 5 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30]]="Yes","Under 30",IF(Aggregate[[#This Row],[Senior]]="Yes", 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 &lt;10, "Between 5-10 GB","10 or more GB"))</f>
        <v>Between 5-10 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30]]="Yes","Under 30",IF(Aggregate[[#This Row],[Senior]]="Yes", 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 &lt;10, "Between 5-10 GB","10 or more GB"))</f>
        <v>Less than 5 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30]]="Yes","Under 30",IF(Aggregate[[#This Row],[Senior]]="Yes", 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 &lt;10, "Between 5-10 GB","10 or more GB"))</f>
        <v>Less than 5 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30]]="Yes","Under 30",IF(Aggregate[[#This Row],[Senior]]="Yes", 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 &lt;10, "Between 5-10 GB","10 or more GB"))</f>
        <v>Less than 5 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30]]="Yes","Under 30",IF(Aggregate[[#This Row],[Senior]]="Yes", 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 &lt;10, "Between 5-10 GB","10 or more GB"))</f>
        <v>Less than 5 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30]]="Yes","Under 30",IF(Aggregate[[#This Row],[Senior]]="Yes", 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 &lt;10, "Between 5-10 GB","10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30]]="Yes","Under 30",IF(Aggregate[[#This Row],[Senior]]="Yes", 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 &lt;10, "Between 5-10 GB","10 or more GB"))</f>
        <v>Less than 5 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30]]="Yes","Under 30",IF(Aggregate[[#This Row],[Senior]]="Yes", 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 &lt;10, "Between 5-10 GB","10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30]]="Yes","Under 30",IF(Aggregate[[#This Row],[Senior]]="Yes", 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 &lt;10, "Between 5-10 GB","10 or more GB"))</f>
        <v>Less than 5 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30]]="Yes","Under 30",IF(Aggregate[[#This Row],[Senior]]="Yes", 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 &lt;10, "Between 5-10 GB","10 or more GB"))</f>
        <v>Less than 5 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30]]="Yes","Under 30",IF(Aggregate[[#This Row],[Senior]]="Yes", 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 &lt;10, "Between 5-10 GB","10 or more GB"))</f>
        <v>Less than 5 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30]]="Yes","Under 30",IF(Aggregate[[#This Row],[Senior]]="Yes", 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 &lt;10, "Between 5-10 GB","10 or more GB"))</f>
        <v>Less than 5 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30]]="Yes","Under 30",IF(Aggregate[[#This Row],[Senior]]="Yes", 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 &lt;10, "Between 5-10 GB","10 or more GB"))</f>
        <v>Less than 5 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30]]="Yes","Under 30",IF(Aggregate[[#This Row],[Senior]]="Yes", 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 &lt;10, "Between 5-10 GB","10 or more GB"))</f>
        <v>Less than 5 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30]]="Yes","Under 30",IF(Aggregate[[#This Row],[Senior]]="Yes", 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 &lt;10, "Between 5-10 GB","10 or more GB"))</f>
        <v>Less than 5 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30]]="Yes","Under 30",IF(Aggregate[[#This Row],[Senior]]="Yes", 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 &lt;10, "Between 5-10 GB","10 or more GB"))</f>
        <v>Less than 5 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30]]="Yes","Under 30",IF(Aggregate[[#This Row],[Senior]]="Yes", 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 &lt;10, "Between 5-10 GB","10 or more GB"))</f>
        <v>Less than 5 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30]]="Yes","Under 30",IF(Aggregate[[#This Row],[Senior]]="Yes", 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 &lt;10, "Between 5-10 GB","10 or more GB"))</f>
        <v>Less than 5 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30]]="Yes","Under 30",IF(Aggregate[[#This Row],[Senior]]="Yes", 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 &lt;10, "Between 5-10 GB","10 or more GB"))</f>
        <v>Less than 5 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30]]="Yes","Under 30",IF(Aggregate[[#This Row],[Senior]]="Yes", 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 &lt;10, "Between 5-10 GB","10 or more GB"))</f>
        <v>Less than 5 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30]]="Yes","Under 30",IF(Aggregate[[#This Row],[Senior]]="Yes", 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 &lt;10, "Between 5-10 GB","10 or more GB"))</f>
        <v>Less than 5 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30]]="Yes","Under 30",IF(Aggregate[[#This Row],[Senior]]="Yes", 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 &lt;10, "Between 5-10 GB","10 or more GB"))</f>
        <v>Less than 5 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30]]="Yes","Under 30",IF(Aggregate[[#This Row],[Senior]]="Yes", 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 &lt;10, "Between 5-10 GB","10 or more GB"))</f>
        <v>Less than 5 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30]]="Yes","Under 30",IF(Aggregate[[#This Row],[Senior]]="Yes", 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 &lt;10, "Between 5-10 GB","10 or more GB"))</f>
        <v>Less than 5 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30]]="Yes","Under 30",IF(Aggregate[[#This Row],[Senior]]="Yes", 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 &lt;10, "Between 5-10 GB","10 or more GB"))</f>
        <v>Less than 5 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30]]="Yes","Under 30",IF(Aggregate[[#This Row],[Senior]]="Yes", 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 &lt;10, "Between 5-10 GB","10 or more GB"))</f>
        <v>Less than 5 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30]]="Yes","Under 30",IF(Aggregate[[#This Row],[Senior]]="Yes", 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 &lt;10, "Between 5-10 GB","10 or more GB"))</f>
        <v>Less than 5 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30]]="Yes","Under 30",IF(Aggregate[[#This Row],[Senior]]="Yes", 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 &lt;10, "Between 5-10 GB","10 or more GB"))</f>
        <v>Less than 5 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30]]="Yes","Under 30",IF(Aggregate[[#This Row],[Senior]]="Yes", 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 &lt;10, "Between 5-10 GB","10 or more GB"))</f>
        <v>Less than 5 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30]]="Yes","Under 30",IF(Aggregate[[#This Row],[Senior]]="Yes", 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 &lt;10, "Between 5-10 GB","10 or more GB"))</f>
        <v>Less than 5 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30]]="Yes","Under 30",IF(Aggregate[[#This Row],[Senior]]="Yes", 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 &lt;10, "Between 5-10 GB","10 or more GB"))</f>
        <v>Less than 5 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30]]="Yes","Under 30",IF(Aggregate[[#This Row],[Senior]]="Yes", 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 &lt;10, "Between 5-10 GB","10 or more GB"))</f>
        <v>Less than 5 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30]]="Yes","Under 30",IF(Aggregate[[#This Row],[Senior]]="Yes", 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 &lt;10, "Between 5-10 GB","10 or more GB"))</f>
        <v>Less than 5 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30]]="Yes","Under 30",IF(Aggregate[[#This Row],[Senior]]="Yes", 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 &lt;10, "Between 5-10 GB","10 or more GB"))</f>
        <v>Less than 5 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30]]="Yes","Under 30",IF(Aggregate[[#This Row],[Senior]]="Yes", 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 &lt;10, "Between 5-10 GB","10 or more GB"))</f>
        <v>Between 5-10 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30]]="Yes","Under 30",IF(Aggregate[[#This Row],[Senior]]="Yes", 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 &lt;10, "Between 5-10 GB","10 or more GB"))</f>
        <v>Between 5-10 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30]]="Yes","Under 30",IF(Aggregate[[#This Row],[Senior]]="Yes", 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 &lt;10, "Between 5-10 GB","10 or more GB"))</f>
        <v>Less than 5 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30]]="Yes","Under 30",IF(Aggregate[[#This Row],[Senior]]="Yes", 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 &lt;10, "Between 5-10 GB","10 or more GB"))</f>
        <v>Less than 5 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30]]="Yes","Under 30",IF(Aggregate[[#This Row],[Senior]]="Yes", 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 &lt;10, "Between 5-10 GB","10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30]]="Yes","Under 30",IF(Aggregate[[#This Row],[Senior]]="Yes", 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 &lt;10, "Between 5-10 GB","10 or more GB"))</f>
        <v>Less than 5 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30]]="Yes","Under 30",IF(Aggregate[[#This Row],[Senior]]="Yes", 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 &lt;10, "Between 5-10 GB","10 or more GB"))</f>
        <v>Less than 5 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30]]="Yes","Under 30",IF(Aggregate[[#This Row],[Senior]]="Yes", 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 &lt;10, "Between 5-10 GB","10 or more GB"))</f>
        <v>Less than 5 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30]]="Yes","Under 30",IF(Aggregate[[#This Row],[Senior]]="Yes", 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 &lt;10, "Between 5-10 GB","10 or more GB"))</f>
        <v>Less than 5 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30]]="Yes","Under 30",IF(Aggregate[[#This Row],[Senior]]="Yes", 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 &lt;10, "Between 5-10 GB","10 or more GB"))</f>
        <v>Between 5-10 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30]]="Yes","Under 30",IF(Aggregate[[#This Row],[Senior]]="Yes", 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 &lt;10, "Between 5-10 GB","10 or more GB"))</f>
        <v>Less than 5 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30]]="Yes","Under 30",IF(Aggregate[[#This Row],[Senior]]="Yes", 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 &lt;10, "Between 5-10 GB","10 or more GB"))</f>
        <v>Less than 5 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30]]="Yes","Under 30",IF(Aggregate[[#This Row],[Senior]]="Yes", 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 &lt;10, "Between 5-10 GB","10 or more GB"))</f>
        <v>Less than 5 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30]]="Yes","Under 30",IF(Aggregate[[#This Row],[Senior]]="Yes", 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 &lt;10, "Between 5-10 GB","10 or more GB"))</f>
        <v>Less than 5 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30]]="Yes","Under 30",IF(Aggregate[[#This Row],[Senior]]="Yes", 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 &lt;10, "Between 5-10 GB","10 or more GB"))</f>
        <v>Between 5-10 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30]]="Yes","Under 30",IF(Aggregate[[#This Row],[Senior]]="Yes", 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 &lt;10, "Between 5-10 GB","10 or more GB"))</f>
        <v>Less than 5 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30]]="Yes","Under 30",IF(Aggregate[[#This Row],[Senior]]="Yes", 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 &lt;10, "Between 5-10 GB","10 or more GB"))</f>
        <v>Between 5-10 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30]]="Yes","Under 30",IF(Aggregate[[#This Row],[Senior]]="Yes", 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 &lt;10, "Between 5-10 GB","10 or more GB"))</f>
        <v>Less than 5 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30]]="Yes","Under 30",IF(Aggregate[[#This Row],[Senior]]="Yes", 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 &lt;10, "Between 5-10 GB","10 or more GB"))</f>
        <v>Less than 5 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30]]="Yes","Under 30",IF(Aggregate[[#This Row],[Senior]]="Yes", 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 &lt;10, "Between 5-10 GB","10 or more GB"))</f>
        <v>Less than 5 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30]]="Yes","Under 30",IF(Aggregate[[#This Row],[Senior]]="Yes", 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 &lt;10, "Between 5-10 GB","10 or more GB"))</f>
        <v>Less than 5 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30]]="Yes","Under 30",IF(Aggregate[[#This Row],[Senior]]="Yes", 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 &lt;10, "Between 5-10 GB","10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30]]="Yes","Under 30",IF(Aggregate[[#This Row],[Senior]]="Yes", 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 &lt;10, "Between 5-10 GB","10 or more GB"))</f>
        <v>Less than 5 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30]]="Yes","Under 30",IF(Aggregate[[#This Row],[Senior]]="Yes", 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 &lt;10, "Between 5-10 GB","10 or more GB"))</f>
        <v>Less than 5 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30]]="Yes","Under 30",IF(Aggregate[[#This Row],[Senior]]="Yes", 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 &lt;10, "Between 5-10 GB","10 or more GB"))</f>
        <v>Less than 5 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30]]="Yes","Under 30",IF(Aggregate[[#This Row],[Senior]]="Yes", 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 &lt;10, "Between 5-10 GB","10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30]]="Yes","Under 30",IF(Aggregate[[#This Row],[Senior]]="Yes", 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 &lt;10, "Between 5-10 GB","10 or more GB"))</f>
        <v>Less than 5 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30]]="Yes","Under 30",IF(Aggregate[[#This Row],[Senior]]="Yes", 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 &lt;10, "Between 5-10 GB","10 or more GB"))</f>
        <v>Less than 5 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30]]="Yes","Under 30",IF(Aggregate[[#This Row],[Senior]]="Yes", 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 &lt;10, "Between 5-10 GB","10 or more GB"))</f>
        <v>Less than 5 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30]]="Yes","Under 30",IF(Aggregate[[#This Row],[Senior]]="Yes", 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 &lt;10, "Between 5-10 GB","10 or more GB"))</f>
        <v>Less than 5 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30]]="Yes","Under 30",IF(Aggregate[[#This Row],[Senior]]="Yes", 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 &lt;10, "Between 5-10 GB","10 or more GB"))</f>
        <v>Less than 5 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30]]="Yes","Under 30",IF(Aggregate[[#This Row],[Senior]]="Yes", 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 &lt;10, "Between 5-10 GB","10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30]]="Yes","Under 30",IF(Aggregate[[#This Row],[Senior]]="Yes", 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 &lt;10, "Between 5-10 GB","10 or more GB"))</f>
        <v>Less than 5 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30]]="Yes","Under 30",IF(Aggregate[[#This Row],[Senior]]="Yes", 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 &lt;10, "Between 5-10 GB","10 or more GB"))</f>
        <v>Less than 5 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30]]="Yes","Under 30",IF(Aggregate[[#This Row],[Senior]]="Yes", 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 &lt;10, "Between 5-10 GB","10 or more GB"))</f>
        <v>Less than 5 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30]]="Yes","Under 30",IF(Aggregate[[#This Row],[Senior]]="Yes", 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 &lt;10, "Between 5-10 GB","10 or more GB"))</f>
        <v>Less than 5 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30]]="Yes","Under 30",IF(Aggregate[[#This Row],[Senior]]="Yes", 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 &lt;10, "Between 5-10 GB","10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30]]="Yes","Under 30",IF(Aggregate[[#This Row],[Senior]]="Yes", 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 &lt;10, "Between 5-10 GB","10 or more GB"))</f>
        <v>Less than 5 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30]]="Yes","Under 30",IF(Aggregate[[#This Row],[Senior]]="Yes", 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 &lt;10, "Between 5-10 GB","10 or more GB"))</f>
        <v>Less than 5 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30]]="Yes","Under 30",IF(Aggregate[[#This Row],[Senior]]="Yes", 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 &lt;10, "Between 5-10 GB","10 or more GB"))</f>
        <v>Less than 5 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30]]="Yes","Under 30",IF(Aggregate[[#This Row],[Senior]]="Yes", 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 &lt;10, "Between 5-10 GB","10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30]]="Yes","Under 30",IF(Aggregate[[#This Row],[Senior]]="Yes", 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 &lt;10, "Between 5-10 GB","10 or more GB"))</f>
        <v>Less than 5 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30]]="Yes","Under 30",IF(Aggregate[[#This Row],[Senior]]="Yes", 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 &lt;10, "Between 5-10 GB","10 or more GB"))</f>
        <v>Less than 5 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30]]="Yes","Under 30",IF(Aggregate[[#This Row],[Senior]]="Yes", 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 &lt;10, "Between 5-10 GB","10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30]]="Yes","Under 30",IF(Aggregate[[#This Row],[Senior]]="Yes", 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 &lt;10, "Between 5-10 GB","10 or more GB"))</f>
        <v>Less than 5 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30]]="Yes","Under 30",IF(Aggregate[[#This Row],[Senior]]="Yes", 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 &lt;10, "Between 5-10 GB","10 or more GB"))</f>
        <v>Less than 5 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30]]="Yes","Under 30",IF(Aggregate[[#This Row],[Senior]]="Yes", 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 &lt;10, "Between 5-10 GB","10 or more GB"))</f>
        <v>Less than 5 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30]]="Yes","Under 30",IF(Aggregate[[#This Row],[Senior]]="Yes", 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 &lt;10, "Between 5-10 GB","10 or more GB"))</f>
        <v>Less than 5 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30]]="Yes","Under 30",IF(Aggregate[[#This Row],[Senior]]="Yes", 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 &lt;10, "Between 5-10 GB","10 or more GB"))</f>
        <v>Less than 5 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30]]="Yes","Under 30",IF(Aggregate[[#This Row],[Senior]]="Yes", 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 &lt;10, "Between 5-10 GB","10 or more GB"))</f>
        <v>Less than 5 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30]]="Yes","Under 30",IF(Aggregate[[#This Row],[Senior]]="Yes", 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 &lt;10, "Between 5-10 GB","10 or more GB"))</f>
        <v>Less than 5 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30]]="Yes","Under 30",IF(Aggregate[[#This Row],[Senior]]="Yes", 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 &lt;10, "Between 5-10 GB","10 or more GB"))</f>
        <v>Less than 5 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30]]="Yes","Under 30",IF(Aggregate[[#This Row],[Senior]]="Yes", 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 &lt;10, "Between 5-10 GB","10 or more GB"))</f>
        <v>Less than 5 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30]]="Yes","Under 30",IF(Aggregate[[#This Row],[Senior]]="Yes", 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 &lt;10, "Between 5-10 GB","10 or more GB"))</f>
        <v>Between 5-10 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30]]="Yes","Under 30",IF(Aggregate[[#This Row],[Senior]]="Yes", 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 &lt;10, "Between 5-10 GB","10 or more GB"))</f>
        <v>Less than 5 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30]]="Yes","Under 30",IF(Aggregate[[#This Row],[Senior]]="Yes", 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 &lt;10, "Between 5-10 GB","10 or more GB"))</f>
        <v>Less than 5 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30]]="Yes","Under 30",IF(Aggregate[[#This Row],[Senior]]="Yes", 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 &lt;10, "Between 5-10 GB","10 or more GB"))</f>
        <v>Less than 5 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30]]="Yes","Under 30",IF(Aggregate[[#This Row],[Senior]]="Yes", 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 &lt;10, "Between 5-10 GB","10 or more GB"))</f>
        <v>Between 5-10 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30]]="Yes","Under 30",IF(Aggregate[[#This Row],[Senior]]="Yes", 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 &lt;10, "Between 5-10 GB","10 or more GB"))</f>
        <v>Less than 5 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30]]="Yes","Under 30",IF(Aggregate[[#This Row],[Senior]]="Yes", 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 &lt;10, "Between 5-10 GB","10 or more GB"))</f>
        <v>Less than 5 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30]]="Yes","Under 30",IF(Aggregate[[#This Row],[Senior]]="Yes", 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 &lt;10, "Between 5-10 GB","10 or more GB"))</f>
        <v>Less than 5 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30]]="Yes","Under 30",IF(Aggregate[[#This Row],[Senior]]="Yes", 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 &lt;10, "Between 5-10 GB","10 or more GB"))</f>
        <v>Less than 5 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30]]="Yes","Under 30",IF(Aggregate[[#This Row],[Senior]]="Yes", 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 &lt;10, "Between 5-10 GB","10 or more GB"))</f>
        <v>Less than 5 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30]]="Yes","Under 30",IF(Aggregate[[#This Row],[Senior]]="Yes", 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 &lt;10, "Between 5-10 GB","10 or more GB"))</f>
        <v>Less than 5 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30]]="Yes","Under 30",IF(Aggregate[[#This Row],[Senior]]="Yes", 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 &lt;10, "Between 5-10 GB","10 or more GB"))</f>
        <v>Less than 5 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30]]="Yes","Under 30",IF(Aggregate[[#This Row],[Senior]]="Yes", 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 &lt;10, "Between 5-10 GB","10 or more GB"))</f>
        <v>Less than 5 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30]]="Yes","Under 30",IF(Aggregate[[#This Row],[Senior]]="Yes", 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 &lt;10, "Between 5-10 GB","10 or more GB"))</f>
        <v>Less than 5 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30]]="Yes","Under 30",IF(Aggregate[[#This Row],[Senior]]="Yes", 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 &lt;10, "Between 5-10 GB","10 or more GB"))</f>
        <v>Less than 5 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30]]="Yes","Under 30",IF(Aggregate[[#This Row],[Senior]]="Yes", 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 &lt;10, "Between 5-10 GB","10 or more GB"))</f>
        <v>Between 5-10 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30]]="Yes","Under 30",IF(Aggregate[[#This Row],[Senior]]="Yes", 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 &lt;10, "Between 5-10 GB","10 or more GB"))</f>
        <v>Between 5-10 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30]]="Yes","Under 30",IF(Aggregate[[#This Row],[Senior]]="Yes", 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 &lt;10, "Between 5-10 GB","10 or more GB"))</f>
        <v>Less than 5 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30]]="Yes","Under 30",IF(Aggregate[[#This Row],[Senior]]="Yes", 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 &lt;10, "Between 5-10 GB","10 or more GB"))</f>
        <v>Less than 5 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30]]="Yes","Under 30",IF(Aggregate[[#This Row],[Senior]]="Yes", 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 &lt;10, "Between 5-10 GB","10 or more GB"))</f>
        <v>Less than 5 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30]]="Yes","Under 30",IF(Aggregate[[#This Row],[Senior]]="Yes", 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 &lt;10, "Between 5-10 GB","10 or more GB"))</f>
        <v>Less than 5 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30]]="Yes","Under 30",IF(Aggregate[[#This Row],[Senior]]="Yes", 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 &lt;10, "Between 5-10 GB","10 or more GB"))</f>
        <v>Less than 5 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30]]="Yes","Under 30",IF(Aggregate[[#This Row],[Senior]]="Yes", 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 &lt;10, "Between 5-10 GB","10 or more GB"))</f>
        <v>Less than 5 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30]]="Yes","Under 30",IF(Aggregate[[#This Row],[Senior]]="Yes", 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 &lt;10, "Between 5-10 GB","10 or more GB"))</f>
        <v>Less than 5 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30]]="Yes","Under 30",IF(Aggregate[[#This Row],[Senior]]="Yes", 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 &lt;10, "Between 5-10 GB","10 or more GB"))</f>
        <v>Less than 5 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30]]="Yes","Under 30",IF(Aggregate[[#This Row],[Senior]]="Yes", 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 &lt;10, "Between 5-10 GB","10 or more GB"))</f>
        <v>Less than 5 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30]]="Yes","Under 30",IF(Aggregate[[#This Row],[Senior]]="Yes", 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 &lt;10, "Between 5-10 GB","10 or more GB"))</f>
        <v>Less than 5 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30]]="Yes","Under 30",IF(Aggregate[[#This Row],[Senior]]="Yes", 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 &lt;10, "Between 5-10 GB","10 or more GB"))</f>
        <v>Less than 5 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30]]="Yes","Under 30",IF(Aggregate[[#This Row],[Senior]]="Yes", 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 &lt;10, "Between 5-10 GB","10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30]]="Yes","Under 30",IF(Aggregate[[#This Row],[Senior]]="Yes", 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 &lt;10, "Between 5-10 GB","10 or more GB"))</f>
        <v>Between 5-10 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30]]="Yes","Under 30",IF(Aggregate[[#This Row],[Senior]]="Yes", 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 &lt;10, "Between 5-10 GB","10 or more GB"))</f>
        <v>Less than 5 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30]]="Yes","Under 30",IF(Aggregate[[#This Row],[Senior]]="Yes", 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 &lt;10, "Between 5-10 GB","10 or more GB"))</f>
        <v>Less than 5 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30]]="Yes","Under 30",IF(Aggregate[[#This Row],[Senior]]="Yes", 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 &lt;10, "Between 5-10 GB","10 or more GB"))</f>
        <v>Less than 5 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30]]="Yes","Under 30",IF(Aggregate[[#This Row],[Senior]]="Yes", 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 &lt;10, "Between 5-10 GB","10 or more GB"))</f>
        <v>Less than 5 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30]]="Yes","Under 30",IF(Aggregate[[#This Row],[Senior]]="Yes", 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 &lt;10, "Between 5-10 GB","10 or more GB"))</f>
        <v>Less than 5 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30]]="Yes","Under 30",IF(Aggregate[[#This Row],[Senior]]="Yes", 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 &lt;10, "Between 5-10 GB","10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30]]="Yes","Under 30",IF(Aggregate[[#This Row],[Senior]]="Yes", 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 &lt;10, "Between 5-10 GB","10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30]]="Yes","Under 30",IF(Aggregate[[#This Row],[Senior]]="Yes", 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 &lt;10, "Between 5-10 GB","10 or more GB"))</f>
        <v>Less than 5 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30]]="Yes","Under 30",IF(Aggregate[[#This Row],[Senior]]="Yes", 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 &lt;10, "Between 5-10 GB","10 or more GB"))</f>
        <v>Less than 5 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30]]="Yes","Under 30",IF(Aggregate[[#This Row],[Senior]]="Yes", 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 &lt;10, "Between 5-10 GB","10 or more GB"))</f>
        <v>Less than 5 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30]]="Yes","Under 30",IF(Aggregate[[#This Row],[Senior]]="Yes", 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 &lt;10, "Between 5-10 GB","10 or more GB"))</f>
        <v>Less than 5 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30]]="Yes","Under 30",IF(Aggregate[[#This Row],[Senior]]="Yes", 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 &lt;10, "Between 5-10 GB","10 or more GB"))</f>
        <v>Less than 5 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30]]="Yes","Under 30",IF(Aggregate[[#This Row],[Senior]]="Yes", 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 &lt;10, "Between 5-10 GB","10 or more GB"))</f>
        <v>Between 5-10 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30]]="Yes","Under 30",IF(Aggregate[[#This Row],[Senior]]="Yes", 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 &lt;10, "Between 5-10 GB","10 or more GB"))</f>
        <v>Between 5-10 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30]]="Yes","Under 30",IF(Aggregate[[#This Row],[Senior]]="Yes", 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 &lt;10, "Between 5-10 GB","10 or more GB"))</f>
        <v>Less than 5 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30]]="Yes","Under 30",IF(Aggregate[[#This Row],[Senior]]="Yes", 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 &lt;10, "Between 5-10 GB","10 or more GB"))</f>
        <v>Less than 5 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30]]="Yes","Under 30",IF(Aggregate[[#This Row],[Senior]]="Yes", 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 &lt;10, "Between 5-10 GB","10 or more GB"))</f>
        <v>Between 5-10 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30]]="Yes","Under 30",IF(Aggregate[[#This Row],[Senior]]="Yes", 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 &lt;10, "Between 5-10 GB","10 or more GB"))</f>
        <v>Less than 5 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30]]="Yes","Under 30",IF(Aggregate[[#This Row],[Senior]]="Yes", 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 &lt;10, "Between 5-10 GB","10 or more GB"))</f>
        <v>Less than 5 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30]]="Yes","Under 30",IF(Aggregate[[#This Row],[Senior]]="Yes", 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 &lt;10, "Between 5-10 GB","10 or more GB"))</f>
        <v>Less than 5 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30]]="Yes","Under 30",IF(Aggregate[[#This Row],[Senior]]="Yes", 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 &lt;10, "Between 5-10 GB","10 or more GB"))</f>
        <v>Less than 5 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30]]="Yes","Under 30",IF(Aggregate[[#This Row],[Senior]]="Yes", 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 &lt;10, "Between 5-10 GB","10 or more GB"))</f>
        <v>Less than 5 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30]]="Yes","Under 30",IF(Aggregate[[#This Row],[Senior]]="Yes", 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 &lt;10, "Between 5-10 GB","10 or more GB"))</f>
        <v>Less than 5 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30]]="Yes","Under 30",IF(Aggregate[[#This Row],[Senior]]="Yes", 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 &lt;10, "Between 5-10 GB","10 or more GB"))</f>
        <v>Less than 5 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30]]="Yes","Under 30",IF(Aggregate[[#This Row],[Senior]]="Yes", 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 &lt;10, "Between 5-10 GB","10 or more GB"))</f>
        <v>Less than 5 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30]]="Yes","Under 30",IF(Aggregate[[#This Row],[Senior]]="Yes", 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 &lt;10, "Between 5-10 GB","10 or more GB"))</f>
        <v>Less than 5 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30]]="Yes","Under 30",IF(Aggregate[[#This Row],[Senior]]="Yes", 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 &lt;10, "Between 5-10 GB","10 or more GB"))</f>
        <v>Less than 5 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30]]="Yes","Under 30",IF(Aggregate[[#This Row],[Senior]]="Yes", 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 &lt;10, "Between 5-10 GB","10 or more GB"))</f>
        <v>Less than 5 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30]]="Yes","Under 30",IF(Aggregate[[#This Row],[Senior]]="Yes", 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 &lt;10, "Between 5-10 GB","10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30]]="Yes","Under 30",IF(Aggregate[[#This Row],[Senior]]="Yes", 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 &lt;10, "Between 5-10 GB","10 or more GB"))</f>
        <v>Less than 5 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30]]="Yes","Under 30",IF(Aggregate[[#This Row],[Senior]]="Yes", 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 &lt;10, "Between 5-10 GB","10 or more GB"))</f>
        <v>Less than 5 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30]]="Yes","Under 30",IF(Aggregate[[#This Row],[Senior]]="Yes", 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 &lt;10, "Between 5-10 GB","10 or more GB"))</f>
        <v>Less than 5 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30]]="Yes","Under 30",IF(Aggregate[[#This Row],[Senior]]="Yes", 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 &lt;10, "Between 5-10 GB","10 or more GB"))</f>
        <v>Less than 5 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30]]="Yes","Under 30",IF(Aggregate[[#This Row],[Senior]]="Yes", 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 &lt;10, "Between 5-10 GB","10 or more GB"))</f>
        <v>Less than 5 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30]]="Yes","Under 30",IF(Aggregate[[#This Row],[Senior]]="Yes", 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 &lt;10, "Between 5-10 GB","10 or more GB"))</f>
        <v>Less than 5 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30]]="Yes","Under 30",IF(Aggregate[[#This Row],[Senior]]="Yes", 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 &lt;10, "Between 5-10 GB","10 or more GB"))</f>
        <v>Less than 5 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30]]="Yes","Under 30",IF(Aggregate[[#This Row],[Senior]]="Yes", 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 &lt;10, "Between 5-10 GB","10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30]]="Yes","Under 30",IF(Aggregate[[#This Row],[Senior]]="Yes", 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 &lt;10, "Between 5-10 GB","10 or more GB"))</f>
        <v>Less than 5 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30]]="Yes","Under 30",IF(Aggregate[[#This Row],[Senior]]="Yes", 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 &lt;10, "Between 5-10 GB","10 or more GB"))</f>
        <v>Less than 5 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30]]="Yes","Under 30",IF(Aggregate[[#This Row],[Senior]]="Yes", 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 &lt;10, "Between 5-10 GB","10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30]]="Yes","Under 30",IF(Aggregate[[#This Row],[Senior]]="Yes", 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 &lt;10, "Between 5-10 GB","10 or more GB"))</f>
        <v>Less than 5 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30]]="Yes","Under 30",IF(Aggregate[[#This Row],[Senior]]="Yes", 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 &lt;10, "Between 5-10 GB","10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30]]="Yes","Under 30",IF(Aggregate[[#This Row],[Senior]]="Yes", 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 &lt;10, "Between 5-10 GB","10 or more GB"))</f>
        <v>Less than 5 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30]]="Yes","Under 30",IF(Aggregate[[#This Row],[Senior]]="Yes", 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 &lt;10, "Between 5-10 GB","10 or more GB"))</f>
        <v>Less than 5 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30]]="Yes","Under 30",IF(Aggregate[[#This Row],[Senior]]="Yes", 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 &lt;10, "Between 5-10 GB","10 or more GB"))</f>
        <v>Less than 5 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30]]="Yes","Under 30",IF(Aggregate[[#This Row],[Senior]]="Yes", 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 &lt;10, "Between 5-10 GB","10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30]]="Yes","Under 30",IF(Aggregate[[#This Row],[Senior]]="Yes", 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 &lt;10, "Between 5-10 GB","10 or more GB"))</f>
        <v>Less than 5 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30]]="Yes","Under 30",IF(Aggregate[[#This Row],[Senior]]="Yes", 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 &lt;10, "Between 5-10 GB","10 or more GB"))</f>
        <v>Less than 5 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30]]="Yes","Under 30",IF(Aggregate[[#This Row],[Senior]]="Yes", 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 &lt;10, "Between 5-10 GB","10 or more GB"))</f>
        <v>Less than 5 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30]]="Yes","Under 30",IF(Aggregate[[#This Row],[Senior]]="Yes", 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 &lt;10, "Between 5-10 GB","10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30]]="Yes","Under 30",IF(Aggregate[[#This Row],[Senior]]="Yes", 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 &lt;10, "Between 5-10 GB","10 or more GB"))</f>
        <v>Less than 5 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30]]="Yes","Under 30",IF(Aggregate[[#This Row],[Senior]]="Yes", 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 &lt;10, "Between 5-10 GB","10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30]]="Yes","Under 30",IF(Aggregate[[#This Row],[Senior]]="Yes", 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 &lt;10, "Between 5-10 GB","10 or more GB"))</f>
        <v>Less than 5 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30]]="Yes","Under 30",IF(Aggregate[[#This Row],[Senior]]="Yes", 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 &lt;10, "Between 5-10 GB","10 or more GB"))</f>
        <v>Less than 5 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30]]="Yes","Under 30",IF(Aggregate[[#This Row],[Senior]]="Yes", 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 &lt;10, "Between 5-10 GB","10 or more GB"))</f>
        <v>Less than 5 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30]]="Yes","Under 30",IF(Aggregate[[#This Row],[Senior]]="Yes", 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 &lt;10, "Between 5-10 GB","10 or more GB"))</f>
        <v>Less than 5 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30]]="Yes","Under 30",IF(Aggregate[[#This Row],[Senior]]="Yes", 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 &lt;10, "Between 5-10 GB","10 or more GB"))</f>
        <v>Less than 5 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30]]="Yes","Under 30",IF(Aggregate[[#This Row],[Senior]]="Yes", 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 &lt;10, "Between 5-10 GB","10 or more GB"))</f>
        <v>Less than 5 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30]]="Yes","Under 30",IF(Aggregate[[#This Row],[Senior]]="Yes", 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 &lt;10, "Between 5-10 GB","10 or more GB"))</f>
        <v>Less than 5 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30]]="Yes","Under 30",IF(Aggregate[[#This Row],[Senior]]="Yes", 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 &lt;10, "Between 5-10 GB","10 or more GB"))</f>
        <v>Between 5-10 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30]]="Yes","Under 30",IF(Aggregate[[#This Row],[Senior]]="Yes", 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 &lt;10, "Between 5-10 GB","10 or more GB"))</f>
        <v>Between 5-10 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30]]="Yes","Under 30",IF(Aggregate[[#This Row],[Senior]]="Yes", 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 &lt;10, "Between 5-10 GB","10 or more GB"))</f>
        <v>Less than 5 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30]]="Yes","Under 30",IF(Aggregate[[#This Row],[Senior]]="Yes", 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 &lt;10, "Between 5-10 GB","10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30]]="Yes","Under 30",IF(Aggregate[[#This Row],[Senior]]="Yes", 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 &lt;10, "Between 5-10 GB","10 or more GB"))</f>
        <v>Less than 5 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30]]="Yes","Under 30",IF(Aggregate[[#This Row],[Senior]]="Yes", 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 &lt;10, "Between 5-10 GB","10 or more GB"))</f>
        <v>Less than 5 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30]]="Yes","Under 30",IF(Aggregate[[#This Row],[Senior]]="Yes", 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 &lt;10, "Between 5-10 GB","10 or more GB"))</f>
        <v>Less than 5 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30]]="Yes","Under 30",IF(Aggregate[[#This Row],[Senior]]="Yes", 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 &lt;10, "Between 5-10 GB","10 or more GB"))</f>
        <v>Less than 5 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30]]="Yes","Under 30",IF(Aggregate[[#This Row],[Senior]]="Yes", 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 &lt;10, "Between 5-10 GB","10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30]]="Yes","Under 30",IF(Aggregate[[#This Row],[Senior]]="Yes", 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 &lt;10, "Between 5-10 GB","10 or more GB"))</f>
        <v>Less than 5 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30]]="Yes","Under 30",IF(Aggregate[[#This Row],[Senior]]="Yes", 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 &lt;10, "Between 5-10 GB","10 or more GB"))</f>
        <v>Between 5-10 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30]]="Yes","Under 30",IF(Aggregate[[#This Row],[Senior]]="Yes", 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 &lt;10, "Between 5-10 GB","10 or more GB"))</f>
        <v>Less than 5 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30]]="Yes","Under 30",IF(Aggregate[[#This Row],[Senior]]="Yes", 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 &lt;10, "Between 5-10 GB","10 or more GB"))</f>
        <v>Less than 5 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30]]="Yes","Under 30",IF(Aggregate[[#This Row],[Senior]]="Yes", 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 &lt;10, "Between 5-10 GB","10 or more GB"))</f>
        <v>Less than 5 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30]]="Yes","Under 30",IF(Aggregate[[#This Row],[Senior]]="Yes", 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 &lt;10, "Between 5-10 GB","10 or more GB"))</f>
        <v>Less than 5 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30]]="Yes","Under 30",IF(Aggregate[[#This Row],[Senior]]="Yes", 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 &lt;10, "Between 5-10 GB","10 or more GB"))</f>
        <v>Less than 5 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30]]="Yes","Under 30",IF(Aggregate[[#This Row],[Senior]]="Yes", 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 &lt;10, "Between 5-10 GB","10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30]]="Yes","Under 30",IF(Aggregate[[#This Row],[Senior]]="Yes", 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 &lt;10, "Between 5-10 GB","10 or more GB"))</f>
        <v>Less than 5 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30]]="Yes","Under 30",IF(Aggregate[[#This Row],[Senior]]="Yes", 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 &lt;10, "Between 5-10 GB","10 or more GB"))</f>
        <v>Less than 5 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30]]="Yes","Under 30",IF(Aggregate[[#This Row],[Senior]]="Yes", 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 &lt;10, "Between 5-10 GB","10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30]]="Yes","Under 30",IF(Aggregate[[#This Row],[Senior]]="Yes", 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 &lt;10, "Between 5-10 GB","10 or more GB"))</f>
        <v>Less than 5 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30]]="Yes","Under 30",IF(Aggregate[[#This Row],[Senior]]="Yes", 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 &lt;10, "Between 5-10 GB","10 or more GB"))</f>
        <v>Less than 5 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30]]="Yes","Under 30",IF(Aggregate[[#This Row],[Senior]]="Yes", 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 &lt;10, "Between 5-10 GB","10 or more GB"))</f>
        <v>Less than 5 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30]]="Yes","Under 30",IF(Aggregate[[#This Row],[Senior]]="Yes", 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 &lt;10, "Between 5-10 GB","10 or more GB"))</f>
        <v>Less than 5 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30]]="Yes","Under 30",IF(Aggregate[[#This Row],[Senior]]="Yes", 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 &lt;10, "Between 5-10 GB","10 or more GB"))</f>
        <v>Less than 5 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30]]="Yes","Under 30",IF(Aggregate[[#This Row],[Senior]]="Yes", 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 &lt;10, "Between 5-10 GB","10 or more GB"))</f>
        <v>Less than 5 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30]]="Yes","Under 30",IF(Aggregate[[#This Row],[Senior]]="Yes", 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 &lt;10, "Between 5-10 GB","10 or more GB"))</f>
        <v>Less than 5 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30]]="Yes","Under 30",IF(Aggregate[[#This Row],[Senior]]="Yes", 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 &lt;10, "Between 5-10 GB","10 or more GB"))</f>
        <v>Less than 5 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30]]="Yes","Under 30",IF(Aggregate[[#This Row],[Senior]]="Yes", 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 &lt;10, "Between 5-10 GB","10 or more GB"))</f>
        <v>Less than 5 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30]]="Yes","Under 30",IF(Aggregate[[#This Row],[Senior]]="Yes", 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 &lt;10, "Between 5-10 GB","10 or more GB"))</f>
        <v>Less than 5 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30]]="Yes","Under 30",IF(Aggregate[[#This Row],[Senior]]="Yes", 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 &lt;10, "Between 5-10 GB","10 or more GB"))</f>
        <v>Less than 5 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30]]="Yes","Under 30",IF(Aggregate[[#This Row],[Senior]]="Yes", 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 &lt;10, "Between 5-10 GB","10 or more GB"))</f>
        <v>Less than 5 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30]]="Yes","Under 30",IF(Aggregate[[#This Row],[Senior]]="Yes", 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 &lt;10, "Between 5-10 GB","10 or more GB"))</f>
        <v>Less than 5 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30]]="Yes","Under 30",IF(Aggregate[[#This Row],[Senior]]="Yes", 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 &lt;10, "Between 5-10 GB","10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30]]="Yes","Under 30",IF(Aggregate[[#This Row],[Senior]]="Yes", 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 &lt;10, "Between 5-10 GB","10 or more GB"))</f>
        <v>Less than 5 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30]]="Yes","Under 30",IF(Aggregate[[#This Row],[Senior]]="Yes", 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 &lt;10, "Between 5-10 GB","10 or more GB"))</f>
        <v>Between 5-10 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30]]="Yes","Under 30",IF(Aggregate[[#This Row],[Senior]]="Yes", 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 &lt;10, "Between 5-10 GB","10 or more GB"))</f>
        <v>Less than 5 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30]]="Yes","Under 30",IF(Aggregate[[#This Row],[Senior]]="Yes", 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 &lt;10, "Between 5-10 GB","10 or more GB"))</f>
        <v>Less than 5 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30]]="Yes","Under 30",IF(Aggregate[[#This Row],[Senior]]="Yes", 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 &lt;10, "Between 5-10 GB","10 or more GB"))</f>
        <v>Less than 5 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30]]="Yes","Under 30",IF(Aggregate[[#This Row],[Senior]]="Yes", 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 &lt;10, "Between 5-10 GB","10 or more GB"))</f>
        <v>Less than 5 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30]]="Yes","Under 30",IF(Aggregate[[#This Row],[Senior]]="Yes", 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 &lt;10, "Between 5-10 GB","10 or more GB"))</f>
        <v>Less than 5 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30]]="Yes","Under 30",IF(Aggregate[[#This Row],[Senior]]="Yes", 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 &lt;10, "Between 5-10 GB","10 or more GB"))</f>
        <v>Less than 5 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30]]="Yes","Under 30",IF(Aggregate[[#This Row],[Senior]]="Yes", 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 &lt;10, "Between 5-10 GB","10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30]]="Yes","Under 30",IF(Aggregate[[#This Row],[Senior]]="Yes", 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 &lt;10, "Between 5-10 GB","10 or more GB"))</f>
        <v>Less than 5 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30]]="Yes","Under 30",IF(Aggregate[[#This Row],[Senior]]="Yes", 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 &lt;10, "Between 5-10 GB","10 or more GB"))</f>
        <v>Less than 5 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30]]="Yes","Under 30",IF(Aggregate[[#This Row],[Senior]]="Yes", 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 &lt;10, "Between 5-10 GB","10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30]]="Yes","Under 30",IF(Aggregate[[#This Row],[Senior]]="Yes", 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 &lt;10, "Between 5-10 GB","10 or more GB"))</f>
        <v>Less than 5 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30]]="Yes","Under 30",IF(Aggregate[[#This Row],[Senior]]="Yes", 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 &lt;10, "Between 5-10 GB","10 or more GB"))</f>
        <v>Less than 5 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30]]="Yes","Under 30",IF(Aggregate[[#This Row],[Senior]]="Yes", 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 &lt;10, "Between 5-10 GB","10 or more GB"))</f>
        <v>Less than 5 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30]]="Yes","Under 30",IF(Aggregate[[#This Row],[Senior]]="Yes", 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 &lt;10, "Between 5-10 GB","10 or more GB"))</f>
        <v>Less than 5 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30]]="Yes","Under 30",IF(Aggregate[[#This Row],[Senior]]="Yes", 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 &lt;10, "Between 5-10 GB","10 or more GB"))</f>
        <v>Between 5-10 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30]]="Yes","Under 30",IF(Aggregate[[#This Row],[Senior]]="Yes", 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 &lt;10, "Between 5-10 GB","10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30]]="Yes","Under 30",IF(Aggregate[[#This Row],[Senior]]="Yes", 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 &lt;10, "Between 5-10 GB","10 or more GB"))</f>
        <v>Less than 5 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30]]="Yes","Under 30",IF(Aggregate[[#This Row],[Senior]]="Yes", 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 &lt;10, "Between 5-10 GB","10 or more GB"))</f>
        <v>Less than 5 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30]]="Yes","Under 30",IF(Aggregate[[#This Row],[Senior]]="Yes", 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 &lt;10, "Between 5-10 GB","10 or more GB"))</f>
        <v>Less than 5 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30]]="Yes","Under 30",IF(Aggregate[[#This Row],[Senior]]="Yes", 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 &lt;10, "Between 5-10 GB","10 or more GB"))</f>
        <v>Less than 5 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30]]="Yes","Under 30",IF(Aggregate[[#This Row],[Senior]]="Yes", 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 &lt;10, "Between 5-10 GB","10 or more GB"))</f>
        <v>Less than 5 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30]]="Yes","Under 30",IF(Aggregate[[#This Row],[Senior]]="Yes", 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 &lt;10, "Between 5-10 GB","10 or more GB"))</f>
        <v>Less than 5 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30]]="Yes","Under 30",IF(Aggregate[[#This Row],[Senior]]="Yes", 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 &lt;10, "Between 5-10 GB","10 or more GB"))</f>
        <v>Less than 5 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30]]="Yes","Under 30",IF(Aggregate[[#This Row],[Senior]]="Yes", 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 &lt;10, "Between 5-10 GB","10 or more GB"))</f>
        <v>Less than 5 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30]]="Yes","Under 30",IF(Aggregate[[#This Row],[Senior]]="Yes", 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 &lt;10, "Between 5-10 GB","10 or more GB"))</f>
        <v>Less than 5 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30]]="Yes","Under 30",IF(Aggregate[[#This Row],[Senior]]="Yes", 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 &lt;10, "Between 5-10 GB","10 or more GB"))</f>
        <v>Less than 5 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30]]="Yes","Under 30",IF(Aggregate[[#This Row],[Senior]]="Yes", 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 &lt;10, "Between 5-10 GB","10 or more GB"))</f>
        <v>Less than 5 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30]]="Yes","Under 30",IF(Aggregate[[#This Row],[Senior]]="Yes", 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 &lt;10, "Between 5-10 GB","10 or more GB"))</f>
        <v>Less than 5 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30]]="Yes","Under 30",IF(Aggregate[[#This Row],[Senior]]="Yes", 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 &lt;10, "Between 5-10 GB","10 or more GB"))</f>
        <v>Between 5-10 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30]]="Yes","Under 30",IF(Aggregate[[#This Row],[Senior]]="Yes", 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 &lt;10, "Between 5-10 GB","10 or more GB"))</f>
        <v>Less than 5 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30]]="Yes","Under 30",IF(Aggregate[[#This Row],[Senior]]="Yes", 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 &lt;10, "Between 5-10 GB","10 or more GB"))</f>
        <v>Less than 5 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30]]="Yes","Under 30",IF(Aggregate[[#This Row],[Senior]]="Yes", 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 &lt;10, "Between 5-10 GB","10 or more GB"))</f>
        <v>Less than 5 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30]]="Yes","Under 30",IF(Aggregate[[#This Row],[Senior]]="Yes", 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 &lt;10, "Between 5-10 GB","10 or more GB"))</f>
        <v>Between 5-10 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30]]="Yes","Under 30",IF(Aggregate[[#This Row],[Senior]]="Yes", 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 &lt;10, "Between 5-10 GB","10 or more GB"))</f>
        <v>Less than 5 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30]]="Yes","Under 30",IF(Aggregate[[#This Row],[Senior]]="Yes", 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 &lt;10, "Between 5-10 GB","10 or more GB"))</f>
        <v>Between 5-10 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30]]="Yes","Under 30",IF(Aggregate[[#This Row],[Senior]]="Yes", 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 &lt;10, "Between 5-10 GB","10 or more GB"))</f>
        <v>Less than 5 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30]]="Yes","Under 30",IF(Aggregate[[#This Row],[Senior]]="Yes", 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 &lt;10, "Between 5-10 GB","10 or more GB"))</f>
        <v>Less than 5 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30]]="Yes","Under 30",IF(Aggregate[[#This Row],[Senior]]="Yes", 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 &lt;10, "Between 5-10 GB","10 or more GB"))</f>
        <v>Less than 5 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30]]="Yes","Under 30",IF(Aggregate[[#This Row],[Senior]]="Yes", 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 &lt;10, "Between 5-10 GB","10 or more GB"))</f>
        <v>Less than 5 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30]]="Yes","Under 30",IF(Aggregate[[#This Row],[Senior]]="Yes", 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 &lt;10, "Between 5-10 GB","10 or more GB"))</f>
        <v>Less than 5 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30]]="Yes","Under 30",IF(Aggregate[[#This Row],[Senior]]="Yes", 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 &lt;10, "Between 5-10 GB","10 or more GB"))</f>
        <v>Less than 5 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30]]="Yes","Under 30",IF(Aggregate[[#This Row],[Senior]]="Yes", 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 &lt;10, "Between 5-10 GB","10 or more GB"))</f>
        <v>Less than 5 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30]]="Yes","Under 30",IF(Aggregate[[#This Row],[Senior]]="Yes", 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 &lt;10, "Between 5-10 GB","10 or more GB"))</f>
        <v>Between 5-10 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30]]="Yes","Under 30",IF(Aggregate[[#This Row],[Senior]]="Yes", 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 &lt;10, "Between 5-10 GB","10 or more GB"))</f>
        <v>Less than 5 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30]]="Yes","Under 30",IF(Aggregate[[#This Row],[Senior]]="Yes", 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 &lt;10, "Between 5-10 GB","10 or more GB"))</f>
        <v>Less than 5 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30]]="Yes","Under 30",IF(Aggregate[[#This Row],[Senior]]="Yes", 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 &lt;10, "Between 5-10 GB","10 or more GB"))</f>
        <v>Less than 5 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30]]="Yes","Under 30",IF(Aggregate[[#This Row],[Senior]]="Yes", 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 &lt;10, "Between 5-10 GB","10 or more GB"))</f>
        <v>Less than 5 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30]]="Yes","Under 30",IF(Aggregate[[#This Row],[Senior]]="Yes", 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 &lt;10, "Between 5-10 GB","10 or more GB"))</f>
        <v>Less than 5 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30]]="Yes","Under 30",IF(Aggregate[[#This Row],[Senior]]="Yes", 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 &lt;10, "Between 5-10 GB","10 or more GB"))</f>
        <v>Less than 5 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30]]="Yes","Under 30",IF(Aggregate[[#This Row],[Senior]]="Yes", 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 &lt;10, "Between 5-10 GB","10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30]]="Yes","Under 30",IF(Aggregate[[#This Row],[Senior]]="Yes", 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 &lt;10, "Between 5-10 GB","10 or more GB"))</f>
        <v>Less than 5 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30]]="Yes","Under 30",IF(Aggregate[[#This Row],[Senior]]="Yes", 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 &lt;10, "Between 5-10 GB","10 or more GB"))</f>
        <v>Less than 5 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30]]="Yes","Under 30",IF(Aggregate[[#This Row],[Senior]]="Yes", 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 &lt;10, "Between 5-10 GB","10 or more GB"))</f>
        <v>Less than 5 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30]]="Yes","Under 30",IF(Aggregate[[#This Row],[Senior]]="Yes", 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 &lt;10, "Between 5-10 GB","10 or more GB"))</f>
        <v>Less than 5 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30]]="Yes","Under 30",IF(Aggregate[[#This Row],[Senior]]="Yes", 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 &lt;10, "Between 5-10 GB","10 or more GB"))</f>
        <v>Less than 5 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30]]="Yes","Under 30",IF(Aggregate[[#This Row],[Senior]]="Yes", 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 &lt;10, "Between 5-10 GB","10 or more GB"))</f>
        <v>Less than 5 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30]]="Yes","Under 30",IF(Aggregate[[#This Row],[Senior]]="Yes", 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 &lt;10, "Between 5-10 GB","10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30]]="Yes","Under 30",IF(Aggregate[[#This Row],[Senior]]="Yes", 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 &lt;10, "Between 5-10 GB","10 or more GB"))</f>
        <v>Less than 5 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30]]="Yes","Under 30",IF(Aggregate[[#This Row],[Senior]]="Yes", 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 &lt;10, "Between 5-10 GB","10 or more GB"))</f>
        <v>Less than 5 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30]]="Yes","Under 30",IF(Aggregate[[#This Row],[Senior]]="Yes", 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 &lt;10, "Between 5-10 GB","10 or more GB"))</f>
        <v>Less than 5 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30]]="Yes","Under 30",IF(Aggregate[[#This Row],[Senior]]="Yes", 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 &lt;10, "Between 5-10 GB","10 or more GB"))</f>
        <v>Less than 5 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30]]="Yes","Under 30",IF(Aggregate[[#This Row],[Senior]]="Yes", 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 &lt;10, "Between 5-10 GB","10 or more GB"))</f>
        <v>Less than 5 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30]]="Yes","Under 30",IF(Aggregate[[#This Row],[Senior]]="Yes", 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 &lt;10, "Between 5-10 GB","10 or more GB"))</f>
        <v>Less than 5 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30]]="Yes","Under 30",IF(Aggregate[[#This Row],[Senior]]="Yes", 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 &lt;10, "Between 5-10 GB","10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30]]="Yes","Under 30",IF(Aggregate[[#This Row],[Senior]]="Yes", 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 &lt;10, "Between 5-10 GB","10 or more GB"))</f>
        <v>Less than 5 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30]]="Yes","Under 30",IF(Aggregate[[#This Row],[Senior]]="Yes", 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 &lt;10, "Between 5-10 GB","10 or more GB"))</f>
        <v>Less than 5 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30]]="Yes","Under 30",IF(Aggregate[[#This Row],[Senior]]="Yes", 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 &lt;10, "Between 5-10 GB","10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30]]="Yes","Under 30",IF(Aggregate[[#This Row],[Senior]]="Yes", 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 &lt;10, "Between 5-10 GB","10 or more GB"))</f>
        <v>Less than 5 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30]]="Yes","Under 30",IF(Aggregate[[#This Row],[Senior]]="Yes", 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 &lt;10, "Between 5-10 GB","10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30]]="Yes","Under 30",IF(Aggregate[[#This Row],[Senior]]="Yes", 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 &lt;10, "Between 5-10 GB","10 or more GB"))</f>
        <v>Less than 5 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30]]="Yes","Under 30",IF(Aggregate[[#This Row],[Senior]]="Yes", 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 &lt;10, "Between 5-10 GB","10 or more GB"))</f>
        <v>Between 5-10 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30]]="Yes","Under 30",IF(Aggregate[[#This Row],[Senior]]="Yes", 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 &lt;10, "Between 5-10 GB","10 or more GB"))</f>
        <v>Less than 5 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30]]="Yes","Under 30",IF(Aggregate[[#This Row],[Senior]]="Yes", 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 &lt;10, "Between 5-10 GB","10 or more GB"))</f>
        <v>Between 5-10 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30]]="Yes","Under 30",IF(Aggregate[[#This Row],[Senior]]="Yes", 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 &lt;10, "Between 5-10 GB","10 or more GB"))</f>
        <v>Less than 5 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30]]="Yes","Under 30",IF(Aggregate[[#This Row],[Senior]]="Yes", 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 &lt;10, "Between 5-10 GB","10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30]]="Yes","Under 30",IF(Aggregate[[#This Row],[Senior]]="Yes", 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 &lt;10, "Between 5-10 GB","10 or more GB"))</f>
        <v>Less than 5 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30]]="Yes","Under 30",IF(Aggregate[[#This Row],[Senior]]="Yes", 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 &lt;10, "Between 5-10 GB","10 or more GB"))</f>
        <v>Less than 5 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30]]="Yes","Under 30",IF(Aggregate[[#This Row],[Senior]]="Yes", 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 &lt;10, "Between 5-10 GB","10 or more GB"))</f>
        <v>Less than 5 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30]]="Yes","Under 30",IF(Aggregate[[#This Row],[Senior]]="Yes", 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 &lt;10, "Between 5-10 GB","10 or more GB"))</f>
        <v>Less than 5 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30]]="Yes","Under 30",IF(Aggregate[[#This Row],[Senior]]="Yes", 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 &lt;10, "Between 5-10 GB","10 or more GB"))</f>
        <v>Between 5-10 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30]]="Yes","Under 30",IF(Aggregate[[#This Row],[Senior]]="Yes", 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 &lt;10, "Between 5-10 GB","10 or more GB"))</f>
        <v>Less than 5 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30]]="Yes","Under 30",IF(Aggregate[[#This Row],[Senior]]="Yes", 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 &lt;10, "Between 5-10 GB","10 or more GB"))</f>
        <v>Between 5-10 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30]]="Yes","Under 30",IF(Aggregate[[#This Row],[Senior]]="Yes", 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 &lt;10, "Between 5-10 GB","10 or more GB"))</f>
        <v>Less than 5 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30]]="Yes","Under 30",IF(Aggregate[[#This Row],[Senior]]="Yes", 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 &lt;10, "Between 5-10 GB","10 or more GB"))</f>
        <v>Less than 5 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30]]="Yes","Under 30",IF(Aggregate[[#This Row],[Senior]]="Yes", 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 &lt;10, "Between 5-10 GB","10 or more GB"))</f>
        <v>Less than 5 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30]]="Yes","Under 30",IF(Aggregate[[#This Row],[Senior]]="Yes", 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 &lt;10, "Between 5-10 GB","10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30]]="Yes","Under 30",IF(Aggregate[[#This Row],[Senior]]="Yes", 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 &lt;10, "Between 5-10 GB","10 or more GB"))</f>
        <v>Between 5-10 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30]]="Yes","Under 30",IF(Aggregate[[#This Row],[Senior]]="Yes", 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 &lt;10, "Between 5-10 GB","10 or more GB"))</f>
        <v>Less than 5 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30]]="Yes","Under 30",IF(Aggregate[[#This Row],[Senior]]="Yes", 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 &lt;10, "Between 5-10 GB","10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30]]="Yes","Under 30",IF(Aggregate[[#This Row],[Senior]]="Yes", 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 &lt;10, "Between 5-10 GB","10 or more GB"))</f>
        <v>Less than 5 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30]]="Yes","Under 30",IF(Aggregate[[#This Row],[Senior]]="Yes", 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 &lt;10, "Between 5-10 GB","10 or more GB"))</f>
        <v>Less than 5 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30]]="Yes","Under 30",IF(Aggregate[[#This Row],[Senior]]="Yes", 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 &lt;10, "Between 5-10 GB","10 or more GB"))</f>
        <v>Less than 5 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30]]="Yes","Under 30",IF(Aggregate[[#This Row],[Senior]]="Yes", 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 &lt;10, "Between 5-10 GB","10 or more GB"))</f>
        <v>Less than 5 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30]]="Yes","Under 30",IF(Aggregate[[#This Row],[Senior]]="Yes", 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 &lt;10, "Between 5-10 GB","10 or more GB"))</f>
        <v>Less than 5 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30]]="Yes","Under 30",IF(Aggregate[[#This Row],[Senior]]="Yes", 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 &lt;10, "Between 5-10 GB","10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30]]="Yes","Under 30",IF(Aggregate[[#This Row],[Senior]]="Yes", 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 &lt;10, "Between 5-10 GB","10 or more GB"))</f>
        <v>Less than 5 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30]]="Yes","Under 30",IF(Aggregate[[#This Row],[Senior]]="Yes", 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 &lt;10, "Between 5-10 GB","10 or more GB"))</f>
        <v>Less than 5 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30]]="Yes","Under 30",IF(Aggregate[[#This Row],[Senior]]="Yes", 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 &lt;10, "Between 5-10 GB","10 or more GB"))</f>
        <v>Less than 5 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30]]="Yes","Under 30",IF(Aggregate[[#This Row],[Senior]]="Yes", 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 &lt;10, "Between 5-10 GB","10 or more GB"))</f>
        <v>Less than 5 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30]]="Yes","Under 30",IF(Aggregate[[#This Row],[Senior]]="Yes", 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 &lt;10, "Between 5-10 GB","10 or more GB"))</f>
        <v>Between 5-10 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30]]="Yes","Under 30",IF(Aggregate[[#This Row],[Senior]]="Yes", 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 &lt;10, "Between 5-10 GB","10 or more GB"))</f>
        <v>Less than 5 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30]]="Yes","Under 30",IF(Aggregate[[#This Row],[Senior]]="Yes", 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 &lt;10, "Between 5-10 GB","10 or more GB"))</f>
        <v>Between 5-10 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30]]="Yes","Under 30",IF(Aggregate[[#This Row],[Senior]]="Yes", 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 &lt;10, "Between 5-10 GB","10 or more GB"))</f>
        <v>Less than 5 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30]]="Yes","Under 30",IF(Aggregate[[#This Row],[Senior]]="Yes", 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 &lt;10, "Between 5-10 GB","10 or more GB"))</f>
        <v>Less than 5 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30]]="Yes","Under 30",IF(Aggregate[[#This Row],[Senior]]="Yes", 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 &lt;10, "Between 5-10 GB","10 or more GB"))</f>
        <v>Less than 5 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30]]="Yes","Under 30",IF(Aggregate[[#This Row],[Senior]]="Yes", 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 &lt;10, "Between 5-10 GB","10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30]]="Yes","Under 30",IF(Aggregate[[#This Row],[Senior]]="Yes", 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 &lt;10, "Between 5-10 GB","10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30]]="Yes","Under 30",IF(Aggregate[[#This Row],[Senior]]="Yes", 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 &lt;10, "Between 5-10 GB","10 or more GB"))</f>
        <v>Less than 5 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30]]="Yes","Under 30",IF(Aggregate[[#This Row],[Senior]]="Yes", 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 &lt;10, "Between 5-10 GB","10 or more GB"))</f>
        <v>Less than 5 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30]]="Yes","Under 30",IF(Aggregate[[#This Row],[Senior]]="Yes", 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 &lt;10, "Between 5-10 GB","10 or more GB"))</f>
        <v>Between 5-10 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30]]="Yes","Under 30",IF(Aggregate[[#This Row],[Senior]]="Yes", 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 &lt;10, "Between 5-10 GB","10 or more GB"))</f>
        <v>Less than 5 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30]]="Yes","Under 30",IF(Aggregate[[#This Row],[Senior]]="Yes", 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 &lt;10, "Between 5-10 GB","10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30]]="Yes","Under 30",IF(Aggregate[[#This Row],[Senior]]="Yes", 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 &lt;10, "Between 5-10 GB","10 or more GB"))</f>
        <v>Less than 5 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30]]="Yes","Under 30",IF(Aggregate[[#This Row],[Senior]]="Yes", 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 &lt;10, "Between 5-10 GB","10 or more GB"))</f>
        <v>Less than 5 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30]]="Yes","Under 30",IF(Aggregate[[#This Row],[Senior]]="Yes", 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 &lt;10, "Between 5-10 GB","10 or more GB"))</f>
        <v>Less than 5 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30]]="Yes","Under 30",IF(Aggregate[[#This Row],[Senior]]="Yes", 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 &lt;10, "Between 5-10 GB","10 or more GB"))</f>
        <v>Less than 5 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30]]="Yes","Under 30",IF(Aggregate[[#This Row],[Senior]]="Yes", 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 &lt;10, "Between 5-10 GB","10 or more GB"))</f>
        <v>Less than 5 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30]]="Yes","Under 30",IF(Aggregate[[#This Row],[Senior]]="Yes", 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 &lt;10, "Between 5-10 GB","10 or more GB"))</f>
        <v>Between 5-10 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30]]="Yes","Under 30",IF(Aggregate[[#This Row],[Senior]]="Yes", 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 &lt;10, "Between 5-10 GB","10 or more GB"))</f>
        <v>Less than 5 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30]]="Yes","Under 30",IF(Aggregate[[#This Row],[Senior]]="Yes", 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 &lt;10, "Between 5-10 GB","10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30]]="Yes","Under 30",IF(Aggregate[[#This Row],[Senior]]="Yes", 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 &lt;10, "Between 5-10 GB","10 or more GB"))</f>
        <v>Less than 5 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30]]="Yes","Under 30",IF(Aggregate[[#This Row],[Senior]]="Yes", 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 &lt;10, "Between 5-10 GB","10 or more GB"))</f>
        <v>Less than 5 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30]]="Yes","Under 30",IF(Aggregate[[#This Row],[Senior]]="Yes", 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 &lt;10, "Between 5-10 GB","10 or more GB"))</f>
        <v>Less than 5 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30]]="Yes","Under 30",IF(Aggregate[[#This Row],[Senior]]="Yes", 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 &lt;10, "Between 5-10 GB","10 or more GB"))</f>
        <v>Less than 5 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30]]="Yes","Under 30",IF(Aggregate[[#This Row],[Senior]]="Yes", 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 &lt;10, "Between 5-10 GB","10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30]]="Yes","Under 30",IF(Aggregate[[#This Row],[Senior]]="Yes", 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 &lt;10, "Between 5-10 GB","10 or more GB"))</f>
        <v>Less than 5 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30]]="Yes","Under 30",IF(Aggregate[[#This Row],[Senior]]="Yes", 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 &lt;10, "Between 5-10 GB","10 or more GB"))</f>
        <v>Less than 5 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30]]="Yes","Under 30",IF(Aggregate[[#This Row],[Senior]]="Yes", 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 &lt;10, "Between 5-10 GB","10 or more GB"))</f>
        <v>Between 5-10 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30]]="Yes","Under 30",IF(Aggregate[[#This Row],[Senior]]="Yes", 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 &lt;10, "Between 5-10 GB","10 or more GB"))</f>
        <v>Less than 5 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30]]="Yes","Under 30",IF(Aggregate[[#This Row],[Senior]]="Yes", 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 &lt;10, "Between 5-10 GB","10 or more GB"))</f>
        <v>Less than 5 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30]]="Yes","Under 30",IF(Aggregate[[#This Row],[Senior]]="Yes", 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 &lt;10, "Between 5-10 GB","10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30]]="Yes","Under 30",IF(Aggregate[[#This Row],[Senior]]="Yes", 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 &lt;10, "Between 5-10 GB","10 or more GB"))</f>
        <v>Less than 5 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30]]="Yes","Under 30",IF(Aggregate[[#This Row],[Senior]]="Yes", 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 &lt;10, "Between 5-10 GB","10 or more GB"))</f>
        <v>Less than 5 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30]]="Yes","Under 30",IF(Aggregate[[#This Row],[Senior]]="Yes", 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 &lt;10, "Between 5-10 GB","10 or more GB"))</f>
        <v>Less than 5 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30]]="Yes","Under 30",IF(Aggregate[[#This Row],[Senior]]="Yes", 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 &lt;10, "Between 5-10 GB","10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30]]="Yes","Under 30",IF(Aggregate[[#This Row],[Senior]]="Yes", 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 &lt;10, "Between 5-10 GB","10 or more GB"))</f>
        <v>Less than 5 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30]]="Yes","Under 30",IF(Aggregate[[#This Row],[Senior]]="Yes", 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 &lt;10, "Between 5-10 GB","10 or more GB"))</f>
        <v>Less than 5 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30]]="Yes","Under 30",IF(Aggregate[[#This Row],[Senior]]="Yes", 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 &lt;10, "Between 5-10 GB","10 or more GB"))</f>
        <v>Less than 5 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30]]="Yes","Under 30",IF(Aggregate[[#This Row],[Senior]]="Yes", 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 &lt;10, "Between 5-10 GB","10 or more GB"))</f>
        <v>Less than 5 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30]]="Yes","Under 30",IF(Aggregate[[#This Row],[Senior]]="Yes", 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 &lt;10, "Between 5-10 GB","10 or more GB"))</f>
        <v>Less than 5 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30]]="Yes","Under 30",IF(Aggregate[[#This Row],[Senior]]="Yes", 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 &lt;10, "Between 5-10 GB","10 or more GB"))</f>
        <v>Less than 5 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30]]="Yes","Under 30",IF(Aggregate[[#This Row],[Senior]]="Yes", 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 &lt;10, "Between 5-10 GB","10 or more GB"))</f>
        <v>Less than 5 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30]]="Yes","Under 30",IF(Aggregate[[#This Row],[Senior]]="Yes", 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 &lt;10, "Between 5-10 GB","10 or more GB"))</f>
        <v>Less than 5 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30]]="Yes","Under 30",IF(Aggregate[[#This Row],[Senior]]="Yes", 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 &lt;10, "Between 5-10 GB","10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30]]="Yes","Under 30",IF(Aggregate[[#This Row],[Senior]]="Yes", 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 &lt;10, "Between 5-10 GB","10 or more GB"))</f>
        <v>Less than 5 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30]]="Yes","Under 30",IF(Aggregate[[#This Row],[Senior]]="Yes", 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 &lt;10, "Between 5-10 GB","10 or more GB"))</f>
        <v>Between 5-10 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30]]="Yes","Under 30",IF(Aggregate[[#This Row],[Senior]]="Yes", 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 &lt;10, "Between 5-10 GB","10 or more GB"))</f>
        <v>Less than 5 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30]]="Yes","Under 30",IF(Aggregate[[#This Row],[Senior]]="Yes", 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 &lt;10, "Between 5-10 GB","10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30]]="Yes","Under 30",IF(Aggregate[[#This Row],[Senior]]="Yes", 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 &lt;10, "Between 5-10 GB","10 or more GB"))</f>
        <v>Less than 5 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30]]="Yes","Under 30",IF(Aggregate[[#This Row],[Senior]]="Yes", 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 &lt;10, "Between 5-10 GB","10 or more GB"))</f>
        <v>Between 5-10 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30]]="Yes","Under 30",IF(Aggregate[[#This Row],[Senior]]="Yes", 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 &lt;10, "Between 5-10 GB","10 or more GB"))</f>
        <v>Less than 5 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30]]="Yes","Under 30",IF(Aggregate[[#This Row],[Senior]]="Yes", 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 &lt;10, "Between 5-10 GB","10 or more GB"))</f>
        <v>Between 5-10 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30]]="Yes","Under 30",IF(Aggregate[[#This Row],[Senior]]="Yes", 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 &lt;10, "Between 5-10 GB","10 or more GB"))</f>
        <v>Less than 5 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30]]="Yes","Under 30",IF(Aggregate[[#This Row],[Senior]]="Yes", 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 &lt;10, "Between 5-10 GB","10 or more GB"))</f>
        <v>Less than 5 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30]]="Yes","Under 30",IF(Aggregate[[#This Row],[Senior]]="Yes", 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 &lt;10, "Between 5-10 GB","10 or more GB"))</f>
        <v>Less than 5 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30]]="Yes","Under 30",IF(Aggregate[[#This Row],[Senior]]="Yes", 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 &lt;10, "Between 5-10 GB","10 or more GB"))</f>
        <v>Less than 5 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30]]="Yes","Under 30",IF(Aggregate[[#This Row],[Senior]]="Yes", 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 &lt;10, "Between 5-10 GB","10 or more GB"))</f>
        <v>Between 5-10 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30]]="Yes","Under 30",IF(Aggregate[[#This Row],[Senior]]="Yes", 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 &lt;10, "Between 5-10 GB","10 or more GB"))</f>
        <v>Less than 5 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30]]="Yes","Under 30",IF(Aggregate[[#This Row],[Senior]]="Yes", 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 &lt;10, "Between 5-10 GB","10 or more GB"))</f>
        <v>Less than 5 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30]]="Yes","Under 30",IF(Aggregate[[#This Row],[Senior]]="Yes", 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 &lt;10, "Between 5-10 GB","10 or more GB"))</f>
        <v>Less than 5 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30]]="Yes","Under 30",IF(Aggregate[[#This Row],[Senior]]="Yes", 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 &lt;10, "Between 5-10 GB","10 or more GB"))</f>
        <v>Less than 5 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30]]="Yes","Under 30",IF(Aggregate[[#This Row],[Senior]]="Yes", 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 &lt;10, "Between 5-10 GB","10 or more GB"))</f>
        <v>Less than 5 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30]]="Yes","Under 30",IF(Aggregate[[#This Row],[Senior]]="Yes", 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 &lt;10, "Between 5-10 GB","10 or more GB"))</f>
        <v>Less than 5 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30]]="Yes","Under 30",IF(Aggregate[[#This Row],[Senior]]="Yes", 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 &lt;10, "Between 5-10 GB","10 or more GB"))</f>
        <v>Between 5-10 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30]]="Yes","Under 30",IF(Aggregate[[#This Row],[Senior]]="Yes", 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 &lt;10, "Between 5-10 GB","10 or more GB"))</f>
        <v>Less than 5 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30]]="Yes","Under 30",IF(Aggregate[[#This Row],[Senior]]="Yes", 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 &lt;10, "Between 5-10 GB","10 or more GB"))</f>
        <v>Less than 5 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30]]="Yes","Under 30",IF(Aggregate[[#This Row],[Senior]]="Yes", 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 &lt;10, "Between 5-10 GB","10 or more GB"))</f>
        <v>Less than 5 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30]]="Yes","Under 30",IF(Aggregate[[#This Row],[Senior]]="Yes", 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 &lt;10, "Between 5-10 GB","10 or more GB"))</f>
        <v>Less than 5 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30]]="Yes","Under 30",IF(Aggregate[[#This Row],[Senior]]="Yes", 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 &lt;10, "Between 5-10 GB","10 or more GB"))</f>
        <v>Less than 5 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30]]="Yes","Under 30",IF(Aggregate[[#This Row],[Senior]]="Yes", 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 &lt;10, "Between 5-10 GB","10 or more GB"))</f>
        <v>Between 5-10 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30]]="Yes","Under 30",IF(Aggregate[[#This Row],[Senior]]="Yes", 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 &lt;10, "Between 5-10 GB","10 or more GB"))</f>
        <v>Between 5-10 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30]]="Yes","Under 30",IF(Aggregate[[#This Row],[Senior]]="Yes", 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 &lt;10, "Between 5-10 GB","10 or more GB"))</f>
        <v>Between 5-10 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30]]="Yes","Under 30",IF(Aggregate[[#This Row],[Senior]]="Yes", 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 &lt;10, "Between 5-10 GB","10 or more GB"))</f>
        <v>Less than 5 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30]]="Yes","Under 30",IF(Aggregate[[#This Row],[Senior]]="Yes", 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 &lt;10, "Between 5-10 GB","10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30]]="Yes","Under 30",IF(Aggregate[[#This Row],[Senior]]="Yes", 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 &lt;10, "Between 5-10 GB","10 or more GB"))</f>
        <v>Between 5-10 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30]]="Yes","Under 30",IF(Aggregate[[#This Row],[Senior]]="Yes", 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 &lt;10, "Between 5-10 GB","10 or more GB"))</f>
        <v>Less than 5 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30]]="Yes","Under 30",IF(Aggregate[[#This Row],[Senior]]="Yes", 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 &lt;10, "Between 5-10 GB","10 or more GB"))</f>
        <v>Less than 5 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30]]="Yes","Under 30",IF(Aggregate[[#This Row],[Senior]]="Yes", 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 &lt;10, "Between 5-10 GB","10 or more GB"))</f>
        <v>Less than 5 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30]]="Yes","Under 30",IF(Aggregate[[#This Row],[Senior]]="Yes", 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 &lt;10, "Between 5-10 GB","10 or more GB"))</f>
        <v>Less than 5 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30]]="Yes","Under 30",IF(Aggregate[[#This Row],[Senior]]="Yes", 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 &lt;10, "Between 5-10 GB","10 or more GB"))</f>
        <v>Less than 5 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30]]="Yes","Under 30",IF(Aggregate[[#This Row],[Senior]]="Yes", 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 &lt;10, "Between 5-10 GB","10 or more GB"))</f>
        <v>Less than 5 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30]]="Yes","Under 30",IF(Aggregate[[#This Row],[Senior]]="Yes", 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 &lt;10, "Between 5-10 GB","10 or more GB"))</f>
        <v>Less than 5 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30]]="Yes","Under 30",IF(Aggregate[[#This Row],[Senior]]="Yes", 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 &lt;10, "Between 5-10 GB","10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30]]="Yes","Under 30",IF(Aggregate[[#This Row],[Senior]]="Yes", 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 &lt;10, "Between 5-10 GB","10 or more GB"))</f>
        <v>Less than 5 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30]]="Yes","Under 30",IF(Aggregate[[#This Row],[Senior]]="Yes", 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 &lt;10, "Between 5-10 GB","10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30]]="Yes","Under 30",IF(Aggregate[[#This Row],[Senior]]="Yes", 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 &lt;10, "Between 5-10 GB","10 or more GB"))</f>
        <v>Between 5-10 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30]]="Yes","Under 30",IF(Aggregate[[#This Row],[Senior]]="Yes", 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 &lt;10, "Between 5-10 GB","10 or more GB"))</f>
        <v>Less than 5 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30]]="Yes","Under 30",IF(Aggregate[[#This Row],[Senior]]="Yes", 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 &lt;10, "Between 5-10 GB","10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30]]="Yes","Under 30",IF(Aggregate[[#This Row],[Senior]]="Yes", 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 &lt;10, "Between 5-10 GB","10 or more GB"))</f>
        <v>Less than 5 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30]]="Yes","Under 30",IF(Aggregate[[#This Row],[Senior]]="Yes", 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 &lt;10, "Between 5-10 GB","10 or more GB"))</f>
        <v>Less than 5 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30]]="Yes","Under 30",IF(Aggregate[[#This Row],[Senior]]="Yes", 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 &lt;10, "Between 5-10 GB","10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30]]="Yes","Under 30",IF(Aggregate[[#This Row],[Senior]]="Yes", 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 &lt;10, "Between 5-10 GB","10 or more GB"))</f>
        <v>Less than 5 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30]]="Yes","Under 30",IF(Aggregate[[#This Row],[Senior]]="Yes", 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 &lt;10, "Between 5-10 GB","10 or more GB"))</f>
        <v>Less than 5 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30]]="Yes","Under 30",IF(Aggregate[[#This Row],[Senior]]="Yes", 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 &lt;10, "Between 5-10 GB","10 or more GB"))</f>
        <v>Less than 5 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30]]="Yes","Under 30",IF(Aggregate[[#This Row],[Senior]]="Yes", 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 &lt;10, "Between 5-10 GB","10 or more GB"))</f>
        <v>Less than 5 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30]]="Yes","Under 30",IF(Aggregate[[#This Row],[Senior]]="Yes", 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 &lt;10, "Between 5-10 GB","10 or more GB"))</f>
        <v>Less than 5 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30]]="Yes","Under 30",IF(Aggregate[[#This Row],[Senior]]="Yes", 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 &lt;10, "Between 5-10 GB","10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30]]="Yes","Under 30",IF(Aggregate[[#This Row],[Senior]]="Yes", 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 &lt;10, "Between 5-10 GB","10 or more GB"))</f>
        <v>Less than 5 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30]]="Yes","Under 30",IF(Aggregate[[#This Row],[Senior]]="Yes", 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 &lt;10, "Between 5-10 GB","10 or more GB"))</f>
        <v>Between 5-10 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30]]="Yes","Under 30",IF(Aggregate[[#This Row],[Senior]]="Yes", 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 &lt;10, "Between 5-10 GB","10 or more GB"))</f>
        <v>Less than 5 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30]]="Yes","Under 30",IF(Aggregate[[#This Row],[Senior]]="Yes", 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 &lt;10, "Between 5-10 GB","10 or more GB"))</f>
        <v>Less than 5 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30]]="Yes","Under 30",IF(Aggregate[[#This Row],[Senior]]="Yes", 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 &lt;10, "Between 5-10 GB","10 or more GB"))</f>
        <v>Less than 5 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30]]="Yes","Under 30",IF(Aggregate[[#This Row],[Senior]]="Yes", 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 &lt;10, "Between 5-10 GB","10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30]]="Yes","Under 30",IF(Aggregate[[#This Row],[Senior]]="Yes", 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 &lt;10, "Between 5-10 GB","10 or more GB"))</f>
        <v>Between 5-10 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30]]="Yes","Under 30",IF(Aggregate[[#This Row],[Senior]]="Yes", 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 &lt;10, "Between 5-10 GB","10 or more GB"))</f>
        <v>Less than 5 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30]]="Yes","Under 30",IF(Aggregate[[#This Row],[Senior]]="Yes", 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 &lt;10, "Between 5-10 GB","10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30]]="Yes","Under 30",IF(Aggregate[[#This Row],[Senior]]="Yes", 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 &lt;10, "Between 5-10 GB","10 or more GB"))</f>
        <v>Less than 5 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30]]="Yes","Under 30",IF(Aggregate[[#This Row],[Senior]]="Yes", 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 &lt;10, "Between 5-10 GB","10 or more GB"))</f>
        <v>Less than 5 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30]]="Yes","Under 30",IF(Aggregate[[#This Row],[Senior]]="Yes", 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 &lt;10, "Between 5-10 GB","10 or more GB"))</f>
        <v>Less than 5 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30]]="Yes","Under 30",IF(Aggregate[[#This Row],[Senior]]="Yes", 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 &lt;10, "Between 5-10 GB","10 or more GB"))</f>
        <v>Less than 5 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30]]="Yes","Under 30",IF(Aggregate[[#This Row],[Senior]]="Yes", 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 &lt;10, "Between 5-10 GB","10 or more GB"))</f>
        <v>Less than 5 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30]]="Yes","Under 30",IF(Aggregate[[#This Row],[Senior]]="Yes", 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 &lt;10, "Between 5-10 GB","10 or more GB"))</f>
        <v>Less than 5 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30]]="Yes","Under 30",IF(Aggregate[[#This Row],[Senior]]="Yes", 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 &lt;10, "Between 5-10 GB","10 or more GB"))</f>
        <v>Less than 5 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30]]="Yes","Under 30",IF(Aggregate[[#This Row],[Senior]]="Yes", 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 &lt;10, "Between 5-10 GB","10 or more GB"))</f>
        <v>Between 5-10 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30]]="Yes","Under 30",IF(Aggregate[[#This Row],[Senior]]="Yes", 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 &lt;10, "Between 5-10 GB","10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30]]="Yes","Under 30",IF(Aggregate[[#This Row],[Senior]]="Yes", 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 &lt;10, "Between 5-10 GB","10 or more GB"))</f>
        <v>Less than 5 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30]]="Yes","Under 30",IF(Aggregate[[#This Row],[Senior]]="Yes", 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 &lt;10, "Between 5-10 GB","10 or more GB"))</f>
        <v>Less than 5 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30]]="Yes","Under 30",IF(Aggregate[[#This Row],[Senior]]="Yes", 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 &lt;10, "Between 5-10 GB","10 or more GB"))</f>
        <v>Less than 5 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30]]="Yes","Under 30",IF(Aggregate[[#This Row],[Senior]]="Yes", 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 &lt;10, "Between 5-10 GB","10 or more GB"))</f>
        <v>Less than 5 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30]]="Yes","Under 30",IF(Aggregate[[#This Row],[Senior]]="Yes", 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 &lt;10, "Between 5-10 GB","10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30]]="Yes","Under 30",IF(Aggregate[[#This Row],[Senior]]="Yes", 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 &lt;10, "Between 5-10 GB","10 or more GB"))</f>
        <v>Less than 5 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30]]="Yes","Under 30",IF(Aggregate[[#This Row],[Senior]]="Yes", 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 &lt;10, "Between 5-10 GB","10 or more GB"))</f>
        <v>Less than 5 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30]]="Yes","Under 30",IF(Aggregate[[#This Row],[Senior]]="Yes", 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 &lt;10, "Between 5-10 GB","10 or more GB"))</f>
        <v>Less than 5 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30]]="Yes","Under 30",IF(Aggregate[[#This Row],[Senior]]="Yes", 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 &lt;10, "Between 5-10 GB","10 or more GB"))</f>
        <v>Less than 5 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30]]="Yes","Under 30",IF(Aggregate[[#This Row],[Senior]]="Yes", 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 &lt;10, "Between 5-10 GB","10 or more GB"))</f>
        <v>Less than 5 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30]]="Yes","Under 30",IF(Aggregate[[#This Row],[Senior]]="Yes", 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 &lt;10, "Between 5-10 GB","10 or more GB"))</f>
        <v>Less than 5 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30]]="Yes","Under 30",IF(Aggregate[[#This Row],[Senior]]="Yes", 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 &lt;10, "Between 5-10 GB","10 or more GB"))</f>
        <v>Less than 5 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30]]="Yes","Under 30",IF(Aggregate[[#This Row],[Senior]]="Yes", 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 &lt;10, "Between 5-10 GB","10 or more GB"))</f>
        <v>Less than 5 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30]]="Yes","Under 30",IF(Aggregate[[#This Row],[Senior]]="Yes", 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 &lt;10, "Between 5-10 GB","10 or more GB"))</f>
        <v>Less than 5 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30]]="Yes","Under 30",IF(Aggregate[[#This Row],[Senior]]="Yes", 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 &lt;10, "Between 5-10 GB","10 or more GB"))</f>
        <v>Less than 5 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30]]="Yes","Under 30",IF(Aggregate[[#This Row],[Senior]]="Yes", 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 &lt;10, "Between 5-10 GB","10 or more GB"))</f>
        <v>Less than 5 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30]]="Yes","Under 30",IF(Aggregate[[#This Row],[Senior]]="Yes", 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 &lt;10, "Between 5-10 GB","10 or more GB"))</f>
        <v>Less than 5 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30]]="Yes","Under 30",IF(Aggregate[[#This Row],[Senior]]="Yes", 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 &lt;10, "Between 5-10 GB","10 or more GB"))</f>
        <v>Less than 5 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30]]="Yes","Under 30",IF(Aggregate[[#This Row],[Senior]]="Yes", 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 &lt;10, "Between 5-10 GB","10 or more GB"))</f>
        <v>Between 5-10 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30]]="Yes","Under 30",IF(Aggregate[[#This Row],[Senior]]="Yes", 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 &lt;10, "Between 5-10 GB","10 or more GB"))</f>
        <v>Less than 5 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30]]="Yes","Under 30",IF(Aggregate[[#This Row],[Senior]]="Yes", 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 &lt;10, "Between 5-10 GB","10 or more GB"))</f>
        <v>Less than 5 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30]]="Yes","Under 30",IF(Aggregate[[#This Row],[Senior]]="Yes", 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 &lt;10, "Between 5-10 GB","10 or more GB"))</f>
        <v>Less than 5 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30]]="Yes","Under 30",IF(Aggregate[[#This Row],[Senior]]="Yes", 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 &lt;10, "Between 5-10 GB","10 or more GB"))</f>
        <v>Between 5-10 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30]]="Yes","Under 30",IF(Aggregate[[#This Row],[Senior]]="Yes", 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 &lt;10, "Between 5-10 GB","10 or more GB"))</f>
        <v>Less than 5 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30]]="Yes","Under 30",IF(Aggregate[[#This Row],[Senior]]="Yes", 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 &lt;10, "Between 5-10 GB","10 or more GB"))</f>
        <v>Less than 5 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30]]="Yes","Under 30",IF(Aggregate[[#This Row],[Senior]]="Yes", 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 &lt;10, "Between 5-10 GB","10 or more GB"))</f>
        <v>Less than 5 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30]]="Yes","Under 30",IF(Aggregate[[#This Row],[Senior]]="Yes", 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 &lt;10, "Between 5-10 GB","10 or more GB"))</f>
        <v>Less than 5 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30]]="Yes","Under 30",IF(Aggregate[[#This Row],[Senior]]="Yes", 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 &lt;10, "Between 5-10 GB","10 or more GB"))</f>
        <v>Less than 5 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30]]="Yes","Under 30",IF(Aggregate[[#This Row],[Senior]]="Yes", 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 &lt;10, "Between 5-10 GB","10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30]]="Yes","Under 30",IF(Aggregate[[#This Row],[Senior]]="Yes", 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 &lt;10, "Between 5-10 GB","10 or more GB"))</f>
        <v>Less than 5 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30]]="Yes","Under 30",IF(Aggregate[[#This Row],[Senior]]="Yes", 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 &lt;10, "Between 5-10 GB","10 or more GB"))</f>
        <v>Less than 5 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30]]="Yes","Under 30",IF(Aggregate[[#This Row],[Senior]]="Yes", 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 &lt;10, "Between 5-10 GB","10 or more GB"))</f>
        <v>Less than 5 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30]]="Yes","Under 30",IF(Aggregate[[#This Row],[Senior]]="Yes", 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 &lt;10, "Between 5-10 GB","10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30]]="Yes","Under 30",IF(Aggregate[[#This Row],[Senior]]="Yes", 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 &lt;10, "Between 5-10 GB","10 or more GB"))</f>
        <v>Less than 5 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30]]="Yes","Under 30",IF(Aggregate[[#This Row],[Senior]]="Yes", 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 &lt;10, "Between 5-10 GB","10 or more GB"))</f>
        <v>Less than 5 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30]]="Yes","Under 30",IF(Aggregate[[#This Row],[Senior]]="Yes", 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 &lt;10, "Between 5-10 GB","10 or more GB"))</f>
        <v>Less than 5 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30]]="Yes","Under 30",IF(Aggregate[[#This Row],[Senior]]="Yes", 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 &lt;10, "Between 5-10 GB","10 or more GB"))</f>
        <v>Less than 5 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30]]="Yes","Under 30",IF(Aggregate[[#This Row],[Senior]]="Yes", 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 &lt;10, "Between 5-10 GB","10 or more GB"))</f>
        <v>Less than 5 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30]]="Yes","Under 30",IF(Aggregate[[#This Row],[Senior]]="Yes", 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 &lt;10, "Between 5-10 GB","10 or more GB"))</f>
        <v>Less than 5 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30]]="Yes","Under 30",IF(Aggregate[[#This Row],[Senior]]="Yes", 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 &lt;10, "Between 5-10 GB","10 or more GB"))</f>
        <v>Less than 5 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30]]="Yes","Under 30",IF(Aggregate[[#This Row],[Senior]]="Yes", 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 &lt;10, "Between 5-10 GB","10 or more GB"))</f>
        <v>Less than 5 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30]]="Yes","Under 30",IF(Aggregate[[#This Row],[Senior]]="Yes", 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 &lt;10, "Between 5-10 GB","10 or more GB"))</f>
        <v>Less than 5 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30]]="Yes","Under 30",IF(Aggregate[[#This Row],[Senior]]="Yes", 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 &lt;10, "Between 5-10 GB","10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30]]="Yes","Under 30",IF(Aggregate[[#This Row],[Senior]]="Yes", 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 &lt;10, "Between 5-10 GB","10 or more GB"))</f>
        <v>Less than 5 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30]]="Yes","Under 30",IF(Aggregate[[#This Row],[Senior]]="Yes", 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 &lt;10, "Between 5-10 GB","10 or more GB"))</f>
        <v>Less than 5 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30]]="Yes","Under 30",IF(Aggregate[[#This Row],[Senior]]="Yes", 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 &lt;10, "Between 5-10 GB","10 or more GB"))</f>
        <v>Less than 5 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30]]="Yes","Under 30",IF(Aggregate[[#This Row],[Senior]]="Yes", 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 &lt;10, "Between 5-10 GB","10 or more GB"))</f>
        <v>Less than 5 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30]]="Yes","Under 30",IF(Aggregate[[#This Row],[Senior]]="Yes", 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 &lt;10, "Between 5-10 GB","10 or more GB"))</f>
        <v>Less than 5 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30]]="Yes","Under 30",IF(Aggregate[[#This Row],[Senior]]="Yes", 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 &lt;10, "Between 5-10 GB","10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30]]="Yes","Under 30",IF(Aggregate[[#This Row],[Senior]]="Yes", 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 &lt;10, "Between 5-10 GB","10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30]]="Yes","Under 30",IF(Aggregate[[#This Row],[Senior]]="Yes", 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 &lt;10, "Between 5-10 GB","10 or more GB"))</f>
        <v>Less than 5 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30]]="Yes","Under 30",IF(Aggregate[[#This Row],[Senior]]="Yes", 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 &lt;10, "Between 5-10 GB","10 or more GB"))</f>
        <v>Less than 5 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30]]="Yes","Under 30",IF(Aggregate[[#This Row],[Senior]]="Yes", 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 &lt;10, "Between 5-10 GB","10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30]]="Yes","Under 30",IF(Aggregate[[#This Row],[Senior]]="Yes", 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 &lt;10, "Between 5-10 GB","10 or more GB"))</f>
        <v>Less than 5 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30]]="Yes","Under 30",IF(Aggregate[[#This Row],[Senior]]="Yes", 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 &lt;10, "Between 5-10 GB","10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30]]="Yes","Under 30",IF(Aggregate[[#This Row],[Senior]]="Yes", 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 &lt;10, "Between 5-10 GB","10 or more GB"))</f>
        <v>Less than 5 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30]]="Yes","Under 30",IF(Aggregate[[#This Row],[Senior]]="Yes", 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 &lt;10, "Between 5-10 GB","10 or more GB"))</f>
        <v>Less than 5 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30]]="Yes","Under 30",IF(Aggregate[[#This Row],[Senior]]="Yes", 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 &lt;10, "Between 5-10 GB","10 or more GB"))</f>
        <v>Less than 5 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30]]="Yes","Under 30",IF(Aggregate[[#This Row],[Senior]]="Yes", 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 &lt;10, "Between 5-10 GB","10 or more GB"))</f>
        <v>Between 5-10 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30]]="Yes","Under 30",IF(Aggregate[[#This Row],[Senior]]="Yes", 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 &lt;10, "Between 5-10 GB","10 or more GB"))</f>
        <v>Less than 5 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30]]="Yes","Under 30",IF(Aggregate[[#This Row],[Senior]]="Yes", 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 &lt;10, "Between 5-10 GB","10 or more GB"))</f>
        <v>Less than 5 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30]]="Yes","Under 30",IF(Aggregate[[#This Row],[Senior]]="Yes", 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 &lt;10, "Between 5-10 GB","10 or more GB"))</f>
        <v>Less than 5 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30]]="Yes","Under 30",IF(Aggregate[[#This Row],[Senior]]="Yes", 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 &lt;10, "Between 5-10 GB","10 or more GB"))</f>
        <v>Less than 5 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30]]="Yes","Under 30",IF(Aggregate[[#This Row],[Senior]]="Yes", 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 &lt;10, "Between 5-10 GB","10 or more GB"))</f>
        <v>Less than 5 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30]]="Yes","Under 30",IF(Aggregate[[#This Row],[Senior]]="Yes", 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 &lt;10, "Between 5-10 GB","10 or more GB"))</f>
        <v>Less than 5 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30]]="Yes","Under 30",IF(Aggregate[[#This Row],[Senior]]="Yes", 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 &lt;10, "Between 5-10 GB","10 or more GB"))</f>
        <v>Less than 5 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30]]="Yes","Under 30",IF(Aggregate[[#This Row],[Senior]]="Yes", 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 &lt;10, "Between 5-10 GB","10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30]]="Yes","Under 30",IF(Aggregate[[#This Row],[Senior]]="Yes", 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 &lt;10, "Between 5-10 GB","10 or more GB"))</f>
        <v>Less than 5 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30]]="Yes","Under 30",IF(Aggregate[[#This Row],[Senior]]="Yes", 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 &lt;10, "Between 5-10 GB","10 or more GB"))</f>
        <v>Between 5-10 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30]]="Yes","Under 30",IF(Aggregate[[#This Row],[Senior]]="Yes", 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 &lt;10, "Between 5-10 GB","10 or more GB"))</f>
        <v>Less than 5 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30]]="Yes","Under 30",IF(Aggregate[[#This Row],[Senior]]="Yes", 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 &lt;10, "Between 5-10 GB","10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30]]="Yes","Under 30",IF(Aggregate[[#This Row],[Senior]]="Yes", 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 &lt;10, "Between 5-10 GB","10 or more GB"))</f>
        <v>Between 5-10 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30]]="Yes","Under 30",IF(Aggregate[[#This Row],[Senior]]="Yes", 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 &lt;10, "Between 5-10 GB","10 or more GB"))</f>
        <v>Between 5-10 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30]]="Yes","Under 30",IF(Aggregate[[#This Row],[Senior]]="Yes", 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 &lt;10, "Between 5-10 GB","10 or more GB"))</f>
        <v>Less than 5 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30]]="Yes","Under 30",IF(Aggregate[[#This Row],[Senior]]="Yes", 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 &lt;10, "Between 5-10 GB","10 or more GB"))</f>
        <v>Less than 5 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30]]="Yes","Under 30",IF(Aggregate[[#This Row],[Senior]]="Yes", 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 &lt;10, "Between 5-10 GB","10 or more GB"))</f>
        <v>Less than 5 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30]]="Yes","Under 30",IF(Aggregate[[#This Row],[Senior]]="Yes", 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 &lt;10, "Between 5-10 GB","10 or more GB"))</f>
        <v>Less than 5 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30]]="Yes","Under 30",IF(Aggregate[[#This Row],[Senior]]="Yes", 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 &lt;10, "Between 5-10 GB","10 or more GB"))</f>
        <v>Less than 5 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30]]="Yes","Under 30",IF(Aggregate[[#This Row],[Senior]]="Yes", 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 &lt;10, "Between 5-10 GB","10 or more GB"))</f>
        <v>Less than 5 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30]]="Yes","Under 30",IF(Aggregate[[#This Row],[Senior]]="Yes", 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 &lt;10, "Between 5-10 GB","10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30]]="Yes","Under 30",IF(Aggregate[[#This Row],[Senior]]="Yes", 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 &lt;10, "Between 5-10 GB","10 or more GB"))</f>
        <v>Between 5-10 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30]]="Yes","Under 30",IF(Aggregate[[#This Row],[Senior]]="Yes", 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 &lt;10, "Between 5-10 GB","10 or more GB"))</f>
        <v>Between 5-10 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30]]="Yes","Under 30",IF(Aggregate[[#This Row],[Senior]]="Yes", 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 &lt;10, "Between 5-10 GB","10 or more GB"))</f>
        <v>Less than 5 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30]]="Yes","Under 30",IF(Aggregate[[#This Row],[Senior]]="Yes", 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 &lt;10, "Between 5-10 GB","10 or more GB"))</f>
        <v>Less than 5 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30]]="Yes","Under 30",IF(Aggregate[[#This Row],[Senior]]="Yes", 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 &lt;10, "Between 5-10 GB","10 or more GB"))</f>
        <v>Less than 5 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30]]="Yes","Under 30",IF(Aggregate[[#This Row],[Senior]]="Yes", 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 &lt;10, "Between 5-10 GB","10 or more GB"))</f>
        <v>Less than 5 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30]]="Yes","Under 30",IF(Aggregate[[#This Row],[Senior]]="Yes", 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 &lt;10, "Between 5-10 GB","10 or more GB"))</f>
        <v>Less than 5 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30]]="Yes","Under 30",IF(Aggregate[[#This Row],[Senior]]="Yes", 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 &lt;10, "Between 5-10 GB","10 or more GB"))</f>
        <v>Less than 5 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30]]="Yes","Under 30",IF(Aggregate[[#This Row],[Senior]]="Yes", 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 &lt;10, "Between 5-10 GB","10 or more GB"))</f>
        <v>Between 5-10 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30]]="Yes","Under 30",IF(Aggregate[[#This Row],[Senior]]="Yes", 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 &lt;10, "Between 5-10 GB","10 or more GB"))</f>
        <v>Less than 5 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30]]="Yes","Under 30",IF(Aggregate[[#This Row],[Senior]]="Yes", 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 &lt;10, "Between 5-10 GB","10 or more GB"))</f>
        <v>Less than 5 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30]]="Yes","Under 30",IF(Aggregate[[#This Row],[Senior]]="Yes", 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 &lt;10, "Between 5-10 GB","10 or more GB"))</f>
        <v>Less than 5 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30]]="Yes","Under 30",IF(Aggregate[[#This Row],[Senior]]="Yes", 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 &lt;10, "Between 5-10 GB","10 or more GB"))</f>
        <v>Less than 5 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30]]="Yes","Under 30",IF(Aggregate[[#This Row],[Senior]]="Yes", 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 &lt;10, "Between 5-10 GB","10 or more GB"))</f>
        <v>Between 5-10 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30]]="Yes","Under 30",IF(Aggregate[[#This Row],[Senior]]="Yes", 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 &lt;10, "Between 5-10 GB","10 or more GB"))</f>
        <v>Less than 5 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30]]="Yes","Under 30",IF(Aggregate[[#This Row],[Senior]]="Yes", 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 &lt;10, "Between 5-10 GB","10 or more GB"))</f>
        <v>Less than 5 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30]]="Yes","Under 30",IF(Aggregate[[#This Row],[Senior]]="Yes", 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 &lt;10, "Between 5-10 GB","10 or more GB"))</f>
        <v>Less than 5 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30]]="Yes","Under 30",IF(Aggregate[[#This Row],[Senior]]="Yes", 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 &lt;10, "Between 5-10 GB","10 or more GB"))</f>
        <v>Between 5-10 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30]]="Yes","Under 30",IF(Aggregate[[#This Row],[Senior]]="Yes", 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 &lt;10, "Between 5-10 GB","10 or more GB"))</f>
        <v>Between 5-10 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30]]="Yes","Under 30",IF(Aggregate[[#This Row],[Senior]]="Yes", 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 &lt;10, "Between 5-10 GB","10 or more GB"))</f>
        <v>Less than 5 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30]]="Yes","Under 30",IF(Aggregate[[#This Row],[Senior]]="Yes", 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 &lt;10, "Between 5-10 GB","10 or more GB"))</f>
        <v>Less than 5 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30]]="Yes","Under 30",IF(Aggregate[[#This Row],[Senior]]="Yes", 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 &lt;10, "Between 5-10 GB","10 or more GB"))</f>
        <v>Less than 5 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30]]="Yes","Under 30",IF(Aggregate[[#This Row],[Senior]]="Yes", 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 &lt;10, "Between 5-10 GB","10 or more GB"))</f>
        <v>Less than 5 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30]]="Yes","Under 30",IF(Aggregate[[#This Row],[Senior]]="Yes", 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 &lt;10, "Between 5-10 GB","10 or more GB"))</f>
        <v>Less than 5 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30]]="Yes","Under 30",IF(Aggregate[[#This Row],[Senior]]="Yes", 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 &lt;10, "Between 5-10 GB","10 or more GB"))</f>
        <v>Less than 5 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30]]="Yes","Under 30",IF(Aggregate[[#This Row],[Senior]]="Yes", 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 &lt;10, "Between 5-10 GB","10 or more GB"))</f>
        <v>Less than 5 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30]]="Yes","Under 30",IF(Aggregate[[#This Row],[Senior]]="Yes", 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 &lt;10, "Between 5-10 GB","10 or more GB"))</f>
        <v>Between 5-10 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30]]="Yes","Under 30",IF(Aggregate[[#This Row],[Senior]]="Yes", 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 &lt;10, "Between 5-10 GB","10 or more GB"))</f>
        <v>Less than 5 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30]]="Yes","Under 30",IF(Aggregate[[#This Row],[Senior]]="Yes", 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 &lt;10, "Between 5-10 GB","10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30]]="Yes","Under 30",IF(Aggregate[[#This Row],[Senior]]="Yes", 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 &lt;10, "Between 5-10 GB","10 or more GB"))</f>
        <v>Less than 5 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30]]="Yes","Under 30",IF(Aggregate[[#This Row],[Senior]]="Yes", 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 &lt;10, "Between 5-10 GB","10 or more GB"))</f>
        <v>Less than 5 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30]]="Yes","Under 30",IF(Aggregate[[#This Row],[Senior]]="Yes", 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 &lt;10, "Between 5-10 GB","10 or more GB"))</f>
        <v>Less than 5 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30]]="Yes","Under 30",IF(Aggregate[[#This Row],[Senior]]="Yes", 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 &lt;10, "Between 5-10 GB","10 or more GB"))</f>
        <v>Less than 5 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30]]="Yes","Under 30",IF(Aggregate[[#This Row],[Senior]]="Yes", 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 &lt;10, "Between 5-10 GB","10 or more GB"))</f>
        <v>Between 5-10 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30]]="Yes","Under 30",IF(Aggregate[[#This Row],[Senior]]="Yes", 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 &lt;10, "Between 5-10 GB","10 or more GB"))</f>
        <v>Less than 5 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30]]="Yes","Under 30",IF(Aggregate[[#This Row],[Senior]]="Yes", 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 &lt;10, "Between 5-10 GB","10 or more GB"))</f>
        <v>Less than 5 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30]]="Yes","Under 30",IF(Aggregate[[#This Row],[Senior]]="Yes", 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 &lt;10, "Between 5-10 GB","10 or more GB"))</f>
        <v>Less than 5 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30]]="Yes","Under 30",IF(Aggregate[[#This Row],[Senior]]="Yes", 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 &lt;10, "Between 5-10 GB","10 or more GB"))</f>
        <v>Less than 5 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30]]="Yes","Under 30",IF(Aggregate[[#This Row],[Senior]]="Yes", 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 &lt;10, "Between 5-10 GB","10 or more GB"))</f>
        <v>Less than 5 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30]]="Yes","Under 30",IF(Aggregate[[#This Row],[Senior]]="Yes", 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 &lt;10, "Between 5-10 GB","10 or more GB"))</f>
        <v>Less than 5 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30]]="Yes","Under 30",IF(Aggregate[[#This Row],[Senior]]="Yes", 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 &lt;10, "Between 5-10 GB","10 or more GB"))</f>
        <v>Less than 5 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30]]="Yes","Under 30",IF(Aggregate[[#This Row],[Senior]]="Yes", 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 &lt;10, "Between 5-10 GB","10 or more GB"))</f>
        <v>Less than 5 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30]]="Yes","Under 30",IF(Aggregate[[#This Row],[Senior]]="Yes", 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 &lt;10, "Between 5-10 GB","10 or more GB"))</f>
        <v>Between 5-10 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30]]="Yes","Under 30",IF(Aggregate[[#This Row],[Senior]]="Yes", 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 &lt;10, "Between 5-10 GB","10 or more GB"))</f>
        <v>Less than 5 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30]]="Yes","Under 30",IF(Aggregate[[#This Row],[Senior]]="Yes", 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 &lt;10, "Between 5-10 GB","10 or more GB"))</f>
        <v>Less than 5 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30]]="Yes","Under 30",IF(Aggregate[[#This Row],[Senior]]="Yes", 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 &lt;10, "Between 5-10 GB","10 or more GB"))</f>
        <v>Less than 5 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30]]="Yes","Under 30",IF(Aggregate[[#This Row],[Senior]]="Yes", 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 &lt;10, "Between 5-10 GB","10 or more GB"))</f>
        <v>Less than 5 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30]]="Yes","Under 30",IF(Aggregate[[#This Row],[Senior]]="Yes", 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 &lt;10, "Between 5-10 GB","10 or more GB"))</f>
        <v>Less than 5 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30]]="Yes","Under 30",IF(Aggregate[[#This Row],[Senior]]="Yes", 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 &lt;10, "Between 5-10 GB","10 or more GB"))</f>
        <v>Less than 5 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30]]="Yes","Under 30",IF(Aggregate[[#This Row],[Senior]]="Yes", 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 &lt;10, "Between 5-10 GB","10 or more GB"))</f>
        <v>Less than 5 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30]]="Yes","Under 30",IF(Aggregate[[#This Row],[Senior]]="Yes", 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 &lt;10, "Between 5-10 GB","10 or more GB"))</f>
        <v>Less than 5 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30]]="Yes","Under 30",IF(Aggregate[[#This Row],[Senior]]="Yes", 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 &lt;10, "Between 5-10 GB","10 or more GB"))</f>
        <v>Less than 5 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30]]="Yes","Under 30",IF(Aggregate[[#This Row],[Senior]]="Yes", 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 &lt;10, "Between 5-10 GB","10 or more GB"))</f>
        <v>Less than 5 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30]]="Yes","Under 30",IF(Aggregate[[#This Row],[Senior]]="Yes", 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 &lt;10, "Between 5-10 GB","10 or more GB"))</f>
        <v>Less than 5 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30]]="Yes","Under 30",IF(Aggregate[[#This Row],[Senior]]="Yes", 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 &lt;10, "Between 5-10 GB","10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30]]="Yes","Under 30",IF(Aggregate[[#This Row],[Senior]]="Yes", 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 &lt;10, "Between 5-10 GB","10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30]]="Yes","Under 30",IF(Aggregate[[#This Row],[Senior]]="Yes", 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 &lt;10, "Between 5-10 GB","10 or more GB"))</f>
        <v>Less than 5 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30]]="Yes","Under 30",IF(Aggregate[[#This Row],[Senior]]="Yes", 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 &lt;10, "Between 5-10 GB","10 or more GB"))</f>
        <v>Less than 5 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30]]="Yes","Under 30",IF(Aggregate[[#This Row],[Senior]]="Yes", 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 &lt;10, "Between 5-10 GB","10 or more GB"))</f>
        <v>Less than 5 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30]]="Yes","Under 30",IF(Aggregate[[#This Row],[Senior]]="Yes", 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 &lt;10, "Between 5-10 GB","10 or more GB"))</f>
        <v>Less than 5 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30]]="Yes","Under 30",IF(Aggregate[[#This Row],[Senior]]="Yes", 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 &lt;10, "Between 5-10 GB","10 or more GB"))</f>
        <v>Less than 5 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30]]="Yes","Under 30",IF(Aggregate[[#This Row],[Senior]]="Yes", 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 &lt;10, "Between 5-10 GB","10 or more GB"))</f>
        <v>Less than 5 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30]]="Yes","Under 30",IF(Aggregate[[#This Row],[Senior]]="Yes", 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 &lt;10, "Between 5-10 GB","10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30]]="Yes","Under 30",IF(Aggregate[[#This Row],[Senior]]="Yes", 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 &lt;10, "Between 5-10 GB","10 or more GB"))</f>
        <v>Less than 5 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30]]="Yes","Under 30",IF(Aggregate[[#This Row],[Senior]]="Yes", 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 &lt;10, "Between 5-10 GB","10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30]]="Yes","Under 30",IF(Aggregate[[#This Row],[Senior]]="Yes", 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 &lt;10, "Between 5-10 GB","10 or more GB"))</f>
        <v>Less than 5 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30]]="Yes","Under 30",IF(Aggregate[[#This Row],[Senior]]="Yes", 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 &lt;10, "Between 5-10 GB","10 or more GB"))</f>
        <v>Less than 5 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30]]="Yes","Under 30",IF(Aggregate[[#This Row],[Senior]]="Yes", 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 &lt;10, "Between 5-10 GB","10 or more GB"))</f>
        <v>Less than 5 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30]]="Yes","Under 30",IF(Aggregate[[#This Row],[Senior]]="Yes", 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 &lt;10, "Between 5-10 GB","10 or more GB"))</f>
        <v>Between 5-10 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30]]="Yes","Under 30",IF(Aggregate[[#This Row],[Senior]]="Yes", 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 &lt;10, "Between 5-10 GB","10 or more GB"))</f>
        <v>Less than 5 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30]]="Yes","Under 30",IF(Aggregate[[#This Row],[Senior]]="Yes", 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 &lt;10, "Between 5-10 GB","10 or more GB"))</f>
        <v>Less than 5 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30]]="Yes","Under 30",IF(Aggregate[[#This Row],[Senior]]="Yes", 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 &lt;10, "Between 5-10 GB","10 or more GB"))</f>
        <v>Less than 5 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30]]="Yes","Under 30",IF(Aggregate[[#This Row],[Senior]]="Yes", 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 &lt;10, "Between 5-10 GB","10 or more GB"))</f>
        <v>Less than 5 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30]]="Yes","Under 30",IF(Aggregate[[#This Row],[Senior]]="Yes", 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 &lt;10, "Between 5-10 GB","10 or more GB"))</f>
        <v>Less than 5 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30]]="Yes","Under 30",IF(Aggregate[[#This Row],[Senior]]="Yes", 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 &lt;10, "Between 5-10 GB","10 or more GB"))</f>
        <v>Less than 5 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30]]="Yes","Under 30",IF(Aggregate[[#This Row],[Senior]]="Yes", 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 &lt;10, "Between 5-10 GB","10 or more GB"))</f>
        <v>Less than 5 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30]]="Yes","Under 30",IF(Aggregate[[#This Row],[Senior]]="Yes", 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 &lt;10, "Between 5-10 GB","10 or more GB"))</f>
        <v>Less than 5 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30]]="Yes","Under 30",IF(Aggregate[[#This Row],[Senior]]="Yes", 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 &lt;10, "Between 5-10 GB","10 or more GB"))</f>
        <v>Between 5-10 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30]]="Yes","Under 30",IF(Aggregate[[#This Row],[Senior]]="Yes", 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 &lt;10, "Between 5-10 GB","10 or more GB"))</f>
        <v>Less than 5 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30]]="Yes","Under 30",IF(Aggregate[[#This Row],[Senior]]="Yes", 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 &lt;10, "Between 5-10 GB","10 or more GB"))</f>
        <v>Between 5-10 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30]]="Yes","Under 30",IF(Aggregate[[#This Row],[Senior]]="Yes", 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 &lt;10, "Between 5-10 GB","10 or more GB"))</f>
        <v>Less than 5 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30]]="Yes","Under 30",IF(Aggregate[[#This Row],[Senior]]="Yes", 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 &lt;10, "Between 5-10 GB","10 or more GB"))</f>
        <v>Less than 5 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30]]="Yes","Under 30",IF(Aggregate[[#This Row],[Senior]]="Yes", 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 &lt;10, "Between 5-10 GB","10 or more GB"))</f>
        <v>Less than 5 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30]]="Yes","Under 30",IF(Aggregate[[#This Row],[Senior]]="Yes", 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 &lt;10, "Between 5-10 GB","10 or more GB"))</f>
        <v>Less than 5 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30]]="Yes","Under 30",IF(Aggregate[[#This Row],[Senior]]="Yes", 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 &lt;10, "Between 5-10 GB","10 or more GB"))</f>
        <v>Less than 5 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30]]="Yes","Under 30",IF(Aggregate[[#This Row],[Senior]]="Yes", 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 &lt;10, "Between 5-10 GB","10 or more GB"))</f>
        <v>Less than 5 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30]]="Yes","Under 30",IF(Aggregate[[#This Row],[Senior]]="Yes", 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 &lt;10, "Between 5-10 GB","10 or more GB"))</f>
        <v>Less than 5 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30]]="Yes","Under 30",IF(Aggregate[[#This Row],[Senior]]="Yes", 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 &lt;10, "Between 5-10 GB","10 or more GB"))</f>
        <v>Less than 5 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30]]="Yes","Under 30",IF(Aggregate[[#This Row],[Senior]]="Yes", 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 &lt;10, "Between 5-10 GB","10 or more GB"))</f>
        <v>Less than 5 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30]]="Yes","Under 30",IF(Aggregate[[#This Row],[Senior]]="Yes", 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 &lt;10, "Between 5-10 GB","10 or more GB"))</f>
        <v>Less than 5 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30]]="Yes","Under 30",IF(Aggregate[[#This Row],[Senior]]="Yes", 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 &lt;10, "Between 5-10 GB","10 or more GB"))</f>
        <v>Between 5-10 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30]]="Yes","Under 30",IF(Aggregate[[#This Row],[Senior]]="Yes", 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 &lt;10, "Between 5-10 GB","10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30]]="Yes","Under 30",IF(Aggregate[[#This Row],[Senior]]="Yes", 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 &lt;10, "Between 5-10 GB","10 or more GB"))</f>
        <v>Less than 5 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30]]="Yes","Under 30",IF(Aggregate[[#This Row],[Senior]]="Yes", 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 &lt;10, "Between 5-10 GB","10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30]]="Yes","Under 30",IF(Aggregate[[#This Row],[Senior]]="Yes", 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 &lt;10, "Between 5-10 GB","10 or more GB"))</f>
        <v>Less than 5 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30]]="Yes","Under 30",IF(Aggregate[[#This Row],[Senior]]="Yes", 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 &lt;10, "Between 5-10 GB","10 or more GB"))</f>
        <v>Less than 5 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30]]="Yes","Under 30",IF(Aggregate[[#This Row],[Senior]]="Yes", 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 &lt;10, "Between 5-10 GB","10 or more GB"))</f>
        <v>Less than 5 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30]]="Yes","Under 30",IF(Aggregate[[#This Row],[Senior]]="Yes", 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 &lt;10, "Between 5-10 GB","10 or more GB"))</f>
        <v>Less than 5 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30]]="Yes","Under 30",IF(Aggregate[[#This Row],[Senior]]="Yes", 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 &lt;10, "Between 5-10 GB","10 or more GB"))</f>
        <v>Less than 5 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30]]="Yes","Under 30",IF(Aggregate[[#This Row],[Senior]]="Yes", 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 &lt;10, "Between 5-10 GB","10 or more GB"))</f>
        <v>Less than 5 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30]]="Yes","Under 30",IF(Aggregate[[#This Row],[Senior]]="Yes", 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 &lt;10, "Between 5-10 GB","10 or more GB"))</f>
        <v>Less than 5 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30]]="Yes","Under 30",IF(Aggregate[[#This Row],[Senior]]="Yes", 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 &lt;10, "Between 5-10 GB","10 or more GB"))</f>
        <v>Less than 5 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30]]="Yes","Under 30",IF(Aggregate[[#This Row],[Senior]]="Yes", 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 &lt;10, "Between 5-10 GB","10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30]]="Yes","Under 30",IF(Aggregate[[#This Row],[Senior]]="Yes", 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 &lt;10, "Between 5-10 GB","10 or more GB"))</f>
        <v>Less than 5 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30]]="Yes","Under 30",IF(Aggregate[[#This Row],[Senior]]="Yes", 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 &lt;10, "Between 5-10 GB","10 or more GB"))</f>
        <v>Less than 5 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30]]="Yes","Under 30",IF(Aggregate[[#This Row],[Senior]]="Yes", 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 &lt;10, "Between 5-10 GB","10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30]]="Yes","Under 30",IF(Aggregate[[#This Row],[Senior]]="Yes", 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 &lt;10, "Between 5-10 GB","10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30]]="Yes","Under 30",IF(Aggregate[[#This Row],[Senior]]="Yes", 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 &lt;10, "Between 5-10 GB","10 or more GB"))</f>
        <v>Less than 5 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30]]="Yes","Under 30",IF(Aggregate[[#This Row],[Senior]]="Yes", 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 &lt;10, "Between 5-10 GB","10 or more GB"))</f>
        <v>Less than 5 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30]]="Yes","Under 30",IF(Aggregate[[#This Row],[Senior]]="Yes", 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 &lt;10, "Between 5-10 GB","10 or more GB"))</f>
        <v>Less than 5 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30]]="Yes","Under 30",IF(Aggregate[[#This Row],[Senior]]="Yes", 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 &lt;10, "Between 5-10 GB","10 or more GB"))</f>
        <v>Less than 5 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30]]="Yes","Under 30",IF(Aggregate[[#This Row],[Senior]]="Yes", 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 &lt;10, "Between 5-10 GB","10 or more GB"))</f>
        <v>Less than 5 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30]]="Yes","Under 30",IF(Aggregate[[#This Row],[Senior]]="Yes", 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 &lt;10, "Between 5-10 GB","10 or more GB"))</f>
        <v>Between 5-10 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30]]="Yes","Under 30",IF(Aggregate[[#This Row],[Senior]]="Yes", 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 &lt;10, "Between 5-10 GB","10 or more GB"))</f>
        <v>Less than 5 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30]]="Yes","Under 30",IF(Aggregate[[#This Row],[Senior]]="Yes", 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 &lt;10, "Between 5-10 GB","10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30]]="Yes","Under 30",IF(Aggregate[[#This Row],[Senior]]="Yes", 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 &lt;10, "Between 5-10 GB","10 or more GB"))</f>
        <v>Between 5-10 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30]]="Yes","Under 30",IF(Aggregate[[#This Row],[Senior]]="Yes", 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 &lt;10, "Between 5-10 GB","10 or more GB"))</f>
        <v>Less than 5 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30]]="Yes","Under 30",IF(Aggregate[[#This Row],[Senior]]="Yes", 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 &lt;10, "Between 5-10 GB","10 or more GB"))</f>
        <v>Less than 5 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30]]="Yes","Under 30",IF(Aggregate[[#This Row],[Senior]]="Yes", 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 &lt;10, "Between 5-10 GB","10 or more GB"))</f>
        <v>Less than 5 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30]]="Yes","Under 30",IF(Aggregate[[#This Row],[Senior]]="Yes", 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 &lt;10, "Between 5-10 GB","10 or more GB"))</f>
        <v>Between 5-10 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30]]="Yes","Under 30",IF(Aggregate[[#This Row],[Senior]]="Yes", 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 &lt;10, "Between 5-10 GB","10 or more GB"))</f>
        <v>Less than 5 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30]]="Yes","Under 30",IF(Aggregate[[#This Row],[Senior]]="Yes", 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 &lt;10, "Between 5-10 GB","10 or more GB"))</f>
        <v>Less than 5 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30]]="Yes","Under 30",IF(Aggregate[[#This Row],[Senior]]="Yes", 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 &lt;10, "Between 5-10 GB","10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30]]="Yes","Under 30",IF(Aggregate[[#This Row],[Senior]]="Yes", 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 &lt;10, "Between 5-10 GB","10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30]]="Yes","Under 30",IF(Aggregate[[#This Row],[Senior]]="Yes", 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 &lt;10, "Between 5-10 GB","10 or more GB"))</f>
        <v>Less than 5 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30]]="Yes","Under 30",IF(Aggregate[[#This Row],[Senior]]="Yes", 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 &lt;10, "Between 5-10 GB","10 or more GB"))</f>
        <v>Less than 5 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30]]="Yes","Under 30",IF(Aggregate[[#This Row],[Senior]]="Yes", 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 &lt;10, "Between 5-10 GB","10 or more GB"))</f>
        <v>Less than 5 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30]]="Yes","Under 30",IF(Aggregate[[#This Row],[Senior]]="Yes", 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 &lt;10, "Between 5-10 GB","10 or more GB"))</f>
        <v>Less than 5 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30]]="Yes","Under 30",IF(Aggregate[[#This Row],[Senior]]="Yes", 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 &lt;10, "Between 5-10 GB","10 or more GB"))</f>
        <v>Less than 5 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30]]="Yes","Under 30",IF(Aggregate[[#This Row],[Senior]]="Yes", 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 &lt;10, "Between 5-10 GB","10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30]]="Yes","Under 30",IF(Aggregate[[#This Row],[Senior]]="Yes", 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 &lt;10, "Between 5-10 GB","10 or more GB"))</f>
        <v>Less than 5 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30]]="Yes","Under 30",IF(Aggregate[[#This Row],[Senior]]="Yes", 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 &lt;10, "Between 5-10 GB","10 or more GB"))</f>
        <v>Less than 5 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30]]="Yes","Under 30",IF(Aggregate[[#This Row],[Senior]]="Yes", 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 &lt;10, "Between 5-10 GB","10 or more GB"))</f>
        <v>Less than 5 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30]]="Yes","Under 30",IF(Aggregate[[#This Row],[Senior]]="Yes", 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 &lt;10, "Between 5-10 GB","10 or more GB"))</f>
        <v>Less than 5 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30]]="Yes","Under 30",IF(Aggregate[[#This Row],[Senior]]="Yes", 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 &lt;10, "Between 5-10 GB","10 or more GB"))</f>
        <v>Less than 5 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30]]="Yes","Under 30",IF(Aggregate[[#This Row],[Senior]]="Yes", 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 &lt;10, "Between 5-10 GB","10 or more GB"))</f>
        <v>Less than 5 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30]]="Yes","Under 30",IF(Aggregate[[#This Row],[Senior]]="Yes", 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 &lt;10, "Between 5-10 GB","10 or more GB"))</f>
        <v>Less than 5 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30]]="Yes","Under 30",IF(Aggregate[[#This Row],[Senior]]="Yes", 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 &lt;10, "Between 5-10 GB","10 or more GB"))</f>
        <v>Less than 5 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30]]="Yes","Under 30",IF(Aggregate[[#This Row],[Senior]]="Yes", 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 &lt;10, "Between 5-10 GB","10 or more GB"))</f>
        <v>Less than 5 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30]]="Yes","Under 30",IF(Aggregate[[#This Row],[Senior]]="Yes", 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 &lt;10, "Between 5-10 GB","10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30]]="Yes","Under 30",IF(Aggregate[[#This Row],[Senior]]="Yes", 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 &lt;10, "Between 5-10 GB","10 or more GB"))</f>
        <v>Less than 5 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30]]="Yes","Under 30",IF(Aggregate[[#This Row],[Senior]]="Yes", 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 &lt;10, "Between 5-10 GB","10 or more GB"))</f>
        <v>Less than 5 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30]]="Yes","Under 30",IF(Aggregate[[#This Row],[Senior]]="Yes", 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 &lt;10, "Between 5-10 GB","10 or more GB"))</f>
        <v>Less than 5 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30]]="Yes","Under 30",IF(Aggregate[[#This Row],[Senior]]="Yes", 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 &lt;10, "Between 5-10 GB","10 or more GB"))</f>
        <v>Between 5-10 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30]]="Yes","Under 30",IF(Aggregate[[#This Row],[Senior]]="Yes", 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 &lt;10, "Between 5-10 GB","10 or more GB"))</f>
        <v>Less than 5 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30]]="Yes","Under 30",IF(Aggregate[[#This Row],[Senior]]="Yes", 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 &lt;10, "Between 5-10 GB","10 or more GB"))</f>
        <v>Less than 5 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30]]="Yes","Under 30",IF(Aggregate[[#This Row],[Senior]]="Yes", 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 &lt;10, "Between 5-10 GB","10 or more GB"))</f>
        <v>Less than 5 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30]]="Yes","Under 30",IF(Aggregate[[#This Row],[Senior]]="Yes", 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 &lt;10, "Between 5-10 GB","10 or more GB"))</f>
        <v>Less than 5 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30]]="Yes","Under 30",IF(Aggregate[[#This Row],[Senior]]="Yes", 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 &lt;10, "Between 5-10 GB","10 or more GB"))</f>
        <v>Between 5-10 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30]]="Yes","Under 30",IF(Aggregate[[#This Row],[Senior]]="Yes", 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 &lt;10, "Between 5-10 GB","10 or more GB"))</f>
        <v>Less than 5 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30]]="Yes","Under 30",IF(Aggregate[[#This Row],[Senior]]="Yes", 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 &lt;10, "Between 5-10 GB","10 or more GB"))</f>
        <v>Less than 5 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30]]="Yes","Under 30",IF(Aggregate[[#This Row],[Senior]]="Yes", 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 &lt;10, "Between 5-10 GB","10 or more GB"))</f>
        <v>Less than 5 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30]]="Yes","Under 30",IF(Aggregate[[#This Row],[Senior]]="Yes", 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 &lt;10, "Between 5-10 GB","10 or more GB"))</f>
        <v>Less than 5 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30]]="Yes","Under 30",IF(Aggregate[[#This Row],[Senior]]="Yes", 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 &lt;10, "Between 5-10 GB","10 or more GB"))</f>
        <v>Less than 5 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30]]="Yes","Under 30",IF(Aggregate[[#This Row],[Senior]]="Yes", 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 &lt;10, "Between 5-10 GB","10 or more GB"))</f>
        <v>Less than 5 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30]]="Yes","Under 30",IF(Aggregate[[#This Row],[Senior]]="Yes", 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 &lt;10, "Between 5-10 GB","10 or more GB"))</f>
        <v>Less than 5 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30]]="Yes","Under 30",IF(Aggregate[[#This Row],[Senior]]="Yes", 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 &lt;10, "Between 5-10 GB","10 or more GB"))</f>
        <v>Between 5-10 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30]]="Yes","Under 30",IF(Aggregate[[#This Row],[Senior]]="Yes", 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 &lt;10, "Between 5-10 GB","10 or more GB"))</f>
        <v>Less than 5 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30]]="Yes","Under 30",IF(Aggregate[[#This Row],[Senior]]="Yes", 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 &lt;10, "Between 5-10 GB","10 or more GB"))</f>
        <v>Less than 5 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30]]="Yes","Under 30",IF(Aggregate[[#This Row],[Senior]]="Yes", 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 &lt;10, "Between 5-10 GB","10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30]]="Yes","Under 30",IF(Aggregate[[#This Row],[Senior]]="Yes", 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 &lt;10, "Between 5-10 GB","10 or more GB"))</f>
        <v>Between 5-10 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30]]="Yes","Under 30",IF(Aggregate[[#This Row],[Senior]]="Yes", 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 &lt;10, "Between 5-10 GB","10 or more GB"))</f>
        <v>Less than 5 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30]]="Yes","Under 30",IF(Aggregate[[#This Row],[Senior]]="Yes", 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 &lt;10, "Between 5-10 GB","10 or more GB"))</f>
        <v>Less than 5 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30]]="Yes","Under 30",IF(Aggregate[[#This Row],[Senior]]="Yes", 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 &lt;10, "Between 5-10 GB","10 or more GB"))</f>
        <v>Less than 5 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30]]="Yes","Under 30",IF(Aggregate[[#This Row],[Senior]]="Yes", 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 &lt;10, "Between 5-10 GB","10 or more GB"))</f>
        <v>Less than 5 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30]]="Yes","Under 30",IF(Aggregate[[#This Row],[Senior]]="Yes", 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 &lt;10, "Between 5-10 GB","10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30]]="Yes","Under 30",IF(Aggregate[[#This Row],[Senior]]="Yes", 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 &lt;10, "Between 5-10 GB","10 or more GB"))</f>
        <v>Less than 5 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30]]="Yes","Under 30",IF(Aggregate[[#This Row],[Senior]]="Yes", 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 &lt;10, "Between 5-10 GB","10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30]]="Yes","Under 30",IF(Aggregate[[#This Row],[Senior]]="Yes", 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 &lt;10, "Between 5-10 GB","10 or more GB"))</f>
        <v>Less than 5 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30]]="Yes","Under 30",IF(Aggregate[[#This Row],[Senior]]="Yes", 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 &lt;10, "Between 5-10 GB","10 or more GB"))</f>
        <v>Less than 5 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30]]="Yes","Under 30",IF(Aggregate[[#This Row],[Senior]]="Yes", 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 &lt;10, "Between 5-10 GB","10 or more GB"))</f>
        <v>Less than 5 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30]]="Yes","Under 30",IF(Aggregate[[#This Row],[Senior]]="Yes", 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 &lt;10, "Between 5-10 GB","10 or more GB"))</f>
        <v>Less than 5 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30]]="Yes","Under 30",IF(Aggregate[[#This Row],[Senior]]="Yes", 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 &lt;10, "Between 5-10 GB","10 or more GB"))</f>
        <v>Between 5-10 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30]]="Yes","Under 30",IF(Aggregate[[#This Row],[Senior]]="Yes", 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 &lt;10, "Between 5-10 GB","10 or more GB"))</f>
        <v>Between 5-10 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30]]="Yes","Under 30",IF(Aggregate[[#This Row],[Senior]]="Yes", 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 &lt;10, "Between 5-10 GB","10 or more GB"))</f>
        <v>Less than 5 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30]]="Yes","Under 30",IF(Aggregate[[#This Row],[Senior]]="Yes", 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 &lt;10, "Between 5-10 GB","10 or more GB"))</f>
        <v>Less than 5 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30]]="Yes","Under 30",IF(Aggregate[[#This Row],[Senior]]="Yes", 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 &lt;10, "Between 5-10 GB","10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30]]="Yes","Under 30",IF(Aggregate[[#This Row],[Senior]]="Yes", 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 &lt;10, "Between 5-10 GB","10 or more GB"))</f>
        <v>Less than 5 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30]]="Yes","Under 30",IF(Aggregate[[#This Row],[Senior]]="Yes", 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 &lt;10, "Between 5-10 GB","10 or more GB"))</f>
        <v>Less than 5 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30]]="Yes","Under 30",IF(Aggregate[[#This Row],[Senior]]="Yes", 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 &lt;10, "Between 5-10 GB","10 or more GB"))</f>
        <v>Less than 5 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30]]="Yes","Under 30",IF(Aggregate[[#This Row],[Senior]]="Yes", 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 &lt;10, "Between 5-10 GB","10 or more GB"))</f>
        <v>Less than 5 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30]]="Yes","Under 30",IF(Aggregate[[#This Row],[Senior]]="Yes", 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 &lt;10, "Between 5-10 GB","10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30]]="Yes","Under 30",IF(Aggregate[[#This Row],[Senior]]="Yes", 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 &lt;10, "Between 5-10 GB","10 or more GB"))</f>
        <v>Less than 5 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30]]="Yes","Under 30",IF(Aggregate[[#This Row],[Senior]]="Yes", 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 &lt;10, "Between 5-10 GB","10 or more GB"))</f>
        <v>Less than 5 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30]]="Yes","Under 30",IF(Aggregate[[#This Row],[Senior]]="Yes", 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 &lt;10, "Between 5-10 GB","10 or more GB"))</f>
        <v>Less than 5 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30]]="Yes","Under 30",IF(Aggregate[[#This Row],[Senior]]="Yes", 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 &lt;10, "Between 5-10 GB","10 or more GB"))</f>
        <v>Less than 5 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30]]="Yes","Under 30",IF(Aggregate[[#This Row],[Senior]]="Yes", 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 &lt;10, "Between 5-10 GB","10 or more GB"))</f>
        <v>Less than 5 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30]]="Yes","Under 30",IF(Aggregate[[#This Row],[Senior]]="Yes", 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 &lt;10, "Between 5-10 GB","10 or more GB"))</f>
        <v>Between 5-10 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30]]="Yes","Under 30",IF(Aggregate[[#This Row],[Senior]]="Yes", 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 &lt;10, "Between 5-10 GB","10 or more GB"))</f>
        <v>Between 5-10 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30]]="Yes","Under 30",IF(Aggregate[[#This Row],[Senior]]="Yes", 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 &lt;10, "Between 5-10 GB","10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30]]="Yes","Under 30",IF(Aggregate[[#This Row],[Senior]]="Yes", 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 &lt;10, "Between 5-10 GB","10 or more GB"))</f>
        <v>Less than 5 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30]]="Yes","Under 30",IF(Aggregate[[#This Row],[Senior]]="Yes", 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 &lt;10, "Between 5-10 GB","10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30]]="Yes","Under 30",IF(Aggregate[[#This Row],[Senior]]="Yes", 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 &lt;10, "Between 5-10 GB","10 or more GB"))</f>
        <v>Less than 5 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30]]="Yes","Under 30",IF(Aggregate[[#This Row],[Senior]]="Yes", 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 &lt;10, "Between 5-10 GB","10 or more GB"))</f>
        <v>Less than 5 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30]]="Yes","Under 30",IF(Aggregate[[#This Row],[Senior]]="Yes", 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 &lt;10, "Between 5-10 GB","10 or more GB"))</f>
        <v>Less than 5 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30]]="Yes","Under 30",IF(Aggregate[[#This Row],[Senior]]="Yes", 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 &lt;10, "Between 5-10 GB","10 or more GB"))</f>
        <v>Between 5-10 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30]]="Yes","Under 30",IF(Aggregate[[#This Row],[Senior]]="Yes", 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 &lt;10, "Between 5-10 GB","10 or more GB"))</f>
        <v>Less than 5 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30]]="Yes","Under 30",IF(Aggregate[[#This Row],[Senior]]="Yes", 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 &lt;10, "Between 5-10 GB","10 or more GB"))</f>
        <v>Less than 5 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30]]="Yes","Under 30",IF(Aggregate[[#This Row],[Senior]]="Yes", 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 &lt;10, "Between 5-10 GB","10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30]]="Yes","Under 30",IF(Aggregate[[#This Row],[Senior]]="Yes", 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 &lt;10, "Between 5-10 GB","10 or more GB"))</f>
        <v>Less than 5 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30]]="Yes","Under 30",IF(Aggregate[[#This Row],[Senior]]="Yes", 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 &lt;10, "Between 5-10 GB","10 or more GB"))</f>
        <v>Less than 5 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30]]="Yes","Under 30",IF(Aggregate[[#This Row],[Senior]]="Yes", 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 &lt;10, "Between 5-10 GB","10 or more GB"))</f>
        <v>Less than 5 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30]]="Yes","Under 30",IF(Aggregate[[#This Row],[Senior]]="Yes", 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 &lt;10, "Between 5-10 GB","10 or more GB"))</f>
        <v>Less than 5 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30]]="Yes","Under 30",IF(Aggregate[[#This Row],[Senior]]="Yes", 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 &lt;10, "Between 5-10 GB","10 or more GB"))</f>
        <v>Less than 5 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30]]="Yes","Under 30",IF(Aggregate[[#This Row],[Senior]]="Yes", 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 &lt;10, "Between 5-10 GB","10 or more GB"))</f>
        <v>Less than 5 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30]]="Yes","Under 30",IF(Aggregate[[#This Row],[Senior]]="Yes", 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 &lt;10, "Between 5-10 GB","10 or more GB"))</f>
        <v>Between 5-10 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30]]="Yes","Under 30",IF(Aggregate[[#This Row],[Senior]]="Yes", 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 &lt;10, "Between 5-10 GB","10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30]]="Yes","Under 30",IF(Aggregate[[#This Row],[Senior]]="Yes", 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 &lt;10, "Between 5-10 GB","10 or more GB"))</f>
        <v>Less than 5 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30]]="Yes","Under 30",IF(Aggregate[[#This Row],[Senior]]="Yes", 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 &lt;10, "Between 5-10 GB","10 or more GB"))</f>
        <v>Less than 5 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30]]="Yes","Under 30",IF(Aggregate[[#This Row],[Senior]]="Yes", 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 &lt;10, "Between 5-10 GB","10 or more GB"))</f>
        <v>Less than 5 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30]]="Yes","Under 30",IF(Aggregate[[#This Row],[Senior]]="Yes", 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 &lt;10, "Between 5-10 GB","10 or more GB"))</f>
        <v>Less than 5 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30]]="Yes","Under 30",IF(Aggregate[[#This Row],[Senior]]="Yes", 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 &lt;10, "Between 5-10 GB","10 or more GB"))</f>
        <v>Less than 5 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30]]="Yes","Under 30",IF(Aggregate[[#This Row],[Senior]]="Yes", 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 &lt;10, "Between 5-10 GB","10 or more GB"))</f>
        <v>Less than 5 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30]]="Yes","Under 30",IF(Aggregate[[#This Row],[Senior]]="Yes", 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 &lt;10, "Between 5-10 GB","10 or more GB"))</f>
        <v>Less than 5 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30]]="Yes","Under 30",IF(Aggregate[[#This Row],[Senior]]="Yes", 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 &lt;10, "Between 5-10 GB","10 or more GB"))</f>
        <v>Less than 5 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30]]="Yes","Under 30",IF(Aggregate[[#This Row],[Senior]]="Yes", 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 &lt;10, "Between 5-10 GB","10 or more GB"))</f>
        <v>Less than 5 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30]]="Yes","Under 30",IF(Aggregate[[#This Row],[Senior]]="Yes", 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 &lt;10, "Between 5-10 GB","10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30]]="Yes","Under 30",IF(Aggregate[[#This Row],[Senior]]="Yes", 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 &lt;10, "Between 5-10 GB","10 or more GB"))</f>
        <v>Between 5-10 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30]]="Yes","Under 30",IF(Aggregate[[#This Row],[Senior]]="Yes", 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 &lt;10, "Between 5-10 GB","10 or more GB"))</f>
        <v>Less than 5 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30]]="Yes","Under 30",IF(Aggregate[[#This Row],[Senior]]="Yes", 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 &lt;10, "Between 5-10 GB","10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30]]="Yes","Under 30",IF(Aggregate[[#This Row],[Senior]]="Yes", 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 &lt;10, "Between 5-10 GB","10 or more GB"))</f>
        <v>Between 5-10 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30]]="Yes","Under 30",IF(Aggregate[[#This Row],[Senior]]="Yes", 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 &lt;10, "Between 5-10 GB","10 or more GB"))</f>
        <v>Between 5-10 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30]]="Yes","Under 30",IF(Aggregate[[#This Row],[Senior]]="Yes", 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 &lt;10, "Between 5-10 GB","10 or more GB"))</f>
        <v>Less than 5 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30]]="Yes","Under 30",IF(Aggregate[[#This Row],[Senior]]="Yes", 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 &lt;10, "Between 5-10 GB","10 or more GB"))</f>
        <v>Less than 5 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30]]="Yes","Under 30",IF(Aggregate[[#This Row],[Senior]]="Yes", 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 &lt;10, "Between 5-10 GB","10 or more GB"))</f>
        <v>Less than 5 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30]]="Yes","Under 30",IF(Aggregate[[#This Row],[Senior]]="Yes", 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 &lt;10, "Between 5-10 GB","10 or more GB"))</f>
        <v>Less than 5 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30]]="Yes","Under 30",IF(Aggregate[[#This Row],[Senior]]="Yes", 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 &lt;10, "Between 5-10 GB","10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30]]="Yes","Under 30",IF(Aggregate[[#This Row],[Senior]]="Yes", 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 &lt;10, "Between 5-10 GB","10 or more GB"))</f>
        <v>Between 5-10 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30]]="Yes","Under 30",IF(Aggregate[[#This Row],[Senior]]="Yes", 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 &lt;10, "Between 5-10 GB","10 or more GB"))</f>
        <v>Less than 5 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30]]="Yes","Under 30",IF(Aggregate[[#This Row],[Senior]]="Yes", 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 &lt;10, "Between 5-10 GB","10 or more GB"))</f>
        <v>Less than 5 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30]]="Yes","Under 30",IF(Aggregate[[#This Row],[Senior]]="Yes", 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 &lt;10, "Between 5-10 GB","10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30]]="Yes","Under 30",IF(Aggregate[[#This Row],[Senior]]="Yes", 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 &lt;10, "Between 5-10 GB","10 or more GB"))</f>
        <v>Less than 5 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30]]="Yes","Under 30",IF(Aggregate[[#This Row],[Senior]]="Yes", 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 &lt;10, "Between 5-10 GB","10 or more GB"))</f>
        <v>Less than 5 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30]]="Yes","Under 30",IF(Aggregate[[#This Row],[Senior]]="Yes", 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 &lt;10, "Between 5-10 GB","10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30]]="Yes","Under 30",IF(Aggregate[[#This Row],[Senior]]="Yes", 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 &lt;10, "Between 5-10 GB","10 or more GB"))</f>
        <v>Less than 5 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30]]="Yes","Under 30",IF(Aggregate[[#This Row],[Senior]]="Yes", 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 &lt;10, "Between 5-10 GB","10 or more GB"))</f>
        <v>Less than 5 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30]]="Yes","Under 30",IF(Aggregate[[#This Row],[Senior]]="Yes", 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 &lt;10, "Between 5-10 GB","10 or more GB"))</f>
        <v>Less than 5 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30]]="Yes","Under 30",IF(Aggregate[[#This Row],[Senior]]="Yes", 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 &lt;10, "Between 5-10 GB","10 or more GB"))</f>
        <v>Between 5-10 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30]]="Yes","Under 30",IF(Aggregate[[#This Row],[Senior]]="Yes", 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 &lt;10, "Between 5-10 GB","10 or more GB"))</f>
        <v>Less than 5 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30]]="Yes","Under 30",IF(Aggregate[[#This Row],[Senior]]="Yes", 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 &lt;10, "Between 5-10 GB","10 or more GB"))</f>
        <v>Between 5-10 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30]]="Yes","Under 30",IF(Aggregate[[#This Row],[Senior]]="Yes", 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 &lt;10, "Between 5-10 GB","10 or more GB"))</f>
        <v>Between 5-10 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30]]="Yes","Under 30",IF(Aggregate[[#This Row],[Senior]]="Yes", 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 &lt;10, "Between 5-10 GB","10 or more GB"))</f>
        <v>Less than 5 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30]]="Yes","Under 30",IF(Aggregate[[#This Row],[Senior]]="Yes", 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 &lt;10, "Between 5-10 GB","10 or more GB"))</f>
        <v>Less than 5 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30]]="Yes","Under 30",IF(Aggregate[[#This Row],[Senior]]="Yes", 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 &lt;10, "Between 5-10 GB","10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30]]="Yes","Under 30",IF(Aggregate[[#This Row],[Senior]]="Yes", 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 &lt;10, "Between 5-10 GB","10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30]]="Yes","Under 30",IF(Aggregate[[#This Row],[Senior]]="Yes", 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 &lt;10, "Between 5-10 GB","10 or more GB"))</f>
        <v>Less than 5 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30]]="Yes","Under 30",IF(Aggregate[[#This Row],[Senior]]="Yes", 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 &lt;10, "Between 5-10 GB","10 or more GB"))</f>
        <v>Less than 5 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30]]="Yes","Under 30",IF(Aggregate[[#This Row],[Senior]]="Yes", 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 &lt;10, "Between 5-10 GB","10 or more GB"))</f>
        <v>Less than 5 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30]]="Yes","Under 30",IF(Aggregate[[#This Row],[Senior]]="Yes", 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 &lt;10, "Between 5-10 GB","10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30]]="Yes","Under 30",IF(Aggregate[[#This Row],[Senior]]="Yes", 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 &lt;10, "Between 5-10 GB","10 or more GB"))</f>
        <v>Less than 5 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30]]="Yes","Under 30",IF(Aggregate[[#This Row],[Senior]]="Yes", 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 &lt;10, "Between 5-10 GB","10 or more GB"))</f>
        <v>Less than 5 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30]]="Yes","Under 30",IF(Aggregate[[#This Row],[Senior]]="Yes", 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 &lt;10, "Between 5-10 GB","10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30]]="Yes","Under 30",IF(Aggregate[[#This Row],[Senior]]="Yes", 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 &lt;10, "Between 5-10 GB","10 or more GB"))</f>
        <v>Less than 5 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30]]="Yes","Under 30",IF(Aggregate[[#This Row],[Senior]]="Yes", 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 &lt;10, "Between 5-10 GB","10 or more GB"))</f>
        <v>Between 5-10 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30]]="Yes","Under 30",IF(Aggregate[[#This Row],[Senior]]="Yes", 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 &lt;10, "Between 5-10 GB","10 or more GB"))</f>
        <v>Less than 5 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30]]="Yes","Under 30",IF(Aggregate[[#This Row],[Senior]]="Yes", 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 &lt;10, "Between 5-10 GB","10 or more GB"))</f>
        <v>Between 5-10 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30]]="Yes","Under 30",IF(Aggregate[[#This Row],[Senior]]="Yes", 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 &lt;10, "Between 5-10 GB","10 or more GB"))</f>
        <v>Between 5-10 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30]]="Yes","Under 30",IF(Aggregate[[#This Row],[Senior]]="Yes", 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 &lt;10, "Between 5-10 GB","10 or more GB"))</f>
        <v>Between 5-10 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30]]="Yes","Under 30",IF(Aggregate[[#This Row],[Senior]]="Yes", 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 &lt;10, "Between 5-10 GB","10 or more GB"))</f>
        <v>Less than 5 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30]]="Yes","Under 30",IF(Aggregate[[#This Row],[Senior]]="Yes", 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 &lt;10, "Between 5-10 GB","10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30]]="Yes","Under 30",IF(Aggregate[[#This Row],[Senior]]="Yes", 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 &lt;10, "Between 5-10 GB","10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30]]="Yes","Under 30",IF(Aggregate[[#This Row],[Senior]]="Yes", 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 &lt;10, "Between 5-10 GB","10 or more GB"))</f>
        <v>Less than 5 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30]]="Yes","Under 30",IF(Aggregate[[#This Row],[Senior]]="Yes", 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 &lt;10, "Between 5-10 GB","10 or more GB"))</f>
        <v>Less than 5 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30]]="Yes","Under 30",IF(Aggregate[[#This Row],[Senior]]="Yes", 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 &lt;10, "Between 5-10 GB","10 or more GB"))</f>
        <v>Less than 5 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30]]="Yes","Under 30",IF(Aggregate[[#This Row],[Senior]]="Yes", 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 &lt;10, "Between 5-10 GB","10 or more GB"))</f>
        <v>Between 5-10 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30]]="Yes","Under 30",IF(Aggregate[[#This Row],[Senior]]="Yes", 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 &lt;10, "Between 5-10 GB","10 or more GB"))</f>
        <v>Less than 5 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30]]="Yes","Under 30",IF(Aggregate[[#This Row],[Senior]]="Yes", 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 &lt;10, "Between 5-10 GB","10 or more GB"))</f>
        <v>Less than 5 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30]]="Yes","Under 30",IF(Aggregate[[#This Row],[Senior]]="Yes", 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 &lt;10, "Between 5-10 GB","10 or more GB"))</f>
        <v>Less than 5 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30]]="Yes","Under 30",IF(Aggregate[[#This Row],[Senior]]="Yes", 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 &lt;10, "Between 5-10 GB","10 or more GB"))</f>
        <v>Less than 5 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30]]="Yes","Under 30",IF(Aggregate[[#This Row],[Senior]]="Yes", 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 &lt;10, "Between 5-10 GB","10 or more GB"))</f>
        <v>Less than 5 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30]]="Yes","Under 30",IF(Aggregate[[#This Row],[Senior]]="Yes", 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 &lt;10, "Between 5-10 GB","10 or more GB"))</f>
        <v>Less than 5 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30]]="Yes","Under 30",IF(Aggregate[[#This Row],[Senior]]="Yes", 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 &lt;10, "Between 5-10 GB","10 or more GB"))</f>
        <v>Less than 5 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30]]="Yes","Under 30",IF(Aggregate[[#This Row],[Senior]]="Yes", 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 &lt;10, "Between 5-10 GB","10 or more GB"))</f>
        <v>Less than 5 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30]]="Yes","Under 30",IF(Aggregate[[#This Row],[Senior]]="Yes", 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 &lt;10, "Between 5-10 GB","10 or more GB"))</f>
        <v>Between 5-10 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30]]="Yes","Under 30",IF(Aggregate[[#This Row],[Senior]]="Yes", 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 &lt;10, "Between 5-10 GB","10 or more GB"))</f>
        <v>Less than 5 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30]]="Yes","Under 30",IF(Aggregate[[#This Row],[Senior]]="Yes", 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 &lt;10, "Between 5-10 GB","10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30]]="Yes","Under 30",IF(Aggregate[[#This Row],[Senior]]="Yes", 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 &lt;10, "Between 5-10 GB","10 or more GB"))</f>
        <v>Between 5-10 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30]]="Yes","Under 30",IF(Aggregate[[#This Row],[Senior]]="Yes", 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 &lt;10, "Between 5-10 GB","10 or more GB"))</f>
        <v>Less than 5 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30]]="Yes","Under 30",IF(Aggregate[[#This Row],[Senior]]="Yes", 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 &lt;10, "Between 5-10 GB","10 or more GB"))</f>
        <v>Less than 5 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30]]="Yes","Under 30",IF(Aggregate[[#This Row],[Senior]]="Yes", 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 &lt;10, "Between 5-10 GB","10 or more GB"))</f>
        <v>Less than 5 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30]]="Yes","Under 30",IF(Aggregate[[#This Row],[Senior]]="Yes", 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 &lt;10, "Between 5-10 GB","10 or more GB"))</f>
        <v>Between 5-10 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30]]="Yes","Under 30",IF(Aggregate[[#This Row],[Senior]]="Yes", 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 &lt;10, "Between 5-10 GB","10 or more GB"))</f>
        <v>Less than 5 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30]]="Yes","Under 30",IF(Aggregate[[#This Row],[Senior]]="Yes", 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 &lt;10, "Between 5-10 GB","10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30]]="Yes","Under 30",IF(Aggregate[[#This Row],[Senior]]="Yes", 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 &lt;10, "Between 5-10 GB","10 or more GB"))</f>
        <v>Less than 5 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30]]="Yes","Under 30",IF(Aggregate[[#This Row],[Senior]]="Yes", 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 &lt;10, "Between 5-10 GB","10 or more GB"))</f>
        <v>Less than 5 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30]]="Yes","Under 30",IF(Aggregate[[#This Row],[Senior]]="Yes", 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 &lt;10, "Between 5-10 GB","10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30]]="Yes","Under 30",IF(Aggregate[[#This Row],[Senior]]="Yes", 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 &lt;10, "Between 5-10 GB","10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30]]="Yes","Under 30",IF(Aggregate[[#This Row],[Senior]]="Yes", 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 &lt;10, "Between 5-10 GB","10 or more GB"))</f>
        <v>Less than 5 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30]]="Yes","Under 30",IF(Aggregate[[#This Row],[Senior]]="Yes", 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 &lt;10, "Between 5-10 GB","10 or more GB"))</f>
        <v>Less than 5 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30]]="Yes","Under 30",IF(Aggregate[[#This Row],[Senior]]="Yes", 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 &lt;10, "Between 5-10 GB","10 or more GB"))</f>
        <v>Less than 5 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30]]="Yes","Under 30",IF(Aggregate[[#This Row],[Senior]]="Yes", 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 &lt;10, "Between 5-10 GB","10 or more GB"))</f>
        <v>Less than 5 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30]]="Yes","Under 30",IF(Aggregate[[#This Row],[Senior]]="Yes", 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 &lt;10, "Between 5-10 GB","10 or more GB"))</f>
        <v>Less than 5 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30]]="Yes","Under 30",IF(Aggregate[[#This Row],[Senior]]="Yes", 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 &lt;10, "Between 5-10 GB","10 or more GB"))</f>
        <v>Less than 5 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30]]="Yes","Under 30",IF(Aggregate[[#This Row],[Senior]]="Yes", 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 &lt;10, "Between 5-10 GB","10 or more GB"))</f>
        <v>Less than 5 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30]]="Yes","Under 30",IF(Aggregate[[#This Row],[Senior]]="Yes", 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 &lt;10, "Between 5-10 GB","10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30]]="Yes","Under 30",IF(Aggregate[[#This Row],[Senior]]="Yes", 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 &lt;10, "Between 5-10 GB","10 or more GB"))</f>
        <v>Less than 5 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30]]="Yes","Under 30",IF(Aggregate[[#This Row],[Senior]]="Yes", 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 &lt;10, "Between 5-10 GB","10 or more GB"))</f>
        <v>Less than 5 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30]]="Yes","Under 30",IF(Aggregate[[#This Row],[Senior]]="Yes", 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 &lt;10, "Between 5-10 GB","10 or more GB"))</f>
        <v>Less than 5 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30]]="Yes","Under 30",IF(Aggregate[[#This Row],[Senior]]="Yes", 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 &lt;10, "Between 5-10 GB","10 or more GB"))</f>
        <v>Less than 5 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30]]="Yes","Under 30",IF(Aggregate[[#This Row],[Senior]]="Yes", 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 &lt;10, "Between 5-10 GB","10 or more GB"))</f>
        <v>Less than 5 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30]]="Yes","Under 30",IF(Aggregate[[#This Row],[Senior]]="Yes", 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 &lt;10, "Between 5-10 GB","10 or more GB"))</f>
        <v>Less than 5 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30]]="Yes","Under 30",IF(Aggregate[[#This Row],[Senior]]="Yes", 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 &lt;10, "Between 5-10 GB","10 or more GB"))</f>
        <v>Less than 5 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30]]="Yes","Under 30",IF(Aggregate[[#This Row],[Senior]]="Yes", 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 &lt;10, "Between 5-10 GB","10 or more GB"))</f>
        <v>Less than 5 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30]]="Yes","Under 30",IF(Aggregate[[#This Row],[Senior]]="Yes", 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 &lt;10, "Between 5-10 GB","10 or more GB"))</f>
        <v>Less than 5 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30]]="Yes","Under 30",IF(Aggregate[[#This Row],[Senior]]="Yes", 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 &lt;10, "Between 5-10 GB","10 or more GB"))</f>
        <v>Less than 5 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30]]="Yes","Under 30",IF(Aggregate[[#This Row],[Senior]]="Yes", 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 &lt;10, "Between 5-10 GB","10 or more GB"))</f>
        <v>Less than 5 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30]]="Yes","Under 30",IF(Aggregate[[#This Row],[Senior]]="Yes", 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 &lt;10, "Between 5-10 GB","10 or more GB"))</f>
        <v>Less than 5 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30]]="Yes","Under 30",IF(Aggregate[[#This Row],[Senior]]="Yes", 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 &lt;10, "Between 5-10 GB","10 or more GB"))</f>
        <v>Less than 5 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30]]="Yes","Under 30",IF(Aggregate[[#This Row],[Senior]]="Yes", 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 &lt;10, "Between 5-10 GB","10 or more GB"))</f>
        <v>Less than 5 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30]]="Yes","Under 30",IF(Aggregate[[#This Row],[Senior]]="Yes", 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 &lt;10, "Between 5-10 GB","10 or more GB"))</f>
        <v>Less than 5 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30]]="Yes","Under 30",IF(Aggregate[[#This Row],[Senior]]="Yes", 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 &lt;10, "Between 5-10 GB","10 or more GB"))</f>
        <v>Less than 5 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30]]="Yes","Under 30",IF(Aggregate[[#This Row],[Senior]]="Yes", 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 &lt;10, "Between 5-10 GB","10 or more GB"))</f>
        <v>Less than 5 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30]]="Yes","Under 30",IF(Aggregate[[#This Row],[Senior]]="Yes", 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 &lt;10, "Between 5-10 GB","10 or more GB"))</f>
        <v>Less than 5 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30]]="Yes","Under 30",IF(Aggregate[[#This Row],[Senior]]="Yes", 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 &lt;10, "Between 5-10 GB","10 or more GB"))</f>
        <v>Less than 5 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30]]="Yes","Under 30",IF(Aggregate[[#This Row],[Senior]]="Yes", 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 &lt;10, "Between 5-10 GB","10 or more GB"))</f>
        <v>Less than 5 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30]]="Yes","Under 30",IF(Aggregate[[#This Row],[Senior]]="Yes", 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 &lt;10, "Between 5-10 GB","10 or more GB"))</f>
        <v>Less than 5 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30]]="Yes","Under 30",IF(Aggregate[[#This Row],[Senior]]="Yes", 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 &lt;10, "Between 5-10 GB","10 or more GB"))</f>
        <v>Less than 5 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30]]="Yes","Under 30",IF(Aggregate[[#This Row],[Senior]]="Yes", 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 &lt;10, "Between 5-10 GB","10 or more GB"))</f>
        <v>Less than 5 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30]]="Yes","Under 30",IF(Aggregate[[#This Row],[Senior]]="Yes", 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 &lt;10, "Between 5-10 GB","10 or more GB"))</f>
        <v>Less than 5 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30]]="Yes","Under 30",IF(Aggregate[[#This Row],[Senior]]="Yes", 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 &lt;10, "Between 5-10 GB","10 or more GB"))</f>
        <v>Less than 5 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30]]="Yes","Under 30",IF(Aggregate[[#This Row],[Senior]]="Yes", 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 &lt;10, "Between 5-10 GB","10 or more GB"))</f>
        <v>Less than 5 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30]]="Yes","Under 30",IF(Aggregate[[#This Row],[Senior]]="Yes", 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 &lt;10, "Between 5-10 GB","10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30]]="Yes","Under 30",IF(Aggregate[[#This Row],[Senior]]="Yes", 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 &lt;10, "Between 5-10 GB","10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30]]="Yes","Under 30",IF(Aggregate[[#This Row],[Senior]]="Yes", 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 &lt;10, "Between 5-10 GB","10 or more GB"))</f>
        <v>Less than 5 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30]]="Yes","Under 30",IF(Aggregate[[#This Row],[Senior]]="Yes", 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 &lt;10, "Between 5-10 GB","10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30]]="Yes","Under 30",IF(Aggregate[[#This Row],[Senior]]="Yes", 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 &lt;10, "Between 5-10 GB","10 or more GB"))</f>
        <v>Less than 5 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30]]="Yes","Under 30",IF(Aggregate[[#This Row],[Senior]]="Yes", 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 &lt;10, "Between 5-10 GB","10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30]]="Yes","Under 30",IF(Aggregate[[#This Row],[Senior]]="Yes", 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 &lt;10, "Between 5-10 GB","10 or more GB"))</f>
        <v>Less than 5 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30]]="Yes","Under 30",IF(Aggregate[[#This Row],[Senior]]="Yes", 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 &lt;10, "Between 5-10 GB","10 or more GB"))</f>
        <v>Between 5-10 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30]]="Yes","Under 30",IF(Aggregate[[#This Row],[Senior]]="Yes", 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 &lt;10, "Between 5-10 GB","10 or more GB"))</f>
        <v>Less than 5 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30]]="Yes","Under 30",IF(Aggregate[[#This Row],[Senior]]="Yes", 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 &lt;10, "Between 5-10 GB","10 or more GB"))</f>
        <v>Less than 5 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30]]="Yes","Under 30",IF(Aggregate[[#This Row],[Senior]]="Yes", 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 &lt;10, "Between 5-10 GB","10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30]]="Yes","Under 30",IF(Aggregate[[#This Row],[Senior]]="Yes", 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 &lt;10, "Between 5-10 GB","10 or more GB"))</f>
        <v>Between 5-10 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30]]="Yes","Under 30",IF(Aggregate[[#This Row],[Senior]]="Yes", 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 &lt;10, "Between 5-10 GB","10 or more GB"))</f>
        <v>Less than 5 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30]]="Yes","Under 30",IF(Aggregate[[#This Row],[Senior]]="Yes", 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 &lt;10, "Between 5-10 GB","10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30]]="Yes","Under 30",IF(Aggregate[[#This Row],[Senior]]="Yes", 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 &lt;10, "Between 5-10 GB","10 or more GB"))</f>
        <v>Between 5-10 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30]]="Yes","Under 30",IF(Aggregate[[#This Row],[Senior]]="Yes", 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 &lt;10, "Between 5-10 GB","10 or more GB"))</f>
        <v>Less than 5 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30]]="Yes","Under 30",IF(Aggregate[[#This Row],[Senior]]="Yes", 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 &lt;10, "Between 5-10 GB","10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30]]="Yes","Under 30",IF(Aggregate[[#This Row],[Senior]]="Yes", 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 &lt;10, "Between 5-10 GB","10 or more GB"))</f>
        <v>Less than 5 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30]]="Yes","Under 30",IF(Aggregate[[#This Row],[Senior]]="Yes", 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 &lt;10, "Between 5-10 GB","10 or more GB"))</f>
        <v>Between 5-10 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30]]="Yes","Under 30",IF(Aggregate[[#This Row],[Senior]]="Yes", 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 &lt;10, "Between 5-10 GB","10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30]]="Yes","Under 30",IF(Aggregate[[#This Row],[Senior]]="Yes", 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 &lt;10, "Between 5-10 GB","10 or more GB"))</f>
        <v>Less than 5 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30]]="Yes","Under 30",IF(Aggregate[[#This Row],[Senior]]="Yes", 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 &lt;10, "Between 5-10 GB","10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30]]="Yes","Under 30",IF(Aggregate[[#This Row],[Senior]]="Yes", 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 &lt;10, "Between 5-10 GB","10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30]]="Yes","Under 30",IF(Aggregate[[#This Row],[Senior]]="Yes", 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 &lt;10, "Between 5-10 GB","10 or more GB"))</f>
        <v>Between 5-10 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30]]="Yes","Under 30",IF(Aggregate[[#This Row],[Senior]]="Yes", 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 &lt;10, "Between 5-10 GB","10 or more GB"))</f>
        <v>Between 5-10 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30]]="Yes","Under 30",IF(Aggregate[[#This Row],[Senior]]="Yes", 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 &lt;10, "Between 5-10 GB","10 or more GB"))</f>
        <v>Between 5-10 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30]]="Yes","Under 30",IF(Aggregate[[#This Row],[Senior]]="Yes", 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 &lt;10, "Between 5-10 GB","10 or more GB"))</f>
        <v>Between 5-10 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30]]="Yes","Under 30",IF(Aggregate[[#This Row],[Senior]]="Yes", 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 &lt;10, "Between 5-10 GB","10 or more GB"))</f>
        <v>Less than 5 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30]]="Yes","Under 30",IF(Aggregate[[#This Row],[Senior]]="Yes", 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 &lt;10, "Between 5-10 GB","10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30]]="Yes","Under 30",IF(Aggregate[[#This Row],[Senior]]="Yes", 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 &lt;10, "Between 5-10 GB","10 or more GB"))</f>
        <v>Less than 5 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30]]="Yes","Under 30",IF(Aggregate[[#This Row],[Senior]]="Yes", 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 &lt;10, "Between 5-10 GB","10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30]]="Yes","Under 30",IF(Aggregate[[#This Row],[Senior]]="Yes", 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 &lt;10, "Between 5-10 GB","10 or more GB"))</f>
        <v>Between 5-10 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30]]="Yes","Under 30",IF(Aggregate[[#This Row],[Senior]]="Yes", 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 &lt;10, "Between 5-10 GB","10 or more GB"))</f>
        <v>Less than 5 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30]]="Yes","Under 30",IF(Aggregate[[#This Row],[Senior]]="Yes", 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 &lt;10, "Between 5-10 GB","10 or more GB"))</f>
        <v>Less than 5 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30]]="Yes","Under 30",IF(Aggregate[[#This Row],[Senior]]="Yes", 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 &lt;10, "Between 5-10 GB","10 or more GB"))</f>
        <v>Less than 5 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30]]="Yes","Under 30",IF(Aggregate[[#This Row],[Senior]]="Yes", 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 &lt;10, "Between 5-10 GB","10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30]]="Yes","Under 30",IF(Aggregate[[#This Row],[Senior]]="Yes", 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 &lt;10, "Between 5-10 GB","10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30]]="Yes","Under 30",IF(Aggregate[[#This Row],[Senior]]="Yes", 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 &lt;10, "Between 5-10 GB","10 or more GB"))</f>
        <v>Between 5-10 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30]]="Yes","Under 30",IF(Aggregate[[#This Row],[Senior]]="Yes", 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 &lt;10, "Between 5-10 GB","10 or more GB"))</f>
        <v>Between 5-10 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30]]="Yes","Under 30",IF(Aggregate[[#This Row],[Senior]]="Yes", 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 &lt;10, "Between 5-10 GB","10 or more GB"))</f>
        <v>Between 5-10 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30]]="Yes","Under 30",IF(Aggregate[[#This Row],[Senior]]="Yes", 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 &lt;10, "Between 5-10 GB","10 or more GB"))</f>
        <v>Between 5-10 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30]]="Yes","Under 30",IF(Aggregate[[#This Row],[Senior]]="Yes", 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 &lt;10, "Between 5-10 GB","10 or more GB"))</f>
        <v>Less than 5 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30]]="Yes","Under 30",IF(Aggregate[[#This Row],[Senior]]="Yes", 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 &lt;10, "Between 5-10 GB","10 or more GB"))</f>
        <v>Between 5-10 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30]]="Yes","Under 30",IF(Aggregate[[#This Row],[Senior]]="Yes", 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 &lt;10, "Between 5-10 GB","10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30]]="Yes","Under 30",IF(Aggregate[[#This Row],[Senior]]="Yes", 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 &lt;10, "Between 5-10 GB","10 or more GB"))</f>
        <v>Less than 5 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30]]="Yes","Under 30",IF(Aggregate[[#This Row],[Senior]]="Yes", 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 &lt;10, "Between 5-10 GB","10 or more GB"))</f>
        <v>Less than 5 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30]]="Yes","Under 30",IF(Aggregate[[#This Row],[Senior]]="Yes", 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 &lt;10, "Between 5-10 GB","10 or more GB"))</f>
        <v>Between 5-10 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30]]="Yes","Under 30",IF(Aggregate[[#This Row],[Senior]]="Yes", 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 &lt;10, "Between 5-10 GB","10 or more GB"))</f>
        <v>Between 5-10 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30]]="Yes","Under 30",IF(Aggregate[[#This Row],[Senior]]="Yes", 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 &lt;10, "Between 5-10 GB","10 or more GB"))</f>
        <v>Less than 5 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30]]="Yes","Under 30",IF(Aggregate[[#This Row],[Senior]]="Yes", 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 &lt;10, "Between 5-10 GB","10 or more GB"))</f>
        <v>Less than 5 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30]]="Yes","Under 30",IF(Aggregate[[#This Row],[Senior]]="Yes", 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 &lt;10, "Between 5-10 GB","10 or more GB"))</f>
        <v>Between 5-10 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30]]="Yes","Under 30",IF(Aggregate[[#This Row],[Senior]]="Yes", 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 &lt;10, "Between 5-10 GB","10 or more GB"))</f>
        <v>Between 5-10 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30]]="Yes","Under 30",IF(Aggregate[[#This Row],[Senior]]="Yes", 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 &lt;10, "Between 5-10 GB","10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30]]="Yes","Under 30",IF(Aggregate[[#This Row],[Senior]]="Yes", 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 &lt;10, "Between 5-10 GB","10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30]]="Yes","Under 30",IF(Aggregate[[#This Row],[Senior]]="Yes", 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 &lt;10, "Between 5-10 GB","10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30]]="Yes","Under 30",IF(Aggregate[[#This Row],[Senior]]="Yes", 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 &lt;10, "Between 5-10 GB","10 or more GB"))</f>
        <v>Between 5-10 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30]]="Yes","Under 30",IF(Aggregate[[#This Row],[Senior]]="Yes", 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 &lt;10, "Between 5-10 GB","10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30]]="Yes","Under 30",IF(Aggregate[[#This Row],[Senior]]="Yes", 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 &lt;10, "Between 5-10 GB","10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30]]="Yes","Under 30",IF(Aggregate[[#This Row],[Senior]]="Yes", 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 &lt;10, "Between 5-10 GB","10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30]]="Yes","Under 30",IF(Aggregate[[#This Row],[Senior]]="Yes", 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 &lt;10, "Between 5-10 GB","10 or more GB"))</f>
        <v>Between 5-10 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30]]="Yes","Under 30",IF(Aggregate[[#This Row],[Senior]]="Yes", 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 &lt;10, "Between 5-10 GB","10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30]]="Yes","Under 30",IF(Aggregate[[#This Row],[Senior]]="Yes", 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 &lt;10, "Between 5-10 GB","10 or more GB"))</f>
        <v>Between 5-10 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30]]="Yes","Under 30",IF(Aggregate[[#This Row],[Senior]]="Yes", 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 &lt;10, "Between 5-10 GB","10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30]]="Yes","Under 30",IF(Aggregate[[#This Row],[Senior]]="Yes", 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 &lt;10, "Between 5-10 GB","10 or more GB"))</f>
        <v>Less than 5 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30]]="Yes","Under 30",IF(Aggregate[[#This Row],[Senior]]="Yes", 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 &lt;10, "Between 5-10 GB","10 or more GB"))</f>
        <v>Less than 5 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30]]="Yes","Under 30",IF(Aggregate[[#This Row],[Senior]]="Yes", 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 &lt;10, "Between 5-10 GB","10 or more GB"))</f>
        <v>Between 5-10 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30]]="Yes","Under 30",IF(Aggregate[[#This Row],[Senior]]="Yes", 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 &lt;10, "Between 5-10 GB","10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30]]="Yes","Under 30",IF(Aggregate[[#This Row],[Senior]]="Yes", 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 &lt;10, "Between 5-10 GB","10 or more GB"))</f>
        <v>Between 5-10 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30]]="Yes","Under 30",IF(Aggregate[[#This Row],[Senior]]="Yes", 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 &lt;10, "Between 5-10 GB","10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30]]="Yes","Under 30",IF(Aggregate[[#This Row],[Senior]]="Yes", 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 &lt;10, "Between 5-10 GB","10 or more GB"))</f>
        <v>Less than 5 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30]]="Yes","Under 30",IF(Aggregate[[#This Row],[Senior]]="Yes", 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 &lt;10, "Between 5-10 GB","10 or more GB"))</f>
        <v>Less than 5 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30]]="Yes","Under 30",IF(Aggregate[[#This Row],[Senior]]="Yes", 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 &lt;10, "Between 5-10 GB","10 or more GB"))</f>
        <v>Between 5-10 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30]]="Yes","Under 30",IF(Aggregate[[#This Row],[Senior]]="Yes", 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 &lt;10, "Between 5-10 GB","10 or more GB"))</f>
        <v>Less than 5 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30]]="Yes","Under 30",IF(Aggregate[[#This Row],[Senior]]="Yes", 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 &lt;10, "Between 5-10 GB","10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30]]="Yes","Under 30",IF(Aggregate[[#This Row],[Senior]]="Yes", 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 &lt;10, "Between 5-10 GB","10 or more GB"))</f>
        <v>Less than 5 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30]]="Yes","Under 30",IF(Aggregate[[#This Row],[Senior]]="Yes", 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 &lt;10, "Between 5-10 GB","10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30]]="Yes","Under 30",IF(Aggregate[[#This Row],[Senior]]="Yes", 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 &lt;10, "Between 5-10 GB","10 or more GB"))</f>
        <v>Less than 5 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30]]="Yes","Under 30",IF(Aggregate[[#This Row],[Senior]]="Yes", 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 &lt;10, "Between 5-10 GB","10 or more GB"))</f>
        <v>Less than 5 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30]]="Yes","Under 30",IF(Aggregate[[#This Row],[Senior]]="Yes", 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 &lt;10, "Between 5-10 GB","10 or more GB"))</f>
        <v>Less than 5 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30]]="Yes","Under 30",IF(Aggregate[[#This Row],[Senior]]="Yes", 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 &lt;10, "Between 5-10 GB","10 or more GB"))</f>
        <v>Less than 5 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30]]="Yes","Under 30",IF(Aggregate[[#This Row],[Senior]]="Yes", 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 &lt;10, "Between 5-10 GB","10 or more GB"))</f>
        <v>Less than 5 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30]]="Yes","Under 30",IF(Aggregate[[#This Row],[Senior]]="Yes", 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 &lt;10, "Between 5-10 GB","10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30]]="Yes","Under 30",IF(Aggregate[[#This Row],[Senior]]="Yes", 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 &lt;10, "Between 5-10 GB","10 or more GB"))</f>
        <v>Between 5-10 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30]]="Yes","Under 30",IF(Aggregate[[#This Row],[Senior]]="Yes", 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 &lt;10, "Between 5-10 GB","10 or more GB"))</f>
        <v>Less than 5 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30]]="Yes","Under 30",IF(Aggregate[[#This Row],[Senior]]="Yes", 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 &lt;10, "Between 5-10 GB","10 or more GB"))</f>
        <v>Less than 5 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30]]="Yes","Under 30",IF(Aggregate[[#This Row],[Senior]]="Yes", 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 &lt;10, "Between 5-10 GB","10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30]]="Yes","Under 30",IF(Aggregate[[#This Row],[Senior]]="Yes", 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 &lt;10, "Between 5-10 GB","10 or more GB"))</f>
        <v>Less than 5 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30]]="Yes","Under 30",IF(Aggregate[[#This Row],[Senior]]="Yes", 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 &lt;10, "Between 5-10 GB","10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30]]="Yes","Under 30",IF(Aggregate[[#This Row],[Senior]]="Yes", 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 &lt;10, "Between 5-10 GB","10 or more GB"))</f>
        <v>Less than 5 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30]]="Yes","Under 30",IF(Aggregate[[#This Row],[Senior]]="Yes", 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 &lt;10, "Between 5-10 GB","10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30]]="Yes","Under 30",IF(Aggregate[[#This Row],[Senior]]="Yes", 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 &lt;10, "Between 5-10 GB","10 or more GB"))</f>
        <v>Less than 5 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30]]="Yes","Under 30",IF(Aggregate[[#This Row],[Senior]]="Yes", 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 &lt;10, "Between 5-10 GB","10 or more GB"))</f>
        <v>Between 5-10 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30]]="Yes","Under 30",IF(Aggregate[[#This Row],[Senior]]="Yes", 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 &lt;10, "Between 5-10 GB","10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30]]="Yes","Under 30",IF(Aggregate[[#This Row],[Senior]]="Yes", 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 &lt;10, "Between 5-10 GB","10 or more GB"))</f>
        <v>Less than 5 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30]]="Yes","Under 30",IF(Aggregate[[#This Row],[Senior]]="Yes", 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 &lt;10, "Between 5-10 GB","10 or more GB"))</f>
        <v>Between 5-10 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30]]="Yes","Under 30",IF(Aggregate[[#This Row],[Senior]]="Yes", 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 &lt;10, "Between 5-10 GB","10 or more GB"))</f>
        <v>Between 5-10 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30]]="Yes","Under 30",IF(Aggregate[[#This Row],[Senior]]="Yes", 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 &lt;10, "Between 5-10 GB","10 or more GB"))</f>
        <v>Less than 5 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30]]="Yes","Under 30",IF(Aggregate[[#This Row],[Senior]]="Yes", 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 &lt;10, "Between 5-10 GB","10 or more GB"))</f>
        <v>Less than 5 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30]]="Yes","Under 30",IF(Aggregate[[#This Row],[Senior]]="Yes", 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 &lt;10, "Between 5-10 GB","10 or more GB"))</f>
        <v>Less than 5 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30]]="Yes","Under 30",IF(Aggregate[[#This Row],[Senior]]="Yes", 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 &lt;10, "Between 5-10 GB","10 or more GB"))</f>
        <v>Less than 5 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30]]="Yes","Under 30",IF(Aggregate[[#This Row],[Senior]]="Yes", 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 &lt;10, "Between 5-10 GB","10 or more GB"))</f>
        <v>Less than 5 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30]]="Yes","Under 30",IF(Aggregate[[#This Row],[Senior]]="Yes", 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 &lt;10, "Between 5-10 GB","10 or more GB"))</f>
        <v>Less than 5 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30]]="Yes","Under 30",IF(Aggregate[[#This Row],[Senior]]="Yes", 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 &lt;10, "Between 5-10 GB","10 or more GB"))</f>
        <v>Between 5-10 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30]]="Yes","Under 30",IF(Aggregate[[#This Row],[Senior]]="Yes", 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 &lt;10, "Between 5-10 GB","10 or more GB"))</f>
        <v>Less than 5 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30]]="Yes","Under 30",IF(Aggregate[[#This Row],[Senior]]="Yes", 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 &lt;10, "Between 5-10 GB","10 or more GB"))</f>
        <v>Between 5-10 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30]]="Yes","Under 30",IF(Aggregate[[#This Row],[Senior]]="Yes", 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 &lt;10, "Between 5-10 GB","10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30]]="Yes","Under 30",IF(Aggregate[[#This Row],[Senior]]="Yes", 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 &lt;10, "Between 5-10 GB","10 or more GB"))</f>
        <v>Between 5-10 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30]]="Yes","Under 30",IF(Aggregate[[#This Row],[Senior]]="Yes", 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 &lt;10, "Between 5-10 GB","10 or more GB"))</f>
        <v>Less than 5 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30]]="Yes","Under 30",IF(Aggregate[[#This Row],[Senior]]="Yes", 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 &lt;10, "Between 5-10 GB","10 or more GB"))</f>
        <v>Between 5-10 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30]]="Yes","Under 30",IF(Aggregate[[#This Row],[Senior]]="Yes", 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 &lt;10, "Between 5-10 GB","10 or more GB"))</f>
        <v>Less than 5 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30]]="Yes","Under 30",IF(Aggregate[[#This Row],[Senior]]="Yes", 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 &lt;10, "Between 5-10 GB","10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30]]="Yes","Under 30",IF(Aggregate[[#This Row],[Senior]]="Yes", 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 &lt;10, "Between 5-10 GB","10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30]]="Yes","Under 30",IF(Aggregate[[#This Row],[Senior]]="Yes", 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 &lt;10, "Between 5-10 GB","10 or more GB"))</f>
        <v>Less than 5 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30]]="Yes","Under 30",IF(Aggregate[[#This Row],[Senior]]="Yes", 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 &lt;10, "Between 5-10 GB","10 or more GB"))</f>
        <v>Between 5-10 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30]]="Yes","Under 30",IF(Aggregate[[#This Row],[Senior]]="Yes", 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 &lt;10, "Between 5-10 GB","10 or more GB"))</f>
        <v>Less than 5 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30]]="Yes","Under 30",IF(Aggregate[[#This Row],[Senior]]="Yes", 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 &lt;10, "Between 5-10 GB","10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30]]="Yes","Under 30",IF(Aggregate[[#This Row],[Senior]]="Yes", 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 &lt;10, "Between 5-10 GB","10 or more GB"))</f>
        <v>Between 5-10 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30]]="Yes","Under 30",IF(Aggregate[[#This Row],[Senior]]="Yes", 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 &lt;10, "Between 5-10 GB","10 or more GB"))</f>
        <v>Between 5-10 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30]]="Yes","Under 30",IF(Aggregate[[#This Row],[Senior]]="Yes", 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 &lt;10, "Between 5-10 GB","10 or more GB"))</f>
        <v>Less than 5 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30]]="Yes","Under 30",IF(Aggregate[[#This Row],[Senior]]="Yes", 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 &lt;10, "Between 5-10 GB","10 or more GB"))</f>
        <v>Between 5-10 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30]]="Yes","Under 30",IF(Aggregate[[#This Row],[Senior]]="Yes", 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 &lt;10, "Between 5-10 GB","10 or more GB"))</f>
        <v>Less than 5 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30]]="Yes","Under 30",IF(Aggregate[[#This Row],[Senior]]="Yes", 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 &lt;10, "Between 5-10 GB","10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30]]="Yes","Under 30",IF(Aggregate[[#This Row],[Senior]]="Yes", 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 &lt;10, "Between 5-10 GB","10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30]]="Yes","Under 30",IF(Aggregate[[#This Row],[Senior]]="Yes", 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 &lt;10, "Between 5-10 GB","10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30]]="Yes","Under 30",IF(Aggregate[[#This Row],[Senior]]="Yes", 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 &lt;10, "Between 5-10 GB","10 or more GB"))</f>
        <v>Less than 5 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30]]="Yes","Under 30",IF(Aggregate[[#This Row],[Senior]]="Yes", 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 &lt;10, "Between 5-10 GB","10 or more GB"))</f>
        <v>Between 5-10 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30]]="Yes","Under 30",IF(Aggregate[[#This Row],[Senior]]="Yes", 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 &lt;10, "Between 5-10 GB","10 or more GB"))</f>
        <v>Less than 5 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30]]="Yes","Under 30",IF(Aggregate[[#This Row],[Senior]]="Yes", 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 &lt;10, "Between 5-10 GB","10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30]]="Yes","Under 30",IF(Aggregate[[#This Row],[Senior]]="Yes", 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 &lt;10, "Between 5-10 GB","10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30]]="Yes","Under 30",IF(Aggregate[[#This Row],[Senior]]="Yes", 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 &lt;10, "Between 5-10 GB","10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30]]="Yes","Under 30",IF(Aggregate[[#This Row],[Senior]]="Yes", 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 &lt;10, "Between 5-10 GB","10 or more GB"))</f>
        <v>Less than 5 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30]]="Yes","Under 30",IF(Aggregate[[#This Row],[Senior]]="Yes", 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 &lt;10, "Between 5-10 GB","10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30]]="Yes","Under 30",IF(Aggregate[[#This Row],[Senior]]="Yes", 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 &lt;10, "Between 5-10 GB","10 or more GB"))</f>
        <v>Less than 5 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30]]="Yes","Under 30",IF(Aggregate[[#This Row],[Senior]]="Yes", 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 &lt;10, "Between 5-10 GB","10 or more GB"))</f>
        <v>Between 5-10 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30]]="Yes","Under 30",IF(Aggregate[[#This Row],[Senior]]="Yes", 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 &lt;10, "Between 5-10 GB","10 or more GB"))</f>
        <v>Less than 5 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30]]="Yes","Under 30",IF(Aggregate[[#This Row],[Senior]]="Yes", 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 &lt;10, "Between 5-10 GB","10 or more GB"))</f>
        <v>Less than 5 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30]]="Yes","Under 30",IF(Aggregate[[#This Row],[Senior]]="Yes", 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 &lt;10, "Between 5-10 GB","10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30]]="Yes","Under 30",IF(Aggregate[[#This Row],[Senior]]="Yes", 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 &lt;10, "Between 5-10 GB","10 or more GB"))</f>
        <v>Less than 5 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30]]="Yes","Under 30",IF(Aggregate[[#This Row],[Senior]]="Yes", 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 &lt;10, "Between 5-10 GB","10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30]]="Yes","Under 30",IF(Aggregate[[#This Row],[Senior]]="Yes", 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 &lt;10, "Between 5-10 GB","10 or more GB"))</f>
        <v>Less than 5 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30]]="Yes","Under 30",IF(Aggregate[[#This Row],[Senior]]="Yes", 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 &lt;10, "Between 5-10 GB","10 or more GB"))</f>
        <v>Less than 5 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30]]="Yes","Under 30",IF(Aggregate[[#This Row],[Senior]]="Yes", 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 &lt;10, "Between 5-10 GB","10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30]]="Yes","Under 30",IF(Aggregate[[#This Row],[Senior]]="Yes", 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 &lt;10, "Between 5-10 GB","10 or more GB"))</f>
        <v>Less than 5 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30]]="Yes","Under 30",IF(Aggregate[[#This Row],[Senior]]="Yes", 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 &lt;10, "Between 5-10 GB","10 or more GB"))</f>
        <v>Less than 5 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30]]="Yes","Under 30",IF(Aggregate[[#This Row],[Senior]]="Yes", 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 &lt;10, "Between 5-10 GB","10 or more GB"))</f>
        <v>Between 5-10 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30]]="Yes","Under 30",IF(Aggregate[[#This Row],[Senior]]="Yes", 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 &lt;10, "Between 5-10 GB","10 or more GB"))</f>
        <v>Less than 5 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30]]="Yes","Under 30",IF(Aggregate[[#This Row],[Senior]]="Yes", 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 &lt;10, "Between 5-10 GB","10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30]]="Yes","Under 30",IF(Aggregate[[#This Row],[Senior]]="Yes", 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 &lt;10, "Between 5-10 GB","10 or more GB"))</f>
        <v>Between 5-10 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30]]="Yes","Under 30",IF(Aggregate[[#This Row],[Senior]]="Yes", 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 &lt;10, "Between 5-10 GB","10 or more GB"))</f>
        <v>Less than 5 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30]]="Yes","Under 30",IF(Aggregate[[#This Row],[Senior]]="Yes", 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 &lt;10, "Between 5-10 GB","10 or more GB"))</f>
        <v>Between 5-10 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30]]="Yes","Under 30",IF(Aggregate[[#This Row],[Senior]]="Yes", 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 &lt;10, "Between 5-10 GB","10 or more GB"))</f>
        <v>Less than 5 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30]]="Yes","Under 30",IF(Aggregate[[#This Row],[Senior]]="Yes", 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 &lt;10, "Between 5-10 GB","10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30]]="Yes","Under 30",IF(Aggregate[[#This Row],[Senior]]="Yes", 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 &lt;10, "Between 5-10 GB","10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30]]="Yes","Under 30",IF(Aggregate[[#This Row],[Senior]]="Yes", 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 &lt;10, "Between 5-10 GB","10 or more GB"))</f>
        <v>Between 5-10 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30]]="Yes","Under 30",IF(Aggregate[[#This Row],[Senior]]="Yes", 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 &lt;10, "Between 5-10 GB","10 or more GB"))</f>
        <v>Less than 5 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30]]="Yes","Under 30",IF(Aggregate[[#This Row],[Senior]]="Yes", 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 &lt;10, "Between 5-10 GB","10 or more GB"))</f>
        <v>Between 5-10 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30]]="Yes","Under 30",IF(Aggregate[[#This Row],[Senior]]="Yes", 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 &lt;10, "Between 5-10 GB","10 or more GB"))</f>
        <v>Less than 5 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30]]="Yes","Under 30",IF(Aggregate[[#This Row],[Senior]]="Yes", 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 &lt;10, "Between 5-10 GB","10 or more GB"))</f>
        <v>Between 5-10 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30]]="Yes","Under 30",IF(Aggregate[[#This Row],[Senior]]="Yes", 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 &lt;10, "Between 5-10 GB","10 or more GB"))</f>
        <v>Between 5-10 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30]]="Yes","Under 30",IF(Aggregate[[#This Row],[Senior]]="Yes", 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 &lt;10, "Between 5-10 GB","10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30]]="Yes","Under 30",IF(Aggregate[[#This Row],[Senior]]="Yes", 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 &lt;10, "Between 5-10 GB","10 or more GB"))</f>
        <v>Less than 5 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30]]="Yes","Under 30",IF(Aggregate[[#This Row],[Senior]]="Yes", 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 &lt;10, "Between 5-10 GB","10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30]]="Yes","Under 30",IF(Aggregate[[#This Row],[Senior]]="Yes", 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 &lt;10, "Between 5-10 GB","10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30]]="Yes","Under 30",IF(Aggregate[[#This Row],[Senior]]="Yes", 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 &lt;10, "Between 5-10 GB","10 or more GB"))</f>
        <v>Between 5-10 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30]]="Yes","Under 30",IF(Aggregate[[#This Row],[Senior]]="Yes", 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 &lt;10, "Between 5-10 GB","10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30]]="Yes","Under 30",IF(Aggregate[[#This Row],[Senior]]="Yes", 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 &lt;10, "Between 5-10 GB","10 or more GB"))</f>
        <v>Less than 5 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30]]="Yes","Under 30",IF(Aggregate[[#This Row],[Senior]]="Yes", 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 &lt;10, "Between 5-10 GB","10 or more GB"))</f>
        <v>Between 5-10 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30]]="Yes","Under 30",IF(Aggregate[[#This Row],[Senior]]="Yes", 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 &lt;10, "Between 5-10 GB","10 or more GB"))</f>
        <v>Between 5-10 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30]]="Yes","Under 30",IF(Aggregate[[#This Row],[Senior]]="Yes", 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 &lt;10, "Between 5-10 GB","10 or more GB"))</f>
        <v>Less than 5 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30]]="Yes","Under 30",IF(Aggregate[[#This Row],[Senior]]="Yes", 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 &lt;10, "Between 5-10 GB","10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30]]="Yes","Under 30",IF(Aggregate[[#This Row],[Senior]]="Yes", 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 &lt;10, "Between 5-10 GB","10 or more GB"))</f>
        <v>Less than 5 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30]]="Yes","Under 30",IF(Aggregate[[#This Row],[Senior]]="Yes", 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 &lt;10, "Between 5-10 GB","10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30]]="Yes","Under 30",IF(Aggregate[[#This Row],[Senior]]="Yes", 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 &lt;10, "Between 5-10 GB","10 or more GB"))</f>
        <v>Less than 5 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30]]="Yes","Under 30",IF(Aggregate[[#This Row],[Senior]]="Yes", 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 &lt;10, "Between 5-10 GB","10 or more GB"))</f>
        <v>Less than 5 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30]]="Yes","Under 30",IF(Aggregate[[#This Row],[Senior]]="Yes", 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 &lt;10, "Between 5-10 GB","10 or more GB"))</f>
        <v>Less than 5 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30]]="Yes","Under 30",IF(Aggregate[[#This Row],[Senior]]="Yes", 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 &lt;10, "Between 5-10 GB","10 or more GB"))</f>
        <v>Less than 5 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30]]="Yes","Under 30",IF(Aggregate[[#This Row],[Senior]]="Yes", 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 &lt;10, "Between 5-10 GB","10 or more GB"))</f>
        <v>Between 5-10 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30]]="Yes","Under 30",IF(Aggregate[[#This Row],[Senior]]="Yes", 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 &lt;10, "Between 5-10 GB","10 or more GB"))</f>
        <v>Between 5-10 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30]]="Yes","Under 30",IF(Aggregate[[#This Row],[Senior]]="Yes", 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 &lt;10, "Between 5-10 GB","10 or more GB"))</f>
        <v>Less than 5 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30]]="Yes","Under 30",IF(Aggregate[[#This Row],[Senior]]="Yes", 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 &lt;10, "Between 5-10 GB","10 or more GB"))</f>
        <v>Between 5-10 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30]]="Yes","Under 30",IF(Aggregate[[#This Row],[Senior]]="Yes", 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 &lt;10, "Between 5-10 GB","10 or more GB"))</f>
        <v>Between 5-10 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30]]="Yes","Under 30",IF(Aggregate[[#This Row],[Senior]]="Yes", 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 &lt;10, "Between 5-10 GB","10 or more GB"))</f>
        <v>Between 5-10 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30]]="Yes","Under 30",IF(Aggregate[[#This Row],[Senior]]="Yes", 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 &lt;10, "Between 5-10 GB","10 or more GB"))</f>
        <v>Between 5-10 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30]]="Yes","Under 30",IF(Aggregate[[#This Row],[Senior]]="Yes", 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 &lt;10, "Between 5-10 GB","10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30]]="Yes","Under 30",IF(Aggregate[[#This Row],[Senior]]="Yes", 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 &lt;10, "Between 5-10 GB","10 or more GB"))</f>
        <v>Less than 5 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30]]="Yes","Under 30",IF(Aggregate[[#This Row],[Senior]]="Yes", 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 &lt;10, "Between 5-10 GB","10 or more GB"))</f>
        <v>Less than 5 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30]]="Yes","Under 30",IF(Aggregate[[#This Row],[Senior]]="Yes", 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 &lt;10, "Between 5-10 GB","10 or more GB"))</f>
        <v>Between 5-10 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30]]="Yes","Under 30",IF(Aggregate[[#This Row],[Senior]]="Yes", 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 &lt;10, "Between 5-10 GB","10 or more GB"))</f>
        <v>Less than 5 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30]]="Yes","Under 30",IF(Aggregate[[#This Row],[Senior]]="Yes", 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 &lt;10, "Between 5-10 GB","10 or more GB"))</f>
        <v>Between 5-10 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30]]="Yes","Under 30",IF(Aggregate[[#This Row],[Senior]]="Yes", 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 &lt;10, "Between 5-10 GB","10 or more GB"))</f>
        <v>Between 5-10 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30]]="Yes","Under 30",IF(Aggregate[[#This Row],[Senior]]="Yes", 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 &lt;10, "Between 5-10 GB","10 or more GB"))</f>
        <v>Between 5-10 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30]]="Yes","Under 30",IF(Aggregate[[#This Row],[Senior]]="Yes", 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 &lt;10, "Between 5-10 GB","10 or more GB"))</f>
        <v>Between 5-10 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30]]="Yes","Under 30",IF(Aggregate[[#This Row],[Senior]]="Yes", 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 &lt;10, "Between 5-10 GB","10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30]]="Yes","Under 30",IF(Aggregate[[#This Row],[Senior]]="Yes", 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 &lt;10, "Between 5-10 GB","10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30]]="Yes","Under 30",IF(Aggregate[[#This Row],[Senior]]="Yes", 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 &lt;10, "Between 5-10 GB","10 or more GB"))</f>
        <v>Between 5-10 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30]]="Yes","Under 30",IF(Aggregate[[#This Row],[Senior]]="Yes", 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 &lt;10, "Between 5-10 GB","10 or more GB"))</f>
        <v>Less than 5 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30]]="Yes","Under 30",IF(Aggregate[[#This Row],[Senior]]="Yes", 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 &lt;10, "Between 5-10 GB","10 or more GB"))</f>
        <v>Less than 5 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30]]="Yes","Under 30",IF(Aggregate[[#This Row],[Senior]]="Yes", 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 &lt;10, "Between 5-10 GB","10 or more GB"))</f>
        <v>Less than 5 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30]]="Yes","Under 30",IF(Aggregate[[#This Row],[Senior]]="Yes", 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 &lt;10, "Between 5-10 GB","10 or more GB"))</f>
        <v>Less than 5 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30]]="Yes","Under 30",IF(Aggregate[[#This Row],[Senior]]="Yes", 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 &lt;10, "Between 5-10 GB","10 or more GB"))</f>
        <v>Less than 5 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30]]="Yes","Under 30",IF(Aggregate[[#This Row],[Senior]]="Yes", 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 &lt;10, "Between 5-10 GB","10 or more GB"))</f>
        <v>Less than 5 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30]]="Yes","Under 30",IF(Aggregate[[#This Row],[Senior]]="Yes", 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 &lt;10, "Between 5-10 GB","10 or more GB"))</f>
        <v>Between 5-10 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30]]="Yes","Under 30",IF(Aggregate[[#This Row],[Senior]]="Yes", 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 &lt;10, "Between 5-10 GB","10 or more GB"))</f>
        <v>Between 5-10 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30]]="Yes","Under 30",IF(Aggregate[[#This Row],[Senior]]="Yes", 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 &lt;10, "Between 5-10 GB","10 or more GB"))</f>
        <v>Between 5-10 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30]]="Yes","Under 30",IF(Aggregate[[#This Row],[Senior]]="Yes", 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 &lt;10, "Between 5-10 GB","10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30]]="Yes","Under 30",IF(Aggregate[[#This Row],[Senior]]="Yes", 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 &lt;10, "Between 5-10 GB","10 or more GB"))</f>
        <v>Between 5-10 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30]]="Yes","Under 30",IF(Aggregate[[#This Row],[Senior]]="Yes", 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 &lt;10, "Between 5-10 GB","10 or more GB"))</f>
        <v>Less than 5 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30]]="Yes","Under 30",IF(Aggregate[[#This Row],[Senior]]="Yes", 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 &lt;10, "Between 5-10 GB","10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30]]="Yes","Under 30",IF(Aggregate[[#This Row],[Senior]]="Yes", 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 &lt;10, "Between 5-10 GB","10 or more GB"))</f>
        <v>Less than 5 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30]]="Yes","Under 30",IF(Aggregate[[#This Row],[Senior]]="Yes", 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 &lt;10, "Between 5-10 GB","10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30]]="Yes","Under 30",IF(Aggregate[[#This Row],[Senior]]="Yes", 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 &lt;10, "Between 5-10 GB","10 or more GB"))</f>
        <v>Less than 5 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30]]="Yes","Under 30",IF(Aggregate[[#This Row],[Senior]]="Yes", 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 &lt;10, "Between 5-10 GB","10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30]]="Yes","Under 30",IF(Aggregate[[#This Row],[Senior]]="Yes", 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 &lt;10, "Between 5-10 GB","10 or more GB"))</f>
        <v>Less than 5 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30]]="Yes","Under 30",IF(Aggregate[[#This Row],[Senior]]="Yes", 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 &lt;10, "Between 5-10 GB","10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30]]="Yes","Under 30",IF(Aggregate[[#This Row],[Senior]]="Yes", 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 &lt;10, "Between 5-10 GB","10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30]]="Yes","Under 30",IF(Aggregate[[#This Row],[Senior]]="Yes", 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 &lt;10, "Between 5-10 GB","10 or more GB"))</f>
        <v>Between 5-10 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30]]="Yes","Under 30",IF(Aggregate[[#This Row],[Senior]]="Yes", 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 &lt;10, "Between 5-10 GB","10 or more GB"))</f>
        <v>Less than 5 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30]]="Yes","Under 30",IF(Aggregate[[#This Row],[Senior]]="Yes", 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 &lt;10, "Between 5-10 GB","10 or more GB"))</f>
        <v>Less than 5 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30]]="Yes","Under 30",IF(Aggregate[[#This Row],[Senior]]="Yes", 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 &lt;10, "Between 5-10 GB","10 or more GB"))</f>
        <v>Less than 5 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30]]="Yes","Under 30",IF(Aggregate[[#This Row],[Senior]]="Yes", 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 &lt;10, "Between 5-10 GB","10 or more GB"))</f>
        <v>Between 5-10 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30]]="Yes","Under 30",IF(Aggregate[[#This Row],[Senior]]="Yes", 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 &lt;10, "Between 5-10 GB","10 or more GB"))</f>
        <v>Between 5-10 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30]]="Yes","Under 30",IF(Aggregate[[#This Row],[Senior]]="Yes", 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 &lt;10, "Between 5-10 GB","10 or more GB"))</f>
        <v>Less than 5 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30]]="Yes","Under 30",IF(Aggregate[[#This Row],[Senior]]="Yes", 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 &lt;10, "Between 5-10 GB","10 or more GB"))</f>
        <v>Less than 5 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30]]="Yes","Under 30",IF(Aggregate[[#This Row],[Senior]]="Yes", 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 &lt;10, "Between 5-10 GB","10 or more GB"))</f>
        <v>Between 5-10 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30]]="Yes","Under 30",IF(Aggregate[[#This Row],[Senior]]="Yes", 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 &lt;10, "Between 5-10 GB","10 or more GB"))</f>
        <v>Between 5-10 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30]]="Yes","Under 30",IF(Aggregate[[#This Row],[Senior]]="Yes", 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 &lt;10, "Between 5-10 GB","10 or more GB"))</f>
        <v>Between 5-10 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30]]="Yes","Under 30",IF(Aggregate[[#This Row],[Senior]]="Yes", 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 &lt;10, "Between 5-10 GB","10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30]]="Yes","Under 30",IF(Aggregate[[#This Row],[Senior]]="Yes", 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 &lt;10, "Between 5-10 GB","10 or more GB"))</f>
        <v>Less than 5 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30]]="Yes","Under 30",IF(Aggregate[[#This Row],[Senior]]="Yes", 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 &lt;10, "Between 5-10 GB","10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30]]="Yes","Under 30",IF(Aggregate[[#This Row],[Senior]]="Yes", 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 &lt;10, "Between 5-10 GB","10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30]]="Yes","Under 30",IF(Aggregate[[#This Row],[Senior]]="Yes", 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 &lt;10, "Between 5-10 GB","10 or more GB"))</f>
        <v>Less than 5 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30]]="Yes","Under 30",IF(Aggregate[[#This Row],[Senior]]="Yes", 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 &lt;10, "Between 5-10 GB","10 or more GB"))</f>
        <v>Between 5-10 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30]]="Yes","Under 30",IF(Aggregate[[#This Row],[Senior]]="Yes", 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 &lt;10, "Between 5-10 GB","10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30]]="Yes","Under 30",IF(Aggregate[[#This Row],[Senior]]="Yes", 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 &lt;10, "Between 5-10 GB","10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30]]="Yes","Under 30",IF(Aggregate[[#This Row],[Senior]]="Yes", 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 &lt;10, "Between 5-10 GB","10 or more GB"))</f>
        <v>Between 5-10 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30]]="Yes","Under 30",IF(Aggregate[[#This Row],[Senior]]="Yes", 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 &lt;10, "Between 5-10 GB","10 or more GB"))</f>
        <v>Between 5-10 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30]]="Yes","Under 30",IF(Aggregate[[#This Row],[Senior]]="Yes", 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 &lt;10, "Between 5-10 GB","10 or more GB"))</f>
        <v>Less than 5 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30]]="Yes","Under 30",IF(Aggregate[[#This Row],[Senior]]="Yes", 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 &lt;10, "Between 5-10 GB","10 or more GB"))</f>
        <v>Between 5-10 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30]]="Yes","Under 30",IF(Aggregate[[#This Row],[Senior]]="Yes", 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 &lt;10, "Between 5-10 GB","10 or more GB"))</f>
        <v>Less than 5 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30]]="Yes","Under 30",IF(Aggregate[[#This Row],[Senior]]="Yes", 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 &lt;10, "Between 5-10 GB","10 or more GB"))</f>
        <v>Between 5-10 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30]]="Yes","Under 30",IF(Aggregate[[#This Row],[Senior]]="Yes", 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 &lt;10, "Between 5-10 GB","10 or more GB"))</f>
        <v>Between 5-10 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30]]="Yes","Under 30",IF(Aggregate[[#This Row],[Senior]]="Yes", 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 &lt;10, "Between 5-10 GB","10 or more GB"))</f>
        <v>Between 5-10 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30]]="Yes","Under 30",IF(Aggregate[[#This Row],[Senior]]="Yes", 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 &lt;10, "Between 5-10 GB","10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30]]="Yes","Under 30",IF(Aggregate[[#This Row],[Senior]]="Yes", 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 &lt;10, "Between 5-10 GB","10 or more GB"))</f>
        <v>Between 5-10 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30]]="Yes","Under 30",IF(Aggregate[[#This Row],[Senior]]="Yes", 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 &lt;10, "Between 5-10 GB","10 or more GB"))</f>
        <v>Less than 5 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30]]="Yes","Under 30",IF(Aggregate[[#This Row],[Senior]]="Yes", 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 &lt;10, "Between 5-10 GB","10 or more GB"))</f>
        <v>Less than 5 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30]]="Yes","Under 30",IF(Aggregate[[#This Row],[Senior]]="Yes", 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 &lt;10, "Between 5-10 GB","10 or more GB"))</f>
        <v>Less than 5 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30]]="Yes","Under 30",IF(Aggregate[[#This Row],[Senior]]="Yes", 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 &lt;10, "Between 5-10 GB","10 or more GB"))</f>
        <v>Less than 5 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30]]="Yes","Under 30",IF(Aggregate[[#This Row],[Senior]]="Yes", 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 &lt;10, "Between 5-10 GB","10 or more GB"))</f>
        <v>Less than 5 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30]]="Yes","Under 30",IF(Aggregate[[#This Row],[Senior]]="Yes", 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 &lt;10, "Between 5-10 GB","10 or more GB"))</f>
        <v>Less than 5 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30]]="Yes","Under 30",IF(Aggregate[[#This Row],[Senior]]="Yes", 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 &lt;10, "Between 5-10 GB","10 or more GB"))</f>
        <v>Less than 5 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30]]="Yes","Under 30",IF(Aggregate[[#This Row],[Senior]]="Yes", 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 &lt;10, "Between 5-10 GB","10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30]]="Yes","Under 30",IF(Aggregate[[#This Row],[Senior]]="Yes", 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 &lt;10, "Between 5-10 GB","10 or more GB"))</f>
        <v>Less than 5 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30]]="Yes","Under 30",IF(Aggregate[[#This Row],[Senior]]="Yes", 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 &lt;10, "Between 5-10 GB","10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30]]="Yes","Under 30",IF(Aggregate[[#This Row],[Senior]]="Yes", 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 &lt;10, "Between 5-10 GB","10 or more GB"))</f>
        <v>Between 5-10 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30]]="Yes","Under 30",IF(Aggregate[[#This Row],[Senior]]="Yes", 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 &lt;10, "Between 5-10 GB","10 or more GB"))</f>
        <v>Between 5-10 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30]]="Yes","Under 30",IF(Aggregate[[#This Row],[Senior]]="Yes", 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 &lt;10, "Between 5-10 GB","10 or more GB"))</f>
        <v>Between 5-10 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30]]="Yes","Under 30",IF(Aggregate[[#This Row],[Senior]]="Yes", 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 &lt;10, "Between 5-10 GB","10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30]]="Yes","Under 30",IF(Aggregate[[#This Row],[Senior]]="Yes", 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 &lt;10, "Between 5-10 GB","10 or more GB"))</f>
        <v>Between 5-10 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30]]="Yes","Under 30",IF(Aggregate[[#This Row],[Senior]]="Yes", 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 &lt;10, "Between 5-10 GB","10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30]]="Yes","Under 30",IF(Aggregate[[#This Row],[Senior]]="Yes", 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 &lt;10, "Between 5-10 GB","10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30]]="Yes","Under 30",IF(Aggregate[[#This Row],[Senior]]="Yes", 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 &lt;10, "Between 5-10 GB","10 or more GB"))</f>
        <v>Between 5-10 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30]]="Yes","Under 30",IF(Aggregate[[#This Row],[Senior]]="Yes", 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 &lt;10, "Between 5-10 GB","10 or more GB"))</f>
        <v>Less than 5 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30]]="Yes","Under 30",IF(Aggregate[[#This Row],[Senior]]="Yes", 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 &lt;10, "Between 5-10 GB","10 or more GB"))</f>
        <v>Less than 5 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30]]="Yes","Under 30",IF(Aggregate[[#This Row],[Senior]]="Yes", 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 &lt;10, "Between 5-10 GB","10 or more GB"))</f>
        <v>Less than 5 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30]]="Yes","Under 30",IF(Aggregate[[#This Row],[Senior]]="Yes", 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 &lt;10, "Between 5-10 GB","10 or more GB"))</f>
        <v>Less than 5 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30]]="Yes","Under 30",IF(Aggregate[[#This Row],[Senior]]="Yes", 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 &lt;10, "Between 5-10 GB","10 or more GB"))</f>
        <v>Less than 5 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30]]="Yes","Under 30",IF(Aggregate[[#This Row],[Senior]]="Yes", 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 &lt;10, "Between 5-10 GB","10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30]]="Yes","Under 30",IF(Aggregate[[#This Row],[Senior]]="Yes", 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 &lt;10, "Between 5-10 GB","10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30]]="Yes","Under 30",IF(Aggregate[[#This Row],[Senior]]="Yes", 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 &lt;10, "Between 5-10 GB","10 or more GB"))</f>
        <v>Less than 5 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30]]="Yes","Under 30",IF(Aggregate[[#This Row],[Senior]]="Yes", 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 &lt;10, "Between 5-10 GB","10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30]]="Yes","Under 30",IF(Aggregate[[#This Row],[Senior]]="Yes", 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 &lt;10, "Between 5-10 GB","10 or more GB"))</f>
        <v>Less than 5 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30]]="Yes","Under 30",IF(Aggregate[[#This Row],[Senior]]="Yes", 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 &lt;10, "Between 5-10 GB","10 or more GB"))</f>
        <v>Less than 5 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30]]="Yes","Under 30",IF(Aggregate[[#This Row],[Senior]]="Yes", 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 &lt;10, "Between 5-10 GB","10 or more GB"))</f>
        <v>Between 5-10 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30]]="Yes","Under 30",IF(Aggregate[[#This Row],[Senior]]="Yes", 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 &lt;10, "Between 5-10 GB","10 or more GB"))</f>
        <v>Between 5-10 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30]]="Yes","Under 30",IF(Aggregate[[#This Row],[Senior]]="Yes", 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 &lt;10, "Between 5-10 GB","10 or more GB"))</f>
        <v>Less than 5 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30]]="Yes","Under 30",IF(Aggregate[[#This Row],[Senior]]="Yes", 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 &lt;10, "Between 5-10 GB","10 or more GB"))</f>
        <v>Between 5-10 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30]]="Yes","Under 30",IF(Aggregate[[#This Row],[Senior]]="Yes", 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 &lt;10, "Between 5-10 GB","10 or more GB"))</f>
        <v>Between 5-10 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30]]="Yes","Under 30",IF(Aggregate[[#This Row],[Senior]]="Yes", 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 &lt;10, "Between 5-10 GB","10 or more GB"))</f>
        <v>Less than 5 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30]]="Yes","Under 30",IF(Aggregate[[#This Row],[Senior]]="Yes", 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 &lt;10, "Between 5-10 GB","10 or more GB"))</f>
        <v>Less than 5 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30]]="Yes","Under 30",IF(Aggregate[[#This Row],[Senior]]="Yes", 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 &lt;10, "Between 5-10 GB","10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30]]="Yes","Under 30",IF(Aggregate[[#This Row],[Senior]]="Yes", 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 &lt;10, "Between 5-10 GB","10 or more GB"))</f>
        <v>Less than 5 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30]]="Yes","Under 30",IF(Aggregate[[#This Row],[Senior]]="Yes", 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 &lt;10, "Between 5-10 GB","10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30]]="Yes","Under 30",IF(Aggregate[[#This Row],[Senior]]="Yes", 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 &lt;10, "Between 5-10 GB","10 or more GB"))</f>
        <v>Between 5-10 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30]]="Yes","Under 30",IF(Aggregate[[#This Row],[Senior]]="Yes", 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 &lt;10, "Between 5-10 GB","10 or more GB"))</f>
        <v>Between 5-10 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30]]="Yes","Under 30",IF(Aggregate[[#This Row],[Senior]]="Yes", 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 &lt;10, "Between 5-10 GB","10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30]]="Yes","Under 30",IF(Aggregate[[#This Row],[Senior]]="Yes", 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 &lt;10, "Between 5-10 GB","10 or more GB"))</f>
        <v>Less than 5 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30]]="Yes","Under 30",IF(Aggregate[[#This Row],[Senior]]="Yes", 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 &lt;10, "Between 5-10 GB","10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30]]="Yes","Under 30",IF(Aggregate[[#This Row],[Senior]]="Yes", 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 &lt;10, "Between 5-10 GB","10 or more GB"))</f>
        <v>Between 5-10 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30]]="Yes","Under 30",IF(Aggregate[[#This Row],[Senior]]="Yes", 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 &lt;10, "Between 5-10 GB","10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30]]="Yes","Under 30",IF(Aggregate[[#This Row],[Senior]]="Yes", 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 &lt;10, "Between 5-10 GB","10 or more GB"))</f>
        <v>Between 5-10 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30]]="Yes","Under 30",IF(Aggregate[[#This Row],[Senior]]="Yes", 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 &lt;10, "Between 5-10 GB","10 or more GB"))</f>
        <v>Less than 5 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30]]="Yes","Under 30",IF(Aggregate[[#This Row],[Senior]]="Yes", 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 &lt;10, "Between 5-10 GB","10 or more GB"))</f>
        <v>Less than 5 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30]]="Yes","Under 30",IF(Aggregate[[#This Row],[Senior]]="Yes", 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 &lt;10, "Between 5-10 GB","10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30]]="Yes","Under 30",IF(Aggregate[[#This Row],[Senior]]="Yes", 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 &lt;10, "Between 5-10 GB","10 or more GB"))</f>
        <v>Between 5-10 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30]]="Yes","Under 30",IF(Aggregate[[#This Row],[Senior]]="Yes", 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 &lt;10, "Between 5-10 GB","10 or more GB"))</f>
        <v>Less than 5 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30]]="Yes","Under 30",IF(Aggregate[[#This Row],[Senior]]="Yes", 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 &lt;10, "Between 5-10 GB","10 or more GB"))</f>
        <v>Between 5-10 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30]]="Yes","Under 30",IF(Aggregate[[#This Row],[Senior]]="Yes", 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 &lt;10, "Between 5-10 GB","10 or more GB"))</f>
        <v>Less than 5 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30]]="Yes","Under 30",IF(Aggregate[[#This Row],[Senior]]="Yes", 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 &lt;10, "Between 5-10 GB","10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30]]="Yes","Under 30",IF(Aggregate[[#This Row],[Senior]]="Yes", 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 &lt;10, "Between 5-10 GB","10 or more GB"))</f>
        <v>Between 5-10 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30]]="Yes","Under 30",IF(Aggregate[[#This Row],[Senior]]="Yes", 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 &lt;10, "Between 5-10 GB","10 or more GB"))</f>
        <v>Between 5-10 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30]]="Yes","Under 30",IF(Aggregate[[#This Row],[Senior]]="Yes", 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 &lt;10, "Between 5-10 GB","10 or more GB"))</f>
        <v>Less than 5 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30]]="Yes","Under 30",IF(Aggregate[[#This Row],[Senior]]="Yes", 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 &lt;10, "Between 5-10 GB","10 or more GB"))</f>
        <v>Less than 5 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30]]="Yes","Under 30",IF(Aggregate[[#This Row],[Senior]]="Yes", 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 &lt;10, "Between 5-10 GB","10 or more GB"))</f>
        <v>Less than 5 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30]]="Yes","Under 30",IF(Aggregate[[#This Row],[Senior]]="Yes", 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 &lt;10, "Between 5-10 GB","10 or more GB"))</f>
        <v>Less than 5 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30]]="Yes","Under 30",IF(Aggregate[[#This Row],[Senior]]="Yes", 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 &lt;10, "Between 5-10 GB","10 or more GB"))</f>
        <v>Less than 5 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30]]="Yes","Under 30",IF(Aggregate[[#This Row],[Senior]]="Yes", 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 &lt;10, "Between 5-10 GB","10 or more GB"))</f>
        <v>Less than 5 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30]]="Yes","Under 30",IF(Aggregate[[#This Row],[Senior]]="Yes", 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 &lt;10, "Between 5-10 GB","10 or more GB"))</f>
        <v>Less than 5 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30]]="Yes","Under 30",IF(Aggregate[[#This Row],[Senior]]="Yes", 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 &lt;10, "Between 5-10 GB","10 or more GB"))</f>
        <v>Less than 5 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30]]="Yes","Under 30",IF(Aggregate[[#This Row],[Senior]]="Yes", 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 &lt;10, "Between 5-10 GB","10 or more GB"))</f>
        <v>Less than 5 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30]]="Yes","Under 30",IF(Aggregate[[#This Row],[Senior]]="Yes", 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 &lt;10, "Between 5-10 GB","10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30]]="Yes","Under 30",IF(Aggregate[[#This Row],[Senior]]="Yes", 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 &lt;10, "Between 5-10 GB","10 or more GB"))</f>
        <v>Less than 5 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30]]="Yes","Under 30",IF(Aggregate[[#This Row],[Senior]]="Yes", 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 &lt;10, "Between 5-10 GB","10 or more GB"))</f>
        <v>Between 5-10 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30]]="Yes","Under 30",IF(Aggregate[[#This Row],[Senior]]="Yes", 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 &lt;10, "Between 5-10 GB","10 or more GB"))</f>
        <v>Less than 5 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30]]="Yes","Under 30",IF(Aggregate[[#This Row],[Senior]]="Yes", 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 &lt;10, "Between 5-10 GB","10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30]]="Yes","Under 30",IF(Aggregate[[#This Row],[Senior]]="Yes", 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 &lt;10, "Between 5-10 GB","10 or more GB"))</f>
        <v>Between 5-10 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30]]="Yes","Under 30",IF(Aggregate[[#This Row],[Senior]]="Yes", 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 &lt;10, "Between 5-10 GB","10 or more GB"))</f>
        <v>Between 5-10 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30]]="Yes","Under 30",IF(Aggregate[[#This Row],[Senior]]="Yes", 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 &lt;10, "Between 5-10 GB","10 or more GB"))</f>
        <v>Between 5-10 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30]]="Yes","Under 30",IF(Aggregate[[#This Row],[Senior]]="Yes", 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 &lt;10, "Between 5-10 GB","10 or more GB"))</f>
        <v>Less than 5 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30]]="Yes","Under 30",IF(Aggregate[[#This Row],[Senior]]="Yes", 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 &lt;10, "Between 5-10 GB","10 or more GB"))</f>
        <v>Between 5-10 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30]]="Yes","Under 30",IF(Aggregate[[#This Row],[Senior]]="Yes", 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 &lt;10, "Between 5-10 GB","10 or more GB"))</f>
        <v>Between 5-10 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30]]="Yes","Under 30",IF(Aggregate[[#This Row],[Senior]]="Yes", 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 &lt;10, "Between 5-10 GB","10 or more GB"))</f>
        <v>Between 5-10 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30]]="Yes","Under 30",IF(Aggregate[[#This Row],[Senior]]="Yes", 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 &lt;10, "Between 5-10 GB","10 or more GB"))</f>
        <v>Less than 5 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30]]="Yes","Under 30",IF(Aggregate[[#This Row],[Senior]]="Yes", 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 &lt;10, "Between 5-10 GB","10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30]]="Yes","Under 30",IF(Aggregate[[#This Row],[Senior]]="Yes", 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 &lt;10, "Between 5-10 GB","10 or more GB"))</f>
        <v>Less than 5 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30]]="Yes","Under 30",IF(Aggregate[[#This Row],[Senior]]="Yes", 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 &lt;10, "Between 5-10 GB","10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30]]="Yes","Under 30",IF(Aggregate[[#This Row],[Senior]]="Yes", 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 &lt;10, "Between 5-10 GB","10 or more GB"))</f>
        <v>Between 5-10 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30]]="Yes","Under 30",IF(Aggregate[[#This Row],[Senior]]="Yes", 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 &lt;10, "Between 5-10 GB","10 or more GB"))</f>
        <v>Between 5-10 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30]]="Yes","Under 30",IF(Aggregate[[#This Row],[Senior]]="Yes", 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 &lt;10, "Between 5-10 GB","10 or more GB"))</f>
        <v>Less than 5 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30]]="Yes","Under 30",IF(Aggregate[[#This Row],[Senior]]="Yes", 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 &lt;10, "Between 5-10 GB","10 or more GB"))</f>
        <v>Less than 5 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30]]="Yes","Under 30",IF(Aggregate[[#This Row],[Senior]]="Yes", 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 &lt;10, "Between 5-10 GB","10 or more GB"))</f>
        <v>Between 5-10 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30]]="Yes","Under 30",IF(Aggregate[[#This Row],[Senior]]="Yes", 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 &lt;10, "Between 5-10 GB","10 or more GB"))</f>
        <v>Between 5-10 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30]]="Yes","Under 30",IF(Aggregate[[#This Row],[Senior]]="Yes", 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 &lt;10, "Between 5-10 GB","10 or more GB"))</f>
        <v>Less than 5 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30]]="Yes","Under 30",IF(Aggregate[[#This Row],[Senior]]="Yes", 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 &lt;10, "Between 5-10 GB","10 or more GB"))</f>
        <v>Between 5-10 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30]]="Yes","Under 30",IF(Aggregate[[#This Row],[Senior]]="Yes", 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 &lt;10, "Between 5-10 GB","10 or more GB"))</f>
        <v>Less than 5 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30]]="Yes","Under 30",IF(Aggregate[[#This Row],[Senior]]="Yes", 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 &lt;10, "Between 5-10 GB","10 or more GB"))</f>
        <v>Less than 5 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30]]="Yes","Under 30",IF(Aggregate[[#This Row],[Senior]]="Yes", 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 &lt;10, "Between 5-10 GB","10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30]]="Yes","Under 30",IF(Aggregate[[#This Row],[Senior]]="Yes", 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 &lt;10, "Between 5-10 GB","10 or more GB"))</f>
        <v>Between 5-10 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30]]="Yes","Under 30",IF(Aggregate[[#This Row],[Senior]]="Yes", 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 &lt;10, "Between 5-10 GB","10 or more GB"))</f>
        <v>Less than 5 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30]]="Yes","Under 30",IF(Aggregate[[#This Row],[Senior]]="Yes", 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 &lt;10, "Between 5-10 GB","10 or more GB"))</f>
        <v>Less than 5 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30]]="Yes","Under 30",IF(Aggregate[[#This Row],[Senior]]="Yes", 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 &lt;10, "Between 5-10 GB","10 or more GB"))</f>
        <v>Between 5-10 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30]]="Yes","Under 30",IF(Aggregate[[#This Row],[Senior]]="Yes", 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 &lt;10, "Between 5-10 GB","10 or more GB"))</f>
        <v>Between 5-10 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30]]="Yes","Under 30",IF(Aggregate[[#This Row],[Senior]]="Yes", 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 &lt;10, "Between 5-10 GB","10 or more GB"))</f>
        <v>Less than 5 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30]]="Yes","Under 30",IF(Aggregate[[#This Row],[Senior]]="Yes", 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 &lt;10, "Between 5-10 GB","10 or more GB"))</f>
        <v>Between 5-10 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30]]="Yes","Under 30",IF(Aggregate[[#This Row],[Senior]]="Yes", 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 &lt;10, "Between 5-10 GB","10 or more GB"))</f>
        <v>Less than 5 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30]]="Yes","Under 30",IF(Aggregate[[#This Row],[Senior]]="Yes", 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 &lt;10, "Between 5-10 GB","10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30]]="Yes","Under 30",IF(Aggregate[[#This Row],[Senior]]="Yes", 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 &lt;10, "Between 5-10 GB","10 or more GB"))</f>
        <v>Less than 5 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30]]="Yes","Under 30",IF(Aggregate[[#This Row],[Senior]]="Yes", 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 &lt;10, "Between 5-10 GB","10 or more GB"))</f>
        <v>Less than 5 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30]]="Yes","Under 30",IF(Aggregate[[#This Row],[Senior]]="Yes", 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 &lt;10, "Between 5-10 GB","10 or more GB"))</f>
        <v>Between 5-10 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30]]="Yes","Under 30",IF(Aggregate[[#This Row],[Senior]]="Yes", 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 &lt;10, "Between 5-10 GB","10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30]]="Yes","Under 30",IF(Aggregate[[#This Row],[Senior]]="Yes", 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 &lt;10, "Between 5-10 GB","10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30]]="Yes","Under 30",IF(Aggregate[[#This Row],[Senior]]="Yes", 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 &lt;10, "Between 5-10 GB","10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30]]="Yes","Under 30",IF(Aggregate[[#This Row],[Senior]]="Yes", 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 &lt;10, "Between 5-10 GB","10 or more GB"))</f>
        <v>Less than 5 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30]]="Yes","Under 30",IF(Aggregate[[#This Row],[Senior]]="Yes", 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 &lt;10, "Between 5-10 GB","10 or more GB"))</f>
        <v>Between 5-10 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30]]="Yes","Under 30",IF(Aggregate[[#This Row],[Senior]]="Yes", 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 &lt;10, "Between 5-10 GB","10 or more GB"))</f>
        <v>Less than 5 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30]]="Yes","Under 30",IF(Aggregate[[#This Row],[Senior]]="Yes", 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 &lt;10, "Between 5-10 GB","10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30]]="Yes","Under 30",IF(Aggregate[[#This Row],[Senior]]="Yes", 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 &lt;10, "Between 5-10 GB","10 or more GB"))</f>
        <v>Less than 5 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30]]="Yes","Under 30",IF(Aggregate[[#This Row],[Senior]]="Yes", 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 &lt;10, "Between 5-10 GB","10 or more GB"))</f>
        <v>Less than 5 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30]]="Yes","Under 30",IF(Aggregate[[#This Row],[Senior]]="Yes", 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 &lt;10, "Between 5-10 GB","10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30]]="Yes","Under 30",IF(Aggregate[[#This Row],[Senior]]="Yes", 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 &lt;10, "Between 5-10 GB","10 or more GB"))</f>
        <v>Between 5-10 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30]]="Yes","Under 30",IF(Aggregate[[#This Row],[Senior]]="Yes", 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 &lt;10, "Between 5-10 GB","10 or more GB"))</f>
        <v>Between 5-10 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30]]="Yes","Under 30",IF(Aggregate[[#This Row],[Senior]]="Yes", 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 &lt;10, "Between 5-10 GB","10 or more GB"))</f>
        <v>Between 5-10 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30]]="Yes","Under 30",IF(Aggregate[[#This Row],[Senior]]="Yes", 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 &lt;10, "Between 5-10 GB","10 or more GB"))</f>
        <v>Less than 5 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30]]="Yes","Under 30",IF(Aggregate[[#This Row],[Senior]]="Yes", 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 &lt;10, "Between 5-10 GB","10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30]]="Yes","Under 30",IF(Aggregate[[#This Row],[Senior]]="Yes", 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 &lt;10, "Between 5-10 GB","10 or more GB"))</f>
        <v>Less than 5 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30]]="Yes","Under 30",IF(Aggregate[[#This Row],[Senior]]="Yes", 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 &lt;10, "Between 5-10 GB","10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30]]="Yes","Under 30",IF(Aggregate[[#This Row],[Senior]]="Yes", 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 &lt;10, "Between 5-10 GB","10 or more GB"))</f>
        <v>Between 5-10 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30]]="Yes","Under 30",IF(Aggregate[[#This Row],[Senior]]="Yes", 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 &lt;10, "Between 5-10 GB","10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30]]="Yes","Under 30",IF(Aggregate[[#This Row],[Senior]]="Yes", 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 &lt;10, "Between 5-10 GB","10 or more GB"))</f>
        <v>Between 5-10 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30]]="Yes","Under 30",IF(Aggregate[[#This Row],[Senior]]="Yes", 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 &lt;10, "Between 5-10 GB","10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30]]="Yes","Under 30",IF(Aggregate[[#This Row],[Senior]]="Yes", 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 &lt;10, "Between 5-10 GB","10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30]]="Yes","Under 30",IF(Aggregate[[#This Row],[Senior]]="Yes", 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 &lt;10, "Between 5-10 GB","10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30]]="Yes","Under 30",IF(Aggregate[[#This Row],[Senior]]="Yes", 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 &lt;10, "Between 5-10 GB","10 or more GB"))</f>
        <v>Less than 5 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30]]="Yes","Under 30",IF(Aggregate[[#This Row],[Senior]]="Yes", 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 &lt;10, "Between 5-10 GB","10 or more GB"))</f>
        <v>Less than 5 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30]]="Yes","Under 30",IF(Aggregate[[#This Row],[Senior]]="Yes", 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 &lt;10, "Between 5-10 GB","10 or more GB"))</f>
        <v>Less than 5 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30]]="Yes","Under 30",IF(Aggregate[[#This Row],[Senior]]="Yes", 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 &lt;10, "Between 5-10 GB","10 or more GB"))</f>
        <v>Between 5-10 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30]]="Yes","Under 30",IF(Aggregate[[#This Row],[Senior]]="Yes", 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 &lt;10, "Between 5-10 GB","10 or more GB"))</f>
        <v>Between 5-10 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30]]="Yes","Under 30",IF(Aggregate[[#This Row],[Senior]]="Yes", 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 &lt;10, "Between 5-10 GB","10 or more GB"))</f>
        <v>Less than 5 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30]]="Yes","Under 30",IF(Aggregate[[#This Row],[Senior]]="Yes", 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 &lt;10, "Between 5-10 GB","10 or more GB"))</f>
        <v>Less than 5 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30]]="Yes","Under 30",IF(Aggregate[[#This Row],[Senior]]="Yes", 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 &lt;10, "Between 5-10 GB","10 or more GB"))</f>
        <v>Less than 5 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30]]="Yes","Under 30",IF(Aggregate[[#This Row],[Senior]]="Yes", 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 &lt;10, "Between 5-10 GB","10 or more GB"))</f>
        <v>Between 5-10 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30]]="Yes","Under 30",IF(Aggregate[[#This Row],[Senior]]="Yes", 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 &lt;10, "Between 5-10 GB","10 or more GB"))</f>
        <v>Between 5-10 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30]]="Yes","Under 30",IF(Aggregate[[#This Row],[Senior]]="Yes", 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 &lt;10, "Between 5-10 GB","10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30]]="Yes","Under 30",IF(Aggregate[[#This Row],[Senior]]="Yes", 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 &lt;10, "Between 5-10 GB","10 or more GB"))</f>
        <v>Less than 5 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30]]="Yes","Under 30",IF(Aggregate[[#This Row],[Senior]]="Yes", 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 &lt;10, "Between 5-10 GB","10 or more GB"))</f>
        <v>Less than 5 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30]]="Yes","Under 30",IF(Aggregate[[#This Row],[Senior]]="Yes", 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 &lt;10, "Between 5-10 GB","10 or more GB"))</f>
        <v>Less than 5 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30]]="Yes","Under 30",IF(Aggregate[[#This Row],[Senior]]="Yes", 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 &lt;10, "Between 5-10 GB","10 or more GB"))</f>
        <v>Between 5-10 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30]]="Yes","Under 30",IF(Aggregate[[#This Row],[Senior]]="Yes", 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 &lt;10, "Between 5-10 GB","10 or more GB"))</f>
        <v>Less than 5 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30]]="Yes","Under 30",IF(Aggregate[[#This Row],[Senior]]="Yes", 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 &lt;10, "Between 5-10 GB","10 or more GB"))</f>
        <v>Between 5-10 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30]]="Yes","Under 30",IF(Aggregate[[#This Row],[Senior]]="Yes", 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 &lt;10, "Between 5-10 GB","10 or more GB"))</f>
        <v>Between 5-10 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30]]="Yes","Under 30",IF(Aggregate[[#This Row],[Senior]]="Yes", 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 &lt;10, "Between 5-10 GB","10 or more GB"))</f>
        <v>Between 5-10 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30]]="Yes","Under 30",IF(Aggregate[[#This Row],[Senior]]="Yes", 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 &lt;10, "Between 5-10 GB","10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30]]="Yes","Under 30",IF(Aggregate[[#This Row],[Senior]]="Yes", 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 &lt;10, "Between 5-10 GB","10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30]]="Yes","Under 30",IF(Aggregate[[#This Row],[Senior]]="Yes", 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 &lt;10, "Between 5-10 GB","10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30]]="Yes","Under 30",IF(Aggregate[[#This Row],[Senior]]="Yes", 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 &lt;10, "Between 5-10 GB","10 or more GB"))</f>
        <v>Less than 5 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30]]="Yes","Under 30",IF(Aggregate[[#This Row],[Senior]]="Yes", 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 &lt;10, "Between 5-10 GB","10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30]]="Yes","Under 30",IF(Aggregate[[#This Row],[Senior]]="Yes", 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 &lt;10, "Between 5-10 GB","10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30]]="Yes","Under 30",IF(Aggregate[[#This Row],[Senior]]="Yes", 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 &lt;10, "Between 5-10 GB","10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30]]="Yes","Under 30",IF(Aggregate[[#This Row],[Senior]]="Yes", 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 &lt;10, "Between 5-10 GB","10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30]]="Yes","Under 30",IF(Aggregate[[#This Row],[Senior]]="Yes", 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 &lt;10, "Between 5-10 GB","10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30]]="Yes","Under 30",IF(Aggregate[[#This Row],[Senior]]="Yes", 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 &lt;10, "Between 5-10 GB","10 or more GB"))</f>
        <v>Between 5-10 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30]]="Yes","Under 30",IF(Aggregate[[#This Row],[Senior]]="Yes", 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 &lt;10, "Between 5-10 GB","10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30]]="Yes","Under 30",IF(Aggregate[[#This Row],[Senior]]="Yes", 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 &lt;10, "Between 5-10 GB","10 or more GB"))</f>
        <v>Between 5-10 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30]]="Yes","Under 30",IF(Aggregate[[#This Row],[Senior]]="Yes", 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 &lt;10, "Between 5-10 GB","10 or more GB"))</f>
        <v>Less than 5 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30]]="Yes","Under 30",IF(Aggregate[[#This Row],[Senior]]="Yes", 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 &lt;10, "Between 5-10 GB","10 or more GB"))</f>
        <v>Between 5-10 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30]]="Yes","Under 30",IF(Aggregate[[#This Row],[Senior]]="Yes", 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 &lt;10, "Between 5-10 GB","10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30]]="Yes","Under 30",IF(Aggregate[[#This Row],[Senior]]="Yes", 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 &lt;10, "Between 5-10 GB","10 or more GB"))</f>
        <v>Between 5-10 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30]]="Yes","Under 30",IF(Aggregate[[#This Row],[Senior]]="Yes", 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 &lt;10, "Between 5-10 GB","10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30]]="Yes","Under 30",IF(Aggregate[[#This Row],[Senior]]="Yes", 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 &lt;10, "Between 5-10 GB","10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30]]="Yes","Under 30",IF(Aggregate[[#This Row],[Senior]]="Yes", 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 &lt;10, "Between 5-10 GB","10 or more GB"))</f>
        <v>Between 5-10 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30]]="Yes","Under 30",IF(Aggregate[[#This Row],[Senior]]="Yes", 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 &lt;10, "Between 5-10 GB","10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30]]="Yes","Under 30",IF(Aggregate[[#This Row],[Senior]]="Yes", 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 &lt;10, "Between 5-10 GB","10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30]]="Yes","Under 30",IF(Aggregate[[#This Row],[Senior]]="Yes", 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 &lt;10, "Between 5-10 GB","10 or more GB"))</f>
        <v>Between 5-10 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30]]="Yes","Under 30",IF(Aggregate[[#This Row],[Senior]]="Yes", 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 &lt;10, "Between 5-10 GB","10 or more GB"))</f>
        <v>Less than 5 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30]]="Yes","Under 30",IF(Aggregate[[#This Row],[Senior]]="Yes", 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 &lt;10, "Between 5-10 GB","10 or more GB"))</f>
        <v>Less than 5 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30]]="Yes","Under 30",IF(Aggregate[[#This Row],[Senior]]="Yes", 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 &lt;10, "Between 5-10 GB","10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30]]="Yes","Under 30",IF(Aggregate[[#This Row],[Senior]]="Yes", 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 &lt;10, "Between 5-10 GB","10 or more GB"))</f>
        <v>Less than 5 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30]]="Yes","Under 30",IF(Aggregate[[#This Row],[Senior]]="Yes", 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 &lt;10, "Between 5-10 GB","10 or more GB"))</f>
        <v>Less than 5 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30]]="Yes","Under 30",IF(Aggregate[[#This Row],[Senior]]="Yes", 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 &lt;10, "Between 5-10 GB","10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30]]="Yes","Under 30",IF(Aggregate[[#This Row],[Senior]]="Yes", 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 &lt;10, "Between 5-10 GB","10 or more GB"))</f>
        <v>Between 5-10 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30]]="Yes","Under 30",IF(Aggregate[[#This Row],[Senior]]="Yes", 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 &lt;10, "Between 5-10 GB","10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30]]="Yes","Under 30",IF(Aggregate[[#This Row],[Senior]]="Yes", 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 &lt;10, "Between 5-10 GB","10 or more GB"))</f>
        <v>Less than 5 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30]]="Yes","Under 30",IF(Aggregate[[#This Row],[Senior]]="Yes", 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 &lt;10, "Between 5-10 GB","10 or more GB"))</f>
        <v>Between 5-10 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30]]="Yes","Under 30",IF(Aggregate[[#This Row],[Senior]]="Yes", 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 &lt;10, "Between 5-10 GB","10 or more GB"))</f>
        <v>Between 5-10 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30]]="Yes","Under 30",IF(Aggregate[[#This Row],[Senior]]="Yes", 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 &lt;10, "Between 5-10 GB","10 or more GB"))</f>
        <v>Less than 5 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30]]="Yes","Under 30",IF(Aggregate[[#This Row],[Senior]]="Yes", 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 &lt;10, "Between 5-10 GB","10 or more GB"))</f>
        <v>Between 5-10 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30]]="Yes","Under 30",IF(Aggregate[[#This Row],[Senior]]="Yes", 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 &lt;10, "Between 5-10 GB","10 or more GB"))</f>
        <v>Less than 5 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30]]="Yes","Under 30",IF(Aggregate[[#This Row],[Senior]]="Yes", 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 &lt;10, "Between 5-10 GB","10 or more GB"))</f>
        <v>Between 5-10 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30]]="Yes","Under 30",IF(Aggregate[[#This Row],[Senior]]="Yes", 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 &lt;10, "Between 5-10 GB","10 or more GB"))</f>
        <v>Less than 5 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30]]="Yes","Under 30",IF(Aggregate[[#This Row],[Senior]]="Yes", 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 &lt;10, "Between 5-10 GB","10 or more GB"))</f>
        <v>Less than 5 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30]]="Yes","Under 30",IF(Aggregate[[#This Row],[Senior]]="Yes", 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 &lt;10, "Between 5-10 GB","10 or more GB"))</f>
        <v>Less than 5 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30]]="Yes","Under 30",IF(Aggregate[[#This Row],[Senior]]="Yes", 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 &lt;10, "Between 5-10 GB","10 or more GB"))</f>
        <v>Between 5-10 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30]]="Yes","Under 30",IF(Aggregate[[#This Row],[Senior]]="Yes", 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 &lt;10, "Between 5-10 GB","10 or more GB"))</f>
        <v>Less than 5 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30]]="Yes","Under 30",IF(Aggregate[[#This Row],[Senior]]="Yes", 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 &lt;10, "Between 5-10 GB","10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30]]="Yes","Under 30",IF(Aggregate[[#This Row],[Senior]]="Yes", 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 &lt;10, "Between 5-10 GB","10 or more GB"))</f>
        <v>Less than 5 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30]]="Yes","Under 30",IF(Aggregate[[#This Row],[Senior]]="Yes", 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 &lt;10, "Between 5-10 GB","10 or more GB"))</f>
        <v>Between 5-10 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30]]="Yes","Under 30",IF(Aggregate[[#This Row],[Senior]]="Yes", 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 &lt;10, "Between 5-10 GB","10 or more GB"))</f>
        <v>Between 5-10 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30]]="Yes","Under 30",IF(Aggregate[[#This Row],[Senior]]="Yes", 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 &lt;10, "Between 5-10 GB","10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30]]="Yes","Under 30",IF(Aggregate[[#This Row],[Senior]]="Yes", 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 &lt;10, "Between 5-10 GB","10 or more GB"))</f>
        <v>Between 5-10 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30]]="Yes","Under 30",IF(Aggregate[[#This Row],[Senior]]="Yes", 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 &lt;10, "Between 5-10 GB","10 or more GB"))</f>
        <v>Less than 5 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30]]="Yes","Under 30",IF(Aggregate[[#This Row],[Senior]]="Yes", 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 &lt;10, "Between 5-10 GB","10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30]]="Yes","Under 30",IF(Aggregate[[#This Row],[Senior]]="Yes", 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 &lt;10, "Between 5-10 GB","10 or more GB"))</f>
        <v>Between 5-10 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30]]="Yes","Under 30",IF(Aggregate[[#This Row],[Senior]]="Yes", 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 &lt;10, "Between 5-10 GB","10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30]]="Yes","Under 30",IF(Aggregate[[#This Row],[Senior]]="Yes", 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 &lt;10, "Between 5-10 GB","10 or more GB"))</f>
        <v>Between 5-10 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30]]="Yes","Under 30",IF(Aggregate[[#This Row],[Senior]]="Yes", 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 &lt;10, "Between 5-10 GB","10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30]]="Yes","Under 30",IF(Aggregate[[#This Row],[Senior]]="Yes", 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 &lt;10, "Between 5-10 GB","10 or more GB"))</f>
        <v>Between 5-10 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30]]="Yes","Under 30",IF(Aggregate[[#This Row],[Senior]]="Yes", 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 &lt;10, "Between 5-10 GB","10 or more GB"))</f>
        <v>Less than 5 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30]]="Yes","Under 30",IF(Aggregate[[#This Row],[Senior]]="Yes", 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 &lt;10, "Between 5-10 GB","10 or more GB"))</f>
        <v>Between 5-10 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30]]="Yes","Under 30",IF(Aggregate[[#This Row],[Senior]]="Yes", 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 &lt;10, "Between 5-10 GB","10 or more GB"))</f>
        <v>Less than 5 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30]]="Yes","Under 30",IF(Aggregate[[#This Row],[Senior]]="Yes", 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 &lt;10, "Between 5-10 GB","10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30]]="Yes","Under 30",IF(Aggregate[[#This Row],[Senior]]="Yes", 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 &lt;10, "Between 5-10 GB","10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30]]="Yes","Under 30",IF(Aggregate[[#This Row],[Senior]]="Yes", 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 &lt;10, "Between 5-10 GB","10 or more GB"))</f>
        <v>Between 5-10 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30]]="Yes","Under 30",IF(Aggregate[[#This Row],[Senior]]="Yes", 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 &lt;10, "Between 5-10 GB","10 or more GB"))</f>
        <v>Between 5-10 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30]]="Yes","Under 30",IF(Aggregate[[#This Row],[Senior]]="Yes", 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 &lt;10, "Between 5-10 GB","10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30]]="Yes","Under 30",IF(Aggregate[[#This Row],[Senior]]="Yes", 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 &lt;10, "Between 5-10 GB","10 or more GB"))</f>
        <v>Between 5-10 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30]]="Yes","Under 30",IF(Aggregate[[#This Row],[Senior]]="Yes", 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 &lt;10, "Between 5-10 GB","10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30]]="Yes","Under 30",IF(Aggregate[[#This Row],[Senior]]="Yes", 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 &lt;10, "Between 5-10 GB","10 or more GB"))</f>
        <v>Between 5-10 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30]]="Yes","Under 30",IF(Aggregate[[#This Row],[Senior]]="Yes", 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 &lt;10, "Between 5-10 GB","10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30]]="Yes","Under 30",IF(Aggregate[[#This Row],[Senior]]="Yes", 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 &lt;10, "Between 5-10 GB","10 or more GB"))</f>
        <v>Less than 5 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30]]="Yes","Under 30",IF(Aggregate[[#This Row],[Senior]]="Yes", 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 &lt;10, "Between 5-10 GB","10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30]]="Yes","Under 30",IF(Aggregate[[#This Row],[Senior]]="Yes", 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 &lt;10, "Between 5-10 GB","10 or more GB"))</f>
        <v>Between 5-10 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30]]="Yes","Under 30",IF(Aggregate[[#This Row],[Senior]]="Yes", 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 &lt;10, "Between 5-10 GB","10 or more GB"))</f>
        <v>Between 5-10 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30]]="Yes","Under 30",IF(Aggregate[[#This Row],[Senior]]="Yes", 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 &lt;10, "Between 5-10 GB","10 or more GB"))</f>
        <v>Between 5-10 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30]]="Yes","Under 30",IF(Aggregate[[#This Row],[Senior]]="Yes", 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 &lt;10, "Between 5-10 GB","10 or more GB"))</f>
        <v>Between 5-10 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30]]="Yes","Under 30",IF(Aggregate[[#This Row],[Senior]]="Yes", 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 &lt;10, "Between 5-10 GB","10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30]]="Yes","Under 30",IF(Aggregate[[#This Row],[Senior]]="Yes", 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 &lt;10, "Between 5-10 GB","10 or more GB"))</f>
        <v>Between 5-10 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30]]="Yes","Under 30",IF(Aggregate[[#This Row],[Senior]]="Yes", 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 &lt;10, "Between 5-10 GB","10 or more GB"))</f>
        <v>Less than 5 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30]]="Yes","Under 30",IF(Aggregate[[#This Row],[Senior]]="Yes", 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 &lt;10, "Between 5-10 GB","10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30]]="Yes","Under 30",IF(Aggregate[[#This Row],[Senior]]="Yes", 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 &lt;10, "Between 5-10 GB","10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30]]="Yes","Under 30",IF(Aggregate[[#This Row],[Senior]]="Yes", 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 &lt;10, "Between 5-10 GB","10 or more GB"))</f>
        <v>Less than 5 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30]]="Yes","Under 30",IF(Aggregate[[#This Row],[Senior]]="Yes", 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 &lt;10, "Between 5-10 GB","10 or more GB"))</f>
        <v>Between 5-10 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30]]="Yes","Under 30",IF(Aggregate[[#This Row],[Senior]]="Yes", 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 &lt;10, "Between 5-10 GB","10 or more GB"))</f>
        <v>Less than 5 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30]]="Yes","Under 30",IF(Aggregate[[#This Row],[Senior]]="Yes", 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 &lt;10, "Between 5-10 GB","10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30]]="Yes","Under 30",IF(Aggregate[[#This Row],[Senior]]="Yes", 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 &lt;10, "Between 5-10 GB","10 or more GB"))</f>
        <v>Less than 5 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30]]="Yes","Under 30",IF(Aggregate[[#This Row],[Senior]]="Yes", 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 &lt;10, "Between 5-10 GB","10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30]]="Yes","Under 30",IF(Aggregate[[#This Row],[Senior]]="Yes", 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 &lt;10, "Between 5-10 GB","10 or more GB"))</f>
        <v>Between 5-10 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30]]="Yes","Under 30",IF(Aggregate[[#This Row],[Senior]]="Yes", 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 &lt;10, "Between 5-10 GB","10 or more GB"))</f>
        <v>Between 5-10 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30]]="Yes","Under 30",IF(Aggregate[[#This Row],[Senior]]="Yes", 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 &lt;10, "Between 5-10 GB","10 or more GB"))</f>
        <v>Between 5-10 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30]]="Yes","Under 30",IF(Aggregate[[#This Row],[Senior]]="Yes", 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 &lt;10, "Between 5-10 GB","10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30]]="Yes","Under 30",IF(Aggregate[[#This Row],[Senior]]="Yes", 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 &lt;10, "Between 5-10 GB","10 or more GB"))</f>
        <v>Between 5-10 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30]]="Yes","Under 30",IF(Aggregate[[#This Row],[Senior]]="Yes", 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 &lt;10, "Between 5-10 GB","10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30]]="Yes","Under 30",IF(Aggregate[[#This Row],[Senior]]="Yes", 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 &lt;10, "Between 5-10 GB","10 or more GB"))</f>
        <v>Less than 5 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30]]="Yes","Under 30",IF(Aggregate[[#This Row],[Senior]]="Yes", 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 &lt;10, "Between 5-10 GB","10 or more GB"))</f>
        <v>Between 5-10 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30]]="Yes","Under 30",IF(Aggregate[[#This Row],[Senior]]="Yes", 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 &lt;10, "Between 5-10 GB","10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30]]="Yes","Under 30",IF(Aggregate[[#This Row],[Senior]]="Yes", 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 &lt;10, "Between 5-10 GB","10 or more GB"))</f>
        <v>Between 5-10 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30]]="Yes","Under 30",IF(Aggregate[[#This Row],[Senior]]="Yes", 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 &lt;10, "Between 5-10 GB","10 or more GB"))</f>
        <v>Less than 5 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30]]="Yes","Under 30",IF(Aggregate[[#This Row],[Senior]]="Yes", 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 &lt;10, "Between 5-10 GB","10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30]]="Yes","Under 30",IF(Aggregate[[#This Row],[Senior]]="Yes", 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 &lt;10, "Between 5-10 GB","10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30]]="Yes","Under 30",IF(Aggregate[[#This Row],[Senior]]="Yes", 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 &lt;10, "Between 5-10 GB","10 or more GB"))</f>
        <v>Between 5-10 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30]]="Yes","Under 30",IF(Aggregate[[#This Row],[Senior]]="Yes", 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 &lt;10, "Between 5-10 GB","10 or more GB"))</f>
        <v>Between 5-10 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30]]="Yes","Under 30",IF(Aggregate[[#This Row],[Senior]]="Yes", 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 &lt;10, "Between 5-10 GB","10 or more GB"))</f>
        <v>Between 5-10 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30]]="Yes","Under 30",IF(Aggregate[[#This Row],[Senior]]="Yes", 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 &lt;10, "Between 5-10 GB","10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30]]="Yes","Under 30",IF(Aggregate[[#This Row],[Senior]]="Yes", 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 &lt;10, "Between 5-10 GB","10 or more GB"))</f>
        <v>Between 5-10 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30]]="Yes","Under 30",IF(Aggregate[[#This Row],[Senior]]="Yes", 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 &lt;10, "Between 5-10 GB","10 or more GB"))</f>
        <v>Between 5-10 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30]]="Yes","Under 30",IF(Aggregate[[#This Row],[Senior]]="Yes", 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 &lt;10, "Between 5-10 GB","10 or more GB"))</f>
        <v>Less than 5 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30]]="Yes","Under 30",IF(Aggregate[[#This Row],[Senior]]="Yes", 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 &lt;10, "Between 5-10 GB","10 or more GB"))</f>
        <v>Between 5-10 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30]]="Yes","Under 30",IF(Aggregate[[#This Row],[Senior]]="Yes", 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 &lt;10, "Between 5-10 GB","10 or more GB"))</f>
        <v>Less than 5 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30]]="Yes","Under 30",IF(Aggregate[[#This Row],[Senior]]="Yes", 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 &lt;10, "Between 5-10 GB","10 or more GB"))</f>
        <v>Between 5-10 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30]]="Yes","Under 30",IF(Aggregate[[#This Row],[Senior]]="Yes", 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 &lt;10, "Between 5-10 GB","10 or more GB"))</f>
        <v>Between 5-10 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30]]="Yes","Under 30",IF(Aggregate[[#This Row],[Senior]]="Yes", 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 &lt;10, "Between 5-10 GB","10 or more GB"))</f>
        <v>Between 5-10 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30]]="Yes","Under 30",IF(Aggregate[[#This Row],[Senior]]="Yes", 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 &lt;10, "Between 5-10 GB","10 or more GB"))</f>
        <v>Less than 5 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30]]="Yes","Under 30",IF(Aggregate[[#This Row],[Senior]]="Yes", 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 &lt;10, "Between 5-10 GB","10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30]]="Yes","Under 30",IF(Aggregate[[#This Row],[Senior]]="Yes", 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 &lt;10, "Between 5-10 GB","10 or more GB"))</f>
        <v>Less than 5 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30]]="Yes","Under 30",IF(Aggregate[[#This Row],[Senior]]="Yes", 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 &lt;10, "Between 5-10 GB","10 or more GB"))</f>
        <v>Less than 5 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30]]="Yes","Under 30",IF(Aggregate[[#This Row],[Senior]]="Yes", 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 &lt;10, "Between 5-10 GB","10 or more GB"))</f>
        <v>Between 5-10 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30]]="Yes","Under 30",IF(Aggregate[[#This Row],[Senior]]="Yes", 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 &lt;10, "Between 5-10 GB","10 or more GB"))</f>
        <v>Less than 5 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30]]="Yes","Under 30",IF(Aggregate[[#This Row],[Senior]]="Yes", 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 &lt;10, "Between 5-10 GB","10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30]]="Yes","Under 30",IF(Aggregate[[#This Row],[Senior]]="Yes", 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 &lt;10, "Between 5-10 GB","10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30]]="Yes","Under 30",IF(Aggregate[[#This Row],[Senior]]="Yes", 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 &lt;10, "Between 5-10 GB","10 or more GB"))</f>
        <v>Less than 5 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30]]="Yes","Under 30",IF(Aggregate[[#This Row],[Senior]]="Yes", 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 &lt;10, "Between 5-10 GB","10 or more GB"))</f>
        <v>Between 5-10 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30]]="Yes","Under 30",IF(Aggregate[[#This Row],[Senior]]="Yes", 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 &lt;10, "Between 5-10 GB","10 or more GB"))</f>
        <v>Less than 5 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30]]="Yes","Under 30",IF(Aggregate[[#This Row],[Senior]]="Yes", 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 &lt;10, "Between 5-10 GB","10 or more GB"))</f>
        <v>Less than 5 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30]]="Yes","Under 30",IF(Aggregate[[#This Row],[Senior]]="Yes", 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 &lt;10, "Between 5-10 GB","10 or more GB"))</f>
        <v>Less than 5 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30]]="Yes","Under 30",IF(Aggregate[[#This Row],[Senior]]="Yes", 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 &lt;10, "Between 5-10 GB","10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30]]="Yes","Under 30",IF(Aggregate[[#This Row],[Senior]]="Yes", 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 &lt;10, "Between 5-10 GB","10 or more GB"))</f>
        <v>Less than 5 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30]]="Yes","Under 30",IF(Aggregate[[#This Row],[Senior]]="Yes", 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 &lt;10, "Between 5-10 GB","10 or more GB"))</f>
        <v>Between 5-10 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30]]="Yes","Under 30",IF(Aggregate[[#This Row],[Senior]]="Yes", 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 &lt;10, "Between 5-10 GB","10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30]]="Yes","Under 30",IF(Aggregate[[#This Row],[Senior]]="Yes", 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 &lt;10, "Between 5-10 GB","10 or more GB"))</f>
        <v>Less than 5 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30]]="Yes","Under 30",IF(Aggregate[[#This Row],[Senior]]="Yes", 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 &lt;10, "Between 5-10 GB","10 or more GB"))</f>
        <v>Less than 5 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30]]="Yes","Under 30",IF(Aggregate[[#This Row],[Senior]]="Yes", 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 &lt;10, "Between 5-10 GB","10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30]]="Yes","Under 30",IF(Aggregate[[#This Row],[Senior]]="Yes", 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 &lt;10, "Between 5-10 GB","10 or more GB"))</f>
        <v>Between 5-10 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30]]="Yes","Under 30",IF(Aggregate[[#This Row],[Senior]]="Yes", 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 &lt;10, "Between 5-10 GB","10 or more GB"))</f>
        <v>Between 5-10 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30]]="Yes","Under 30",IF(Aggregate[[#This Row],[Senior]]="Yes", 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 &lt;10, "Between 5-10 GB","10 or more GB"))</f>
        <v>Between 5-10 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30]]="Yes","Under 30",IF(Aggregate[[#This Row],[Senior]]="Yes", 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 &lt;10, "Between 5-10 GB","10 or more GB"))</f>
        <v>Less than 5 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30]]="Yes","Under 30",IF(Aggregate[[#This Row],[Senior]]="Yes", 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 &lt;10, "Between 5-10 GB","10 or more GB"))</f>
        <v>Between 5-10 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30]]="Yes","Under 30",IF(Aggregate[[#This Row],[Senior]]="Yes", 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 &lt;10, "Between 5-10 GB","10 or more GB"))</f>
        <v>Less than 5 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30]]="Yes","Under 30",IF(Aggregate[[#This Row],[Senior]]="Yes", 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 &lt;10, "Between 5-10 GB","10 or more GB"))</f>
        <v>Between 5-10 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30]]="Yes","Under 30",IF(Aggregate[[#This Row],[Senior]]="Yes", 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 &lt;10, "Between 5-10 GB","10 or more GB"))</f>
        <v>Less than 5 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30]]="Yes","Under 30",IF(Aggregate[[#This Row],[Senior]]="Yes", 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 &lt;10, "Between 5-10 GB","10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30]]="Yes","Under 30",IF(Aggregate[[#This Row],[Senior]]="Yes", 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 &lt;10, "Between 5-10 GB","10 or more GB"))</f>
        <v>Between 5-10 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30]]="Yes","Under 30",IF(Aggregate[[#This Row],[Senior]]="Yes", 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 &lt;10, "Between 5-10 GB","10 or more GB"))</f>
        <v>Less than 5 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30]]="Yes","Under 30",IF(Aggregate[[#This Row],[Senior]]="Yes", 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 &lt;10, "Between 5-10 GB","10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30]]="Yes","Under 30",IF(Aggregate[[#This Row],[Senior]]="Yes", 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 &lt;10, "Between 5-10 GB","10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30]]="Yes","Under 30",IF(Aggregate[[#This Row],[Senior]]="Yes", 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 &lt;10, "Between 5-10 GB","10 or more GB"))</f>
        <v>Between 5-10 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30]]="Yes","Under 30",IF(Aggregate[[#This Row],[Senior]]="Yes", 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 &lt;10, "Between 5-10 GB","10 or more GB"))</f>
        <v>Between 5-10 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30]]="Yes","Under 30",IF(Aggregate[[#This Row],[Senior]]="Yes", 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 &lt;10, "Between 5-10 GB","10 or more GB"))</f>
        <v>Less than 5 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30]]="Yes","Under 30",IF(Aggregate[[#This Row],[Senior]]="Yes", 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 &lt;10, "Between 5-10 GB","10 or more GB"))</f>
        <v>Less than 5 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30]]="Yes","Under 30",IF(Aggregate[[#This Row],[Senior]]="Yes", 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 &lt;10, "Between 5-10 GB","10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30]]="Yes","Under 30",IF(Aggregate[[#This Row],[Senior]]="Yes", 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 &lt;10, "Between 5-10 GB","10 or more GB"))</f>
        <v>Between 5-10 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30]]="Yes","Under 30",IF(Aggregate[[#This Row],[Senior]]="Yes", 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 &lt;10, "Between 5-10 GB","10 or more GB"))</f>
        <v>Between 5-10 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30]]="Yes","Under 30",IF(Aggregate[[#This Row],[Senior]]="Yes", 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 &lt;10, "Between 5-10 GB","10 or more GB"))</f>
        <v>Less than 5 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30]]="Yes","Under 30",IF(Aggregate[[#This Row],[Senior]]="Yes", 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 &lt;10, "Between 5-10 GB","10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30]]="Yes","Under 30",IF(Aggregate[[#This Row],[Senior]]="Yes", 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 &lt;10, "Between 5-10 GB","10 or more GB"))</f>
        <v>Less than 5 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30]]="Yes","Under 30",IF(Aggregate[[#This Row],[Senior]]="Yes", 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 &lt;10, "Between 5-10 GB","10 or more GB"))</f>
        <v>Between 5-10 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30]]="Yes","Under 30",IF(Aggregate[[#This Row],[Senior]]="Yes", 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 &lt;10, "Between 5-10 GB","10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30]]="Yes","Under 30",IF(Aggregate[[#This Row],[Senior]]="Yes", 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 &lt;10, "Between 5-10 GB","10 or more GB"))</f>
        <v>Between 5-10 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30]]="Yes","Under 30",IF(Aggregate[[#This Row],[Senior]]="Yes", 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 &lt;10, "Between 5-10 GB","10 or more GB"))</f>
        <v>Less than 5 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30]]="Yes","Under 30",IF(Aggregate[[#This Row],[Senior]]="Yes", 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 &lt;10, "Between 5-10 GB","10 or more GB"))</f>
        <v>Less than 5 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30]]="Yes","Under 30",IF(Aggregate[[#This Row],[Senior]]="Yes", 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 &lt;10, "Between 5-10 GB","10 or more GB"))</f>
        <v>Between 5-10 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30]]="Yes","Under 30",IF(Aggregate[[#This Row],[Senior]]="Yes", 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 &lt;10, "Between 5-10 GB","10 or more GB"))</f>
        <v>Between 5-10 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30]]="Yes","Under 30",IF(Aggregate[[#This Row],[Senior]]="Yes", 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 &lt;10, "Between 5-10 GB","10 or more GB"))</f>
        <v>Less than 5 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30]]="Yes","Under 30",IF(Aggregate[[#This Row],[Senior]]="Yes", 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 &lt;10, "Between 5-10 GB","10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30]]="Yes","Under 30",IF(Aggregate[[#This Row],[Senior]]="Yes", 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 &lt;10, "Between 5-10 GB","10 or more GB"))</f>
        <v>Less than 5 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30]]="Yes","Under 30",IF(Aggregate[[#This Row],[Senior]]="Yes", 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 &lt;10, "Between 5-10 GB","10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30]]="Yes","Under 30",IF(Aggregate[[#This Row],[Senior]]="Yes", 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 &lt;10, "Between 5-10 GB","10 or more GB"))</f>
        <v>Less than 5 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30]]="Yes","Under 30",IF(Aggregate[[#This Row],[Senior]]="Yes", 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 &lt;10, "Between 5-10 GB","10 or more GB"))</f>
        <v>Less than 5 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30]]="Yes","Under 30",IF(Aggregate[[#This Row],[Senior]]="Yes", 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 &lt;10, "Between 5-10 GB","10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30]]="Yes","Under 30",IF(Aggregate[[#This Row],[Senior]]="Yes", 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 &lt;10, "Between 5-10 GB","10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30]]="Yes","Under 30",IF(Aggregate[[#This Row],[Senior]]="Yes", 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 &lt;10, "Between 5-10 GB","10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30]]="Yes","Under 30",IF(Aggregate[[#This Row],[Senior]]="Yes", 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 &lt;10, "Between 5-10 GB","10 or more GB"))</f>
        <v>Between 5-10 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30]]="Yes","Under 30",IF(Aggregate[[#This Row],[Senior]]="Yes", 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 &lt;10, "Between 5-10 GB","10 or more GB"))</f>
        <v>Between 5-10 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30]]="Yes","Under 30",IF(Aggregate[[#This Row],[Senior]]="Yes", 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 &lt;10, "Between 5-10 GB","10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30]]="Yes","Under 30",IF(Aggregate[[#This Row],[Senior]]="Yes", 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 &lt;10, "Between 5-10 GB","10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30]]="Yes","Under 30",IF(Aggregate[[#This Row],[Senior]]="Yes", 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 &lt;10, "Between 5-10 GB","10 or more GB"))</f>
        <v>Less than 5 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30]]="Yes","Under 30",IF(Aggregate[[#This Row],[Senior]]="Yes", 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 &lt;10, "Between 5-10 GB","10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30]]="Yes","Under 30",IF(Aggregate[[#This Row],[Senior]]="Yes", 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 &lt;10, "Between 5-10 GB","10 or more GB"))</f>
        <v>Less than 5 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30]]="Yes","Under 30",IF(Aggregate[[#This Row],[Senior]]="Yes", 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 &lt;10, "Between 5-10 GB","10 or more GB"))</f>
        <v>Less than 5 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30]]="Yes","Under 30",IF(Aggregate[[#This Row],[Senior]]="Yes", 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 &lt;10, "Between 5-10 GB","10 or more GB"))</f>
        <v>Less than 5 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30]]="Yes","Under 30",IF(Aggregate[[#This Row],[Senior]]="Yes", 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 &lt;10, "Between 5-10 GB","10 or more GB"))</f>
        <v>Between 5-10 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30]]="Yes","Under 30",IF(Aggregate[[#This Row],[Senior]]="Yes", 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 &lt;10, "Between 5-10 GB","10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30]]="Yes","Under 30",IF(Aggregate[[#This Row],[Senior]]="Yes", 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 &lt;10, "Between 5-10 GB","10 or more GB"))</f>
        <v>Less than 5 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30]]="Yes","Under 30",IF(Aggregate[[#This Row],[Senior]]="Yes", 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 &lt;10, "Between 5-10 GB","10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30]]="Yes","Under 30",IF(Aggregate[[#This Row],[Senior]]="Yes", 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 &lt;10, "Between 5-10 GB","10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30]]="Yes","Under 30",IF(Aggregate[[#This Row],[Senior]]="Yes", 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 &lt;10, "Between 5-10 GB","10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30]]="Yes","Under 30",IF(Aggregate[[#This Row],[Senior]]="Yes", 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 &lt;10, "Between 5-10 GB","10 or more GB"))</f>
        <v>Between 5-10 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30]]="Yes","Under 30",IF(Aggregate[[#This Row],[Senior]]="Yes", 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 &lt;10, "Between 5-10 GB","10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30]]="Yes","Under 30",IF(Aggregate[[#This Row],[Senior]]="Yes", 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 &lt;10, "Between 5-10 GB","10 or more GB"))</f>
        <v>Between 5-10 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30]]="Yes","Under 30",IF(Aggregate[[#This Row],[Senior]]="Yes", 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 &lt;10, "Between 5-10 GB","10 or more GB"))</f>
        <v>Less than 5 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30]]="Yes","Under 30",IF(Aggregate[[#This Row],[Senior]]="Yes", 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 &lt;10, "Between 5-10 GB","10 or more GB"))</f>
        <v>Between 5-10 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30]]="Yes","Under 30",IF(Aggregate[[#This Row],[Senior]]="Yes", 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 &lt;10, "Between 5-10 GB","10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30]]="Yes","Under 30",IF(Aggregate[[#This Row],[Senior]]="Yes", 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 &lt;10, "Between 5-10 GB","10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30]]="Yes","Under 30",IF(Aggregate[[#This Row],[Senior]]="Yes", 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 &lt;10, "Between 5-10 GB","10 or more GB"))</f>
        <v>Between 5-10 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30]]="Yes","Under 30",IF(Aggregate[[#This Row],[Senior]]="Yes", 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 &lt;10, "Between 5-10 GB","10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30]]="Yes","Under 30",IF(Aggregate[[#This Row],[Senior]]="Yes", 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 &lt;10, "Between 5-10 GB","10 or more GB"))</f>
        <v>Between 5-10 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30]]="Yes","Under 30",IF(Aggregate[[#This Row],[Senior]]="Yes", 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 &lt;10, "Between 5-10 GB","10 or more GB"))</f>
        <v>Between 5-10 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30]]="Yes","Under 30",IF(Aggregate[[#This Row],[Senior]]="Yes", 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 &lt;10, "Between 5-10 GB","10 or more GB"))</f>
        <v>Between 5-10 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30]]="Yes","Under 30",IF(Aggregate[[#This Row],[Senior]]="Yes", 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 &lt;10, "Between 5-10 GB","10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30]]="Yes","Under 30",IF(Aggregate[[#This Row],[Senior]]="Yes", 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 &lt;10, "Between 5-10 GB","10 or more GB"))</f>
        <v>Between 5-10 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30]]="Yes","Under 30",IF(Aggregate[[#This Row],[Senior]]="Yes", 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 &lt;10, "Between 5-10 GB","10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30]]="Yes","Under 30",IF(Aggregate[[#This Row],[Senior]]="Yes", 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 &lt;10, "Between 5-10 GB","10 or more GB"))</f>
        <v>Less than 5 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30]]="Yes","Under 30",IF(Aggregate[[#This Row],[Senior]]="Yes", 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 &lt;10, "Between 5-10 GB","10 or more GB"))</f>
        <v>Between 5-10 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30]]="Yes","Under 30",IF(Aggregate[[#This Row],[Senior]]="Yes", 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 &lt;10, "Between 5-10 GB","10 or more GB"))</f>
        <v>Less than 5 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30]]="Yes","Under 30",IF(Aggregate[[#This Row],[Senior]]="Yes", 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 &lt;10, "Between 5-10 GB","10 or more GB"))</f>
        <v>Between 5-10 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30]]="Yes","Under 30",IF(Aggregate[[#This Row],[Senior]]="Yes", 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 &lt;10, "Between 5-10 GB","10 or more GB"))</f>
        <v>Less than 5 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30]]="Yes","Under 30",IF(Aggregate[[#This Row],[Senior]]="Yes", 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 &lt;10, "Between 5-10 GB","10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30]]="Yes","Under 30",IF(Aggregate[[#This Row],[Senior]]="Yes", 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 &lt;10, "Between 5-10 GB","10 or more GB"))</f>
        <v>Between 5-10 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30]]="Yes","Under 30",IF(Aggregate[[#This Row],[Senior]]="Yes", 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 &lt;10, "Between 5-10 GB","10 or more GB"))</f>
        <v>Between 5-10 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30]]="Yes","Under 30",IF(Aggregate[[#This Row],[Senior]]="Yes", 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 &lt;10, "Between 5-10 GB","10 or more GB"))</f>
        <v>Less than 5 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30]]="Yes","Under 30",IF(Aggregate[[#This Row],[Senior]]="Yes", 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 &lt;10, "Between 5-10 GB","10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30]]="Yes","Under 30",IF(Aggregate[[#This Row],[Senior]]="Yes", 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 &lt;10, "Between 5-10 GB","10 or more GB"))</f>
        <v>Less than 5 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30]]="Yes","Under 30",IF(Aggregate[[#This Row],[Senior]]="Yes", 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 &lt;10, "Between 5-10 GB","10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30]]="Yes","Under 30",IF(Aggregate[[#This Row],[Senior]]="Yes", 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 &lt;10, "Between 5-10 GB","10 or more GB"))</f>
        <v>Less than 5 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30]]="Yes","Under 30",IF(Aggregate[[#This Row],[Senior]]="Yes", 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 &lt;10, "Between 5-10 GB","10 or more GB"))</f>
        <v>Between 5-10 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30]]="Yes","Under 30",IF(Aggregate[[#This Row],[Senior]]="Yes", 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 &lt;10, "Between 5-10 GB","10 or more GB"))</f>
        <v>Between 5-10 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30]]="Yes","Under 30",IF(Aggregate[[#This Row],[Senior]]="Yes", 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 &lt;10, "Between 5-10 GB","10 or more GB"))</f>
        <v>Between 5-10 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30]]="Yes","Under 30",IF(Aggregate[[#This Row],[Senior]]="Yes", 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 &lt;10, "Between 5-10 GB","10 or more GB"))</f>
        <v>Between 5-10 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30]]="Yes","Under 30",IF(Aggregate[[#This Row],[Senior]]="Yes", 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 &lt;10, "Between 5-10 GB","10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30]]="Yes","Under 30",IF(Aggregate[[#This Row],[Senior]]="Yes", 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 &lt;10, "Between 5-10 GB","10 or more GB"))</f>
        <v>Less than 5 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30]]="Yes","Under 30",IF(Aggregate[[#This Row],[Senior]]="Yes", 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 &lt;10, "Between 5-10 GB","10 or more GB"))</f>
        <v>Between 5-10 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30]]="Yes","Under 30",IF(Aggregate[[#This Row],[Senior]]="Yes", 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 &lt;10, "Between 5-10 GB","10 or more GB"))</f>
        <v>Less than 5 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30]]="Yes","Under 30",IF(Aggregate[[#This Row],[Senior]]="Yes", 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 &lt;10, "Between 5-10 GB","10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30]]="Yes","Under 30",IF(Aggregate[[#This Row],[Senior]]="Yes", 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 &lt;10, "Between 5-10 GB","10 or more GB"))</f>
        <v>Between 5-10 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30]]="Yes","Under 30",IF(Aggregate[[#This Row],[Senior]]="Yes", 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 &lt;10, "Between 5-10 GB","10 or more GB"))</f>
        <v>Between 5-10 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30]]="Yes","Under 30",IF(Aggregate[[#This Row],[Senior]]="Yes", 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 &lt;10, "Between 5-10 GB","10 or more GB"))</f>
        <v>Between 5-10 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30]]="Yes","Under 30",IF(Aggregate[[#This Row],[Senior]]="Yes", 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 &lt;10, "Between 5-10 GB","10 or more GB"))</f>
        <v>Between 5-10 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30]]="Yes","Under 30",IF(Aggregate[[#This Row],[Senior]]="Yes", 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 &lt;10, "Between 5-10 GB","10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30]]="Yes","Under 30",IF(Aggregate[[#This Row],[Senior]]="Yes", 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 &lt;10, "Between 5-10 GB","10 or more GB"))</f>
        <v>Between 5-10 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30]]="Yes","Under 30",IF(Aggregate[[#This Row],[Senior]]="Yes", 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 &lt;10, "Between 5-10 GB","10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30]]="Yes","Under 30",IF(Aggregate[[#This Row],[Senior]]="Yes", 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 &lt;10, "Between 5-10 GB","10 or more GB"))</f>
        <v>Less than 5 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30]]="Yes","Under 30",IF(Aggregate[[#This Row],[Senior]]="Yes", 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 &lt;10, "Between 5-10 GB","10 or more GB"))</f>
        <v>Between 5-10 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30]]="Yes","Under 30",IF(Aggregate[[#This Row],[Senior]]="Yes", 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 &lt;10, "Between 5-10 GB","10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30]]="Yes","Under 30",IF(Aggregate[[#This Row],[Senior]]="Yes", 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 &lt;10, "Between 5-10 GB","10 or more GB"))</f>
        <v>Less than 5 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30]]="Yes","Under 30",IF(Aggregate[[#This Row],[Senior]]="Yes", 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 &lt;10, "Between 5-10 GB","10 or more GB"))</f>
        <v>Between 5-10 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30]]="Yes","Under 30",IF(Aggregate[[#This Row],[Senior]]="Yes", 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 &lt;10, "Between 5-10 GB","10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30]]="Yes","Under 30",IF(Aggregate[[#This Row],[Senior]]="Yes", 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 &lt;10, "Between 5-10 GB","10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30]]="Yes","Under 30",IF(Aggregate[[#This Row],[Senior]]="Yes", 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 &lt;10, "Between 5-10 GB","10 or more GB"))</f>
        <v>Less than 5 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30]]="Yes","Under 30",IF(Aggregate[[#This Row],[Senior]]="Yes", 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 &lt;10, "Between 5-10 GB","10 or more GB"))</f>
        <v>Between 5-10 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30]]="Yes","Under 30",IF(Aggregate[[#This Row],[Senior]]="Yes", 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 &lt;10, "Between 5-10 GB","10 or more GB"))</f>
        <v>Less than 5 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30]]="Yes","Under 30",IF(Aggregate[[#This Row],[Senior]]="Yes", 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 &lt;10, "Between 5-10 GB","10 or more GB"))</f>
        <v>Between 5-10 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30]]="Yes","Under 30",IF(Aggregate[[#This Row],[Senior]]="Yes", 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 &lt;10, "Between 5-10 GB","10 or more GB"))</f>
        <v>Less than 5 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30]]="Yes","Under 30",IF(Aggregate[[#This Row],[Senior]]="Yes", 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 &lt;10, "Between 5-10 GB","10 or more GB"))</f>
        <v>Less than 5 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30]]="Yes","Under 30",IF(Aggregate[[#This Row],[Senior]]="Yes", 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 &lt;10, "Between 5-10 GB","10 or more GB"))</f>
        <v>Less than 5 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30]]="Yes","Under 30",IF(Aggregate[[#This Row],[Senior]]="Yes", 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 &lt;10, "Between 5-10 GB","10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30]]="Yes","Under 30",IF(Aggregate[[#This Row],[Senior]]="Yes", 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 &lt;10, "Between 5-10 GB","10 or more GB"))</f>
        <v>Less than 5 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30]]="Yes","Under 30",IF(Aggregate[[#This Row],[Senior]]="Yes", 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 &lt;10, "Between 5-10 GB","10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30]]="Yes","Under 30",IF(Aggregate[[#This Row],[Senior]]="Yes", 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 &lt;10, "Between 5-10 GB","10 or more GB"))</f>
        <v>Less than 5 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30]]="Yes","Under 30",IF(Aggregate[[#This Row],[Senior]]="Yes", 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 &lt;10, "Between 5-10 GB","10 or more GB"))</f>
        <v>Less than 5 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30]]="Yes","Under 30",IF(Aggregate[[#This Row],[Senior]]="Yes", 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 &lt;10, "Between 5-10 GB","10 or more GB"))</f>
        <v>Between 5-10 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30]]="Yes","Under 30",IF(Aggregate[[#This Row],[Senior]]="Yes", 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 &lt;10, "Between 5-10 GB","10 or more GB"))</f>
        <v>Less than 5 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30]]="Yes","Under 30",IF(Aggregate[[#This Row],[Senior]]="Yes", 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 &lt;10, "Between 5-10 GB","10 or more GB"))</f>
        <v>Between 5-10 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30]]="Yes","Under 30",IF(Aggregate[[#This Row],[Senior]]="Yes", 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 &lt;10, "Between 5-10 GB","10 or more GB"))</f>
        <v>Between 5-10 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30]]="Yes","Under 30",IF(Aggregate[[#This Row],[Senior]]="Yes", 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 &lt;10, "Between 5-10 GB","10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30]]="Yes","Under 30",IF(Aggregate[[#This Row],[Senior]]="Yes", 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 &lt;10, "Between 5-10 GB","10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30]]="Yes","Under 30",IF(Aggregate[[#This Row],[Senior]]="Yes", 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 &lt;10, "Between 5-10 GB","10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30]]="Yes","Under 30",IF(Aggregate[[#This Row],[Senior]]="Yes", 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 &lt;10, "Between 5-10 GB","10 or more GB"))</f>
        <v>Less than 5 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30]]="Yes","Under 30",IF(Aggregate[[#This Row],[Senior]]="Yes", 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 &lt;10, "Between 5-10 GB","10 or more GB"))</f>
        <v>Between 5-10 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30]]="Yes","Under 30",IF(Aggregate[[#This Row],[Senior]]="Yes", 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 &lt;10, "Between 5-10 GB","10 or more GB"))</f>
        <v>Less than 5 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30]]="Yes","Under 30",IF(Aggregate[[#This Row],[Senior]]="Yes", 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 &lt;10, "Between 5-10 GB","10 or more GB"))</f>
        <v>Less than 5 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30]]="Yes","Under 30",IF(Aggregate[[#This Row],[Senior]]="Yes", 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 &lt;10, "Between 5-10 GB","10 or more GB"))</f>
        <v>Less than 5 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30]]="Yes","Under 30",IF(Aggregate[[#This Row],[Senior]]="Yes", 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 &lt;10, "Between 5-10 GB","10 or more GB"))</f>
        <v>Between 5-10 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30]]="Yes","Under 30",IF(Aggregate[[#This Row],[Senior]]="Yes", 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 &lt;10, "Between 5-10 GB","10 or more GB"))</f>
        <v>Less than 5 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30]]="Yes","Under 30",IF(Aggregate[[#This Row],[Senior]]="Yes", 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 &lt;10, "Between 5-10 GB","10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30]]="Yes","Under 30",IF(Aggregate[[#This Row],[Senior]]="Yes", 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 &lt;10, "Between 5-10 GB","10 or more GB"))</f>
        <v>Less than 5 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30]]="Yes","Under 30",IF(Aggregate[[#This Row],[Senior]]="Yes", 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 &lt;10, "Between 5-10 GB","10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30]]="Yes","Under 30",IF(Aggregate[[#This Row],[Senior]]="Yes", 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 &lt;10, "Between 5-10 GB","10 or more GB"))</f>
        <v>Less than 5 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30]]="Yes","Under 30",IF(Aggregate[[#This Row],[Senior]]="Yes", 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 &lt;10, "Between 5-10 GB","10 or more GB"))</f>
        <v>Less than 5 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30]]="Yes","Under 30",IF(Aggregate[[#This Row],[Senior]]="Yes", 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 &lt;10, "Between 5-10 GB","10 or more GB"))</f>
        <v>Less than 5 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30]]="Yes","Under 30",IF(Aggregate[[#This Row],[Senior]]="Yes", 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 &lt;10, "Between 5-10 GB","10 or more GB"))</f>
        <v>Less than 5 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30]]="Yes","Under 30",IF(Aggregate[[#This Row],[Senior]]="Yes", 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 &lt;10, "Between 5-10 GB","10 or more GB"))</f>
        <v>Between 5-10 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30]]="Yes","Under 30",IF(Aggregate[[#This Row],[Senior]]="Yes", 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 &lt;10, "Between 5-10 GB","10 or more GB"))</f>
        <v>Less than 5 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30]]="Yes","Under 30",IF(Aggregate[[#This Row],[Senior]]="Yes", 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 &lt;10, "Between 5-10 GB","10 or more GB"))</f>
        <v>Less than 5 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30]]="Yes","Under 30",IF(Aggregate[[#This Row],[Senior]]="Yes", 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 &lt;10, "Between 5-10 GB","10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30]]="Yes","Under 30",IF(Aggregate[[#This Row],[Senior]]="Yes", 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 &lt;10, "Between 5-10 GB","10 or more GB"))</f>
        <v>Less than 5 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30]]="Yes","Under 30",IF(Aggregate[[#This Row],[Senior]]="Yes", 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 &lt;10, "Between 5-10 GB","10 or more GB"))</f>
        <v>Less than 5 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30]]="Yes","Under 30",IF(Aggregate[[#This Row],[Senior]]="Yes", 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 &lt;10, "Between 5-10 GB","10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30]]="Yes","Under 30",IF(Aggregate[[#This Row],[Senior]]="Yes", 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 &lt;10, "Between 5-10 GB","10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30]]="Yes","Under 30",IF(Aggregate[[#This Row],[Senior]]="Yes", 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 &lt;10, "Between 5-10 GB","10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30]]="Yes","Under 30",IF(Aggregate[[#This Row],[Senior]]="Yes", 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 &lt;10, "Between 5-10 GB","10 or more GB"))</f>
        <v>Less than 5 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30]]="Yes","Under 30",IF(Aggregate[[#This Row],[Senior]]="Yes", 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 &lt;10, "Between 5-10 GB","10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30]]="Yes","Under 30",IF(Aggregate[[#This Row],[Senior]]="Yes", 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 &lt;10, "Between 5-10 GB","10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30]]="Yes","Under 30",IF(Aggregate[[#This Row],[Senior]]="Yes", 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 &lt;10, "Between 5-10 GB","10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30]]="Yes","Under 30",IF(Aggregate[[#This Row],[Senior]]="Yes", 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 &lt;10, "Between 5-10 GB","10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30]]="Yes","Under 30",IF(Aggregate[[#This Row],[Senior]]="Yes", 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 &lt;10, "Between 5-10 GB","10 or more GB"))</f>
        <v>Between 5-10 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30]]="Yes","Under 30",IF(Aggregate[[#This Row],[Senior]]="Yes", 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 &lt;10, "Between 5-10 GB","10 or more GB"))</f>
        <v>Between 5-10 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30]]="Yes","Under 30",IF(Aggregate[[#This Row],[Senior]]="Yes", 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 &lt;10, "Between 5-10 GB","10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30]]="Yes","Under 30",IF(Aggregate[[#This Row],[Senior]]="Yes", 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 &lt;10, "Between 5-10 GB","10 or more GB"))</f>
        <v>Less than 5 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30]]="Yes","Under 30",IF(Aggregate[[#This Row],[Senior]]="Yes", 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 &lt;10, "Between 5-10 GB","10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30]]="Yes","Under 30",IF(Aggregate[[#This Row],[Senior]]="Yes", 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 &lt;10, "Between 5-10 GB","10 or more GB"))</f>
        <v>Between 5-10 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30]]="Yes","Under 30",IF(Aggregate[[#This Row],[Senior]]="Yes", 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 &lt;10, "Between 5-10 GB","10 or more GB"))</f>
        <v>Less than 5 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30]]="Yes","Under 30",IF(Aggregate[[#This Row],[Senior]]="Yes", 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 &lt;10, "Between 5-10 GB","10 or more GB"))</f>
        <v>Less than 5 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30]]="Yes","Under 30",IF(Aggregate[[#This Row],[Senior]]="Yes", 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 &lt;10, "Between 5-10 GB","10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30]]="Yes","Under 30",IF(Aggregate[[#This Row],[Senior]]="Yes", 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 &lt;10, "Between 5-10 GB","10 or more GB"))</f>
        <v>Between 5-10 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30]]="Yes","Under 30",IF(Aggregate[[#This Row],[Senior]]="Yes", 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 &lt;10, "Between 5-10 GB","10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30]]="Yes","Under 30",IF(Aggregate[[#This Row],[Senior]]="Yes", 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 &lt;10, "Between 5-10 GB","10 or more GB"))</f>
        <v>Less than 5 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30]]="Yes","Under 30",IF(Aggregate[[#This Row],[Senior]]="Yes", 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 &lt;10, "Between 5-10 GB","10 or more GB"))</f>
        <v>Between 5-10 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30]]="Yes","Under 30",IF(Aggregate[[#This Row],[Senior]]="Yes", 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 &lt;10, "Between 5-10 GB","10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30]]="Yes","Under 30",IF(Aggregate[[#This Row],[Senior]]="Yes", 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 &lt;10, "Between 5-10 GB","10 or more GB"))</f>
        <v>Less than 5 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30]]="Yes","Under 30",IF(Aggregate[[#This Row],[Senior]]="Yes", 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 &lt;10, "Between 5-10 GB","10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30]]="Yes","Under 30",IF(Aggregate[[#This Row],[Senior]]="Yes", 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 &lt;10, "Between 5-10 GB","10 or more GB"))</f>
        <v>Less than 5 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30]]="Yes","Under 30",IF(Aggregate[[#This Row],[Senior]]="Yes", 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 &lt;10, "Between 5-10 GB","10 or more GB"))</f>
        <v>Between 5-10 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30]]="Yes","Under 30",IF(Aggregate[[#This Row],[Senior]]="Yes", 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 &lt;10, "Between 5-10 GB","10 or more GB"))</f>
        <v>Between 5-10 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30]]="Yes","Under 30",IF(Aggregate[[#This Row],[Senior]]="Yes", 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 &lt;10, "Between 5-10 GB","10 or more GB"))</f>
        <v>Less than 5 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30]]="Yes","Under 30",IF(Aggregate[[#This Row],[Senior]]="Yes", 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 &lt;10, "Between 5-10 GB","10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30]]="Yes","Under 30",IF(Aggregate[[#This Row],[Senior]]="Yes", 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 &lt;10, "Between 5-10 GB","10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30]]="Yes","Under 30",IF(Aggregate[[#This Row],[Senior]]="Yes", 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 &lt;10, "Between 5-10 GB","10 or more GB"))</f>
        <v>Between 5-10 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30]]="Yes","Under 30",IF(Aggregate[[#This Row],[Senior]]="Yes", 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 &lt;10, "Between 5-10 GB","10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30]]="Yes","Under 30",IF(Aggregate[[#This Row],[Senior]]="Yes", 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 &lt;10, "Between 5-10 GB","10 or more GB"))</f>
        <v>Between 5-10 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30]]="Yes","Under 30",IF(Aggregate[[#This Row],[Senior]]="Yes", 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 &lt;10, "Between 5-10 GB","10 or more GB"))</f>
        <v>Between 5-10 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30]]="Yes","Under 30",IF(Aggregate[[#This Row],[Senior]]="Yes", 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 &lt;10, "Between 5-10 GB","10 or more GB"))</f>
        <v>Less than 5 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30]]="Yes","Under 30",IF(Aggregate[[#This Row],[Senior]]="Yes", 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 &lt;10, "Between 5-10 GB","10 or more GB"))</f>
        <v>Less than 5 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30]]="Yes","Under 30",IF(Aggregate[[#This Row],[Senior]]="Yes", 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 &lt;10, "Between 5-10 GB","10 or more GB"))</f>
        <v>Less than 5 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30]]="Yes","Under 30",IF(Aggregate[[#This Row],[Senior]]="Yes", 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 &lt;10, "Between 5-10 GB","10 or more GB"))</f>
        <v>Between 5-10 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30]]="Yes","Under 30",IF(Aggregate[[#This Row],[Senior]]="Yes", 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 &lt;10, "Between 5-10 GB","10 or more GB"))</f>
        <v>Between 5-10 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30]]="Yes","Under 30",IF(Aggregate[[#This Row],[Senior]]="Yes", 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 &lt;10, "Between 5-10 GB","10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30]]="Yes","Under 30",IF(Aggregate[[#This Row],[Senior]]="Yes", 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 &lt;10, "Between 5-10 GB","10 or more GB"))</f>
        <v>Less than 5 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30]]="Yes","Under 30",IF(Aggregate[[#This Row],[Senior]]="Yes", 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 &lt;10, "Between 5-10 GB","10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30]]="Yes","Under 30",IF(Aggregate[[#This Row],[Senior]]="Yes", 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 &lt;10, "Between 5-10 GB","10 or more GB"))</f>
        <v>Less than 5 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30]]="Yes","Under 30",IF(Aggregate[[#This Row],[Senior]]="Yes", 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 &lt;10, "Between 5-10 GB","10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30]]="Yes","Under 30",IF(Aggregate[[#This Row],[Senior]]="Yes", 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 &lt;10, "Between 5-10 GB","10 or more GB"))</f>
        <v>Between 5-10 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30]]="Yes","Under 30",IF(Aggregate[[#This Row],[Senior]]="Yes", 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 &lt;10, "Between 5-10 GB","10 or more GB"))</f>
        <v>Less than 5 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30]]="Yes","Under 30",IF(Aggregate[[#This Row],[Senior]]="Yes", 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 &lt;10, "Between 5-10 GB","10 or more GB"))</f>
        <v>Between 5-10 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30]]="Yes","Under 30",IF(Aggregate[[#This Row],[Senior]]="Yes", 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 &lt;10, "Between 5-10 GB","10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30]]="Yes","Under 30",IF(Aggregate[[#This Row],[Senior]]="Yes", 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 &lt;10, "Between 5-10 GB","10 or more GB"))</f>
        <v>Less than 5 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30]]="Yes","Under 30",IF(Aggregate[[#This Row],[Senior]]="Yes", 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 &lt;10, "Between 5-10 GB","10 or more GB"))</f>
        <v>Between 5-10 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30]]="Yes","Under 30",IF(Aggregate[[#This Row],[Senior]]="Yes", 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 &lt;10, "Between 5-10 GB","10 or more GB"))</f>
        <v>Between 5-10 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30]]="Yes","Under 30",IF(Aggregate[[#This Row],[Senior]]="Yes", 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 &lt;10, "Between 5-10 GB","10 or more GB"))</f>
        <v>Less than 5 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30]]="Yes","Under 30",IF(Aggregate[[#This Row],[Senior]]="Yes", 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 &lt;10, "Between 5-10 GB","10 or more GB"))</f>
        <v>Less than 5 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30]]="Yes","Under 30",IF(Aggregate[[#This Row],[Senior]]="Yes", 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 &lt;10, "Between 5-10 GB","10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30]]="Yes","Under 30",IF(Aggregate[[#This Row],[Senior]]="Yes", 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 &lt;10, "Between 5-10 GB","10 or more GB"))</f>
        <v>Between 5-10 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30]]="Yes","Under 30",IF(Aggregate[[#This Row],[Senior]]="Yes", 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 &lt;10, "Between 5-10 GB","10 or more GB"))</f>
        <v>Between 5-10 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30]]="Yes","Under 30",IF(Aggregate[[#This Row],[Senior]]="Yes", 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 &lt;10, "Between 5-10 GB","10 or more GB"))</f>
        <v>Between 5-10 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30]]="Yes","Under 30",IF(Aggregate[[#This Row],[Senior]]="Yes", 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 &lt;10, "Between 5-10 GB","10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30]]="Yes","Under 30",IF(Aggregate[[#This Row],[Senior]]="Yes", 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 &lt;10, "Between 5-10 GB","10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30]]="Yes","Under 30",IF(Aggregate[[#This Row],[Senior]]="Yes", 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 &lt;10, "Between 5-10 GB","10 or more GB"))</f>
        <v>Between 5-10 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30]]="Yes","Under 30",IF(Aggregate[[#This Row],[Senior]]="Yes", 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 &lt;10, "Between 5-10 GB","10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30]]="Yes","Under 30",IF(Aggregate[[#This Row],[Senior]]="Yes", 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 &lt;10, "Between 5-10 GB","10 or more GB"))</f>
        <v>Less than 5 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30]]="Yes","Under 30",IF(Aggregate[[#This Row],[Senior]]="Yes", 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 &lt;10, "Between 5-10 GB","10 or more GB"))</f>
        <v>Between 5-10 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30]]="Yes","Under 30",IF(Aggregate[[#This Row],[Senior]]="Yes", 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 &lt;10, "Between 5-10 GB","10 or more GB"))</f>
        <v>Between 5-10 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30]]="Yes","Under 30",IF(Aggregate[[#This Row],[Senior]]="Yes", 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 &lt;10, "Between 5-10 GB","10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30]]="Yes","Under 30",IF(Aggregate[[#This Row],[Senior]]="Yes", 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 &lt;10, "Between 5-10 GB","10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30]]="Yes","Under 30",IF(Aggregate[[#This Row],[Senior]]="Yes", 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 &lt;10, "Between 5-10 GB","10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30]]="Yes","Under 30",IF(Aggregate[[#This Row],[Senior]]="Yes", 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 &lt;10, "Between 5-10 GB","10 or more GB"))</f>
        <v>Less than 5 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30]]="Yes","Under 30",IF(Aggregate[[#This Row],[Senior]]="Yes", 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 &lt;10, "Between 5-10 GB","10 or more GB"))</f>
        <v>Between 5-10 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30]]="Yes","Under 30",IF(Aggregate[[#This Row],[Senior]]="Yes", 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 &lt;10, "Between 5-10 GB","10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30]]="Yes","Under 30",IF(Aggregate[[#This Row],[Senior]]="Yes", 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 &lt;10, "Between 5-10 GB","10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30]]="Yes","Under 30",IF(Aggregate[[#This Row],[Senior]]="Yes", 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 &lt;10, "Between 5-10 GB","10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30]]="Yes","Under 30",IF(Aggregate[[#This Row],[Senior]]="Yes", 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 &lt;10, "Between 5-10 GB","10 or more GB"))</f>
        <v>Between 5-10 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30]]="Yes","Under 30",IF(Aggregate[[#This Row],[Senior]]="Yes", 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 &lt;10, "Between 5-10 GB","10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30]]="Yes","Under 30",IF(Aggregate[[#This Row],[Senior]]="Yes", 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 &lt;10, "Between 5-10 GB","10 or more GB"))</f>
        <v>Less than 5 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30]]="Yes","Under 30",IF(Aggregate[[#This Row],[Senior]]="Yes", 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 &lt;10, "Between 5-10 GB","10 or more GB"))</f>
        <v>Less than 5 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30]]="Yes","Under 30",IF(Aggregate[[#This Row],[Senior]]="Yes", 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 &lt;10, "Between 5-10 GB","10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30]]="Yes","Under 30",IF(Aggregate[[#This Row],[Senior]]="Yes", 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 &lt;10, "Between 5-10 GB","10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30]]="Yes","Under 30",IF(Aggregate[[#This Row],[Senior]]="Yes", 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 &lt;10, "Between 5-10 GB","10 or more GB"))</f>
        <v>Between 5-10 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30]]="Yes","Under 30",IF(Aggregate[[#This Row],[Senior]]="Yes", 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 &lt;10, "Between 5-10 GB","10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30]]="Yes","Under 30",IF(Aggregate[[#This Row],[Senior]]="Yes", 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 &lt;10, "Between 5-10 GB","10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30]]="Yes","Under 30",IF(Aggregate[[#This Row],[Senior]]="Yes", 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 &lt;10, "Between 5-10 GB","10 or more GB"))</f>
        <v>Between 5-10 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30]]="Yes","Under 30",IF(Aggregate[[#This Row],[Senior]]="Yes", 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 &lt;10, "Between 5-10 GB","10 or more GB"))</f>
        <v>Between 5-10 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30]]="Yes","Under 30",IF(Aggregate[[#This Row],[Senior]]="Yes", 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 &lt;10, "Between 5-10 GB","10 or more GB"))</f>
        <v>Between 5-10 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30]]="Yes","Under 30",IF(Aggregate[[#This Row],[Senior]]="Yes", 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 &lt;10, "Between 5-10 GB","10 or more GB"))</f>
        <v>Between 5-10 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30]]="Yes","Under 30",IF(Aggregate[[#This Row],[Senior]]="Yes", 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 &lt;10, "Between 5-10 GB","10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30]]="Yes","Under 30",IF(Aggregate[[#This Row],[Senior]]="Yes", 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 &lt;10, "Between 5-10 GB","10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30]]="Yes","Under 30",IF(Aggregate[[#This Row],[Senior]]="Yes", 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 &lt;10, "Between 5-10 GB","10 or more GB"))</f>
        <v>Less than 5 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30]]="Yes","Under 30",IF(Aggregate[[#This Row],[Senior]]="Yes", 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 &lt;10, "Between 5-10 GB","10 or more GB"))</f>
        <v>Between 5-10 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30]]="Yes","Under 30",IF(Aggregate[[#This Row],[Senior]]="Yes", 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 &lt;10, "Between 5-10 GB","10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30]]="Yes","Under 30",IF(Aggregate[[#This Row],[Senior]]="Yes", 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 &lt;10, "Between 5-10 GB","10 or more GB"))</f>
        <v>Less than 5 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30]]="Yes","Under 30",IF(Aggregate[[#This Row],[Senior]]="Yes", 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 &lt;10, "Between 5-10 GB","10 or more GB"))</f>
        <v>Less than 5 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30]]="Yes","Under 30",IF(Aggregate[[#This Row],[Senior]]="Yes", 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 &lt;10, "Between 5-10 GB","10 or more GB"))</f>
        <v>Between 5-10 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30]]="Yes","Under 30",IF(Aggregate[[#This Row],[Senior]]="Yes", 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 &lt;10, "Between 5-10 GB","10 or more GB"))</f>
        <v>Between 5-10 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30]]="Yes","Under 30",IF(Aggregate[[#This Row],[Senior]]="Yes", 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 &lt;10, "Between 5-10 GB","10 or more GB"))</f>
        <v>Less than 5 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30]]="Yes","Under 30",IF(Aggregate[[#This Row],[Senior]]="Yes", 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 &lt;10, "Between 5-10 GB","10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30]]="Yes","Under 30",IF(Aggregate[[#This Row],[Senior]]="Yes", 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 &lt;10, "Between 5-10 GB","10 or more GB"))</f>
        <v>Less than 5 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30]]="Yes","Under 30",IF(Aggregate[[#This Row],[Senior]]="Yes", 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 &lt;10, "Between 5-10 GB","10 or more GB"))</f>
        <v>Less than 5 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30]]="Yes","Under 30",IF(Aggregate[[#This Row],[Senior]]="Yes", 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 &lt;10, "Between 5-10 GB","10 or more GB"))</f>
        <v>Between 5-10 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30]]="Yes","Under 30",IF(Aggregate[[#This Row],[Senior]]="Yes", 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 &lt;10, "Between 5-10 GB","10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30]]="Yes","Under 30",IF(Aggregate[[#This Row],[Senior]]="Yes", 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 &lt;10, "Between 5-10 GB","10 or more GB"))</f>
        <v>Less than 5 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30]]="Yes","Under 30",IF(Aggregate[[#This Row],[Senior]]="Yes", 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 &lt;10, "Between 5-10 GB","10 or more GB"))</f>
        <v>Less than 5 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30]]="Yes","Under 30",IF(Aggregate[[#This Row],[Senior]]="Yes", 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 &lt;10, "Between 5-10 GB","10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30]]="Yes","Under 30",IF(Aggregate[[#This Row],[Senior]]="Yes", 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 &lt;10, "Between 5-10 GB","10 or more GB"))</f>
        <v>Between 5-10 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30]]="Yes","Under 30",IF(Aggregate[[#This Row],[Senior]]="Yes", 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 &lt;10, "Between 5-10 GB","10 or more GB"))</f>
        <v>Less than 5 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30]]="Yes","Under 30",IF(Aggregate[[#This Row],[Senior]]="Yes", 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 &lt;10, "Between 5-10 GB","10 or more GB"))</f>
        <v>Between 5-10 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30]]="Yes","Under 30",IF(Aggregate[[#This Row],[Senior]]="Yes", 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 &lt;10, "Between 5-10 GB","10 or more GB"))</f>
        <v>Less than 5 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30]]="Yes","Under 30",IF(Aggregate[[#This Row],[Senior]]="Yes", 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 &lt;10, "Between 5-10 GB","10 or more GB"))</f>
        <v>Less than 5 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30]]="Yes","Under 30",IF(Aggregate[[#This Row],[Senior]]="Yes", 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 &lt;10, "Between 5-10 GB","10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30]]="Yes","Under 30",IF(Aggregate[[#This Row],[Senior]]="Yes", 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 &lt;10, "Between 5-10 GB","10 or more GB"))</f>
        <v>Between 5-10 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30]]="Yes","Under 30",IF(Aggregate[[#This Row],[Senior]]="Yes", 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 &lt;10, "Between 5-10 GB","10 or more GB"))</f>
        <v>Less than 5 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30]]="Yes","Under 30",IF(Aggregate[[#This Row],[Senior]]="Yes", 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 &lt;10, "Between 5-10 GB","10 or more GB"))</f>
        <v>Less than 5 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30]]="Yes","Under 30",IF(Aggregate[[#This Row],[Senior]]="Yes", 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 &lt;10, "Between 5-10 GB","10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30]]="Yes","Under 30",IF(Aggregate[[#This Row],[Senior]]="Yes", 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 &lt;10, "Between 5-10 GB","10 or more GB"))</f>
        <v>Less than 5 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30]]="Yes","Under 30",IF(Aggregate[[#This Row],[Senior]]="Yes", 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 &lt;10, "Between 5-10 GB","10 or more GB"))</f>
        <v>Between 5-10 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30]]="Yes","Under 30",IF(Aggregate[[#This Row],[Senior]]="Yes", 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 &lt;10, "Between 5-10 GB","10 or more GB"))</f>
        <v>Between 5-10 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30]]="Yes","Under 30",IF(Aggregate[[#This Row],[Senior]]="Yes", 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 &lt;10, "Between 5-10 GB","10 or more GB"))</f>
        <v>Between 5-10 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30]]="Yes","Under 30",IF(Aggregate[[#This Row],[Senior]]="Yes", 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 &lt;10, "Between 5-10 GB","10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30]]="Yes","Under 30",IF(Aggregate[[#This Row],[Senior]]="Yes", 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 &lt;10, "Between 5-10 GB","10 or more GB"))</f>
        <v>Between 5-10 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30]]="Yes","Under 30",IF(Aggregate[[#This Row],[Senior]]="Yes", 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 &lt;10, "Between 5-10 GB","10 or more GB"))</f>
        <v>Less than 5 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30]]="Yes","Under 30",IF(Aggregate[[#This Row],[Senior]]="Yes", 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 &lt;10, "Between 5-10 GB","10 or more GB"))</f>
        <v>Less than 5 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30]]="Yes","Under 30",IF(Aggregate[[#This Row],[Senior]]="Yes", 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 &lt;10, "Between 5-10 GB","10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30]]="Yes","Under 30",IF(Aggregate[[#This Row],[Senior]]="Yes", 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 &lt;10, "Between 5-10 GB","10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30]]="Yes","Under 30",IF(Aggregate[[#This Row],[Senior]]="Yes", 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 &lt;10, "Between 5-10 GB","10 or more GB"))</f>
        <v>Between 5-10 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30]]="Yes","Under 30",IF(Aggregate[[#This Row],[Senior]]="Yes", 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 &lt;10, "Between 5-10 GB","10 or more GB"))</f>
        <v>Between 5-10 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30]]="Yes","Under 30",IF(Aggregate[[#This Row],[Senior]]="Yes", 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 &lt;10, "Between 5-10 GB","10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30]]="Yes","Under 30",IF(Aggregate[[#This Row],[Senior]]="Yes", 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 &lt;10, "Between 5-10 GB","10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30]]="Yes","Under 30",IF(Aggregate[[#This Row],[Senior]]="Yes", 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 &lt;10, "Between 5-10 GB","10 or more GB"))</f>
        <v>Less than 5 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30]]="Yes","Under 30",IF(Aggregate[[#This Row],[Senior]]="Yes", 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 &lt;10, "Between 5-10 GB","10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30]]="Yes","Under 30",IF(Aggregate[[#This Row],[Senior]]="Yes", 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 &lt;10, "Between 5-10 GB","10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30]]="Yes","Under 30",IF(Aggregate[[#This Row],[Senior]]="Yes", 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 &lt;10, "Between 5-10 GB","10 or more GB"))</f>
        <v>Between 5-10 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30]]="Yes","Under 30",IF(Aggregate[[#This Row],[Senior]]="Yes", 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 &lt;10, "Between 5-10 GB","10 or more GB"))</f>
        <v>Between 5-10 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30]]="Yes","Under 30",IF(Aggregate[[#This Row],[Senior]]="Yes", 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 &lt;10, "Between 5-10 GB","10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30]]="Yes","Under 30",IF(Aggregate[[#This Row],[Senior]]="Yes", 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 &lt;10, "Between 5-10 GB","10 or more GB"))</f>
        <v>Between 5-10 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30]]="Yes","Under 30",IF(Aggregate[[#This Row],[Senior]]="Yes", 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 &lt;10, "Between 5-10 GB","10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30]]="Yes","Under 30",IF(Aggregate[[#This Row],[Senior]]="Yes", 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 &lt;10, "Between 5-10 GB","10 or more GB"))</f>
        <v>Less than 5 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30]]="Yes","Under 30",IF(Aggregate[[#This Row],[Senior]]="Yes", 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 &lt;10, "Between 5-10 GB","10 or more GB"))</f>
        <v>Between 5-10 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30]]="Yes","Under 30",IF(Aggregate[[#This Row],[Senior]]="Yes", 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 &lt;10, "Between 5-10 GB","10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30]]="Yes","Under 30",IF(Aggregate[[#This Row],[Senior]]="Yes", 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 &lt;10, "Between 5-10 GB","10 or more GB"))</f>
        <v>Between 5-10 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30]]="Yes","Under 30",IF(Aggregate[[#This Row],[Senior]]="Yes", 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 &lt;10, "Between 5-10 GB","10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30]]="Yes","Under 30",IF(Aggregate[[#This Row],[Senior]]="Yes", 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 &lt;10, "Between 5-10 GB","10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30]]="Yes","Under 30",IF(Aggregate[[#This Row],[Senior]]="Yes", 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 &lt;10, "Between 5-10 GB","10 or more GB"))</f>
        <v>Less than 5 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30]]="Yes","Under 30",IF(Aggregate[[#This Row],[Senior]]="Yes", 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 &lt;10, "Between 5-10 GB","10 or more GB"))</f>
        <v>Less than 5 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30]]="Yes","Under 30",IF(Aggregate[[#This Row],[Senior]]="Yes", 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 &lt;10, "Between 5-10 GB","10 or more GB"))</f>
        <v>Less than 5 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30]]="Yes","Under 30",IF(Aggregate[[#This Row],[Senior]]="Yes", 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 &lt;10, "Between 5-10 GB","10 or more GB"))</f>
        <v>Between 5-10 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30]]="Yes","Under 30",IF(Aggregate[[#This Row],[Senior]]="Yes", 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 &lt;10, "Between 5-10 GB","10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30]]="Yes","Under 30",IF(Aggregate[[#This Row],[Senior]]="Yes", 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 &lt;10, "Between 5-10 GB","10 or more GB"))</f>
        <v>Between 5-10 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30]]="Yes","Under 30",IF(Aggregate[[#This Row],[Senior]]="Yes", 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 &lt;10, "Between 5-10 GB","10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30]]="Yes","Under 30",IF(Aggregate[[#This Row],[Senior]]="Yes", 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 &lt;10, "Between 5-10 GB","10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30]]="Yes","Under 30",IF(Aggregate[[#This Row],[Senior]]="Yes", 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 &lt;10, "Between 5-10 GB","10 or more GB"))</f>
        <v>Between 5-10 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30]]="Yes","Under 30",IF(Aggregate[[#This Row],[Senior]]="Yes", 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 &lt;10, "Between 5-10 GB","10 or more GB"))</f>
        <v>Between 5-10 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30]]="Yes","Under 30",IF(Aggregate[[#This Row],[Senior]]="Yes", 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 &lt;10, "Between 5-10 GB","10 or more GB"))</f>
        <v>Less than 5 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30]]="Yes","Under 30",IF(Aggregate[[#This Row],[Senior]]="Yes", 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 &lt;10, "Between 5-10 GB","10 or more GB"))</f>
        <v>Between 5-10 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30]]="Yes","Under 30",IF(Aggregate[[#This Row],[Senior]]="Yes", 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 &lt;10, "Between 5-10 GB","10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30]]="Yes","Under 30",IF(Aggregate[[#This Row],[Senior]]="Yes", 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 &lt;10, "Between 5-10 GB","10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30]]="Yes","Under 30",IF(Aggregate[[#This Row],[Senior]]="Yes", 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 &lt;10, "Between 5-10 GB","10 or more GB"))</f>
        <v>Between 5-10 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30]]="Yes","Under 30",IF(Aggregate[[#This Row],[Senior]]="Yes", 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 &lt;10, "Between 5-10 GB","10 or more GB"))</f>
        <v>Less than 5 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30]]="Yes","Under 30",IF(Aggregate[[#This Row],[Senior]]="Yes", 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 &lt;10, "Between 5-10 GB","10 or more GB"))</f>
        <v>Between 5-10 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30]]="Yes","Under 30",IF(Aggregate[[#This Row],[Senior]]="Yes", 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 &lt;10, "Between 5-10 GB","10 or more GB"))</f>
        <v>Less than 5 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30]]="Yes","Under 30",IF(Aggregate[[#This Row],[Senior]]="Yes", 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 &lt;10, "Between 5-10 GB","10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30]]="Yes","Under 30",IF(Aggregate[[#This Row],[Senior]]="Yes", 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 &lt;10, "Between 5-10 GB","10 or more GB"))</f>
        <v>Between 5-10 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30]]="Yes","Under 30",IF(Aggregate[[#This Row],[Senior]]="Yes", 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 &lt;10, "Between 5-10 GB","10 or more GB"))</f>
        <v>Between 5-10 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30]]="Yes","Under 30",IF(Aggregate[[#This Row],[Senior]]="Yes", 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 &lt;10, "Between 5-10 GB","10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30]]="Yes","Under 30",IF(Aggregate[[#This Row],[Senior]]="Yes", 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 &lt;10, "Between 5-10 GB","10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30]]="Yes","Under 30",IF(Aggregate[[#This Row],[Senior]]="Yes", 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 &lt;10, "Between 5-10 GB","10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30]]="Yes","Under 30",IF(Aggregate[[#This Row],[Senior]]="Yes", 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 &lt;10, "Between 5-10 GB","10 or more GB"))</f>
        <v>Less than 5 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30]]="Yes","Under 30",IF(Aggregate[[#This Row],[Senior]]="Yes", 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 &lt;10, "Between 5-10 GB","10 or more GB"))</f>
        <v>Less than 5 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30]]="Yes","Under 30",IF(Aggregate[[#This Row],[Senior]]="Yes", 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 &lt;10, "Between 5-10 GB","10 or more GB"))</f>
        <v>Between 5-10 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30]]="Yes","Under 30",IF(Aggregate[[#This Row],[Senior]]="Yes", 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 &lt;10, "Between 5-10 GB","10 or more GB"))</f>
        <v>Less than 5 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30]]="Yes","Under 30",IF(Aggregate[[#This Row],[Senior]]="Yes", 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 &lt;10, "Between 5-10 GB","10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30]]="Yes","Under 30",IF(Aggregate[[#This Row],[Senior]]="Yes", 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 &lt;10, "Between 5-10 GB","10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30]]="Yes","Under 30",IF(Aggregate[[#This Row],[Senior]]="Yes", 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 &lt;10, "Between 5-10 GB","10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30]]="Yes","Under 30",IF(Aggregate[[#This Row],[Senior]]="Yes", 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 &lt;10, "Between 5-10 GB","10 or more GB"))</f>
        <v>Between 5-10 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30]]="Yes","Under 30",IF(Aggregate[[#This Row],[Senior]]="Yes", 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 &lt;10, "Between 5-10 GB","10 or more GB"))</f>
        <v>Less than 5 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30]]="Yes","Under 30",IF(Aggregate[[#This Row],[Senior]]="Yes", 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 &lt;10, "Between 5-10 GB","10 or more GB"))</f>
        <v>Less than 5 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30]]="Yes","Under 30",IF(Aggregate[[#This Row],[Senior]]="Yes", 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 &lt;10, "Between 5-10 GB","10 or more GB"))</f>
        <v>Less than 5 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30]]="Yes","Under 30",IF(Aggregate[[#This Row],[Senior]]="Yes", 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 &lt;10, "Between 5-10 GB","10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30]]="Yes","Under 30",IF(Aggregate[[#This Row],[Senior]]="Yes", 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 &lt;10, "Between 5-10 GB","10 or more GB"))</f>
        <v>Between 5-10 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30]]="Yes","Under 30",IF(Aggregate[[#This Row],[Senior]]="Yes", 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 &lt;10, "Between 5-10 GB","10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30]]="Yes","Under 30",IF(Aggregate[[#This Row],[Senior]]="Yes", 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 &lt;10, "Between 5-10 GB","10 or more GB"))</f>
        <v>Less than 5 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30]]="Yes","Under 30",IF(Aggregate[[#This Row],[Senior]]="Yes", 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 &lt;10, "Between 5-10 GB","10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30]]="Yes","Under 30",IF(Aggregate[[#This Row],[Senior]]="Yes", 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 &lt;10, "Between 5-10 GB","10 or more GB"))</f>
        <v>Between 5-10 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30]]="Yes","Under 30",IF(Aggregate[[#This Row],[Senior]]="Yes", 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 &lt;10, "Between 5-10 GB","10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30]]="Yes","Under 30",IF(Aggregate[[#This Row],[Senior]]="Yes", 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 &lt;10, "Between 5-10 GB","10 or more GB"))</f>
        <v>Between 5-10 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30]]="Yes","Under 30",IF(Aggregate[[#This Row],[Senior]]="Yes", 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 &lt;10, "Between 5-10 GB","10 or more GB"))</f>
        <v>Between 5-10 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30]]="Yes","Under 30",IF(Aggregate[[#This Row],[Senior]]="Yes", 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 &lt;10, "Between 5-10 GB","10 or more GB"))</f>
        <v>Between 5-10 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30]]="Yes","Under 30",IF(Aggregate[[#This Row],[Senior]]="Yes", 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 &lt;10, "Between 5-10 GB","10 or more GB"))</f>
        <v>Less than 5 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30]]="Yes","Under 30",IF(Aggregate[[#This Row],[Senior]]="Yes", 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 &lt;10, "Between 5-10 GB","10 or more GB"))</f>
        <v>Less than 5 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30]]="Yes","Under 30",IF(Aggregate[[#This Row],[Senior]]="Yes", 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 &lt;10, "Between 5-10 GB","10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30]]="Yes","Under 30",IF(Aggregate[[#This Row],[Senior]]="Yes", 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 &lt;10, "Between 5-10 GB","10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30]]="Yes","Under 30",IF(Aggregate[[#This Row],[Senior]]="Yes", 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 &lt;10, "Between 5-10 GB","10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30]]="Yes","Under 30",IF(Aggregate[[#This Row],[Senior]]="Yes", 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 &lt;10, "Between 5-10 GB","10 or more GB"))</f>
        <v>Between 5-10 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30]]="Yes","Under 30",IF(Aggregate[[#This Row],[Senior]]="Yes", 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 &lt;10, "Between 5-10 GB","10 or more GB"))</f>
        <v>Between 5-10 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30]]="Yes","Under 30",IF(Aggregate[[#This Row],[Senior]]="Yes", 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 &lt;10, "Between 5-10 GB","10 or more GB"))</f>
        <v>Between 5-10 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30]]="Yes","Under 30",IF(Aggregate[[#This Row],[Senior]]="Yes", 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 &lt;10, "Between 5-10 GB","10 or more GB"))</f>
        <v>Less than 5 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30]]="Yes","Under 30",IF(Aggregate[[#This Row],[Senior]]="Yes", 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 &lt;10, "Between 5-10 GB","10 or more GB"))</f>
        <v>Less than 5 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30]]="Yes","Under 30",IF(Aggregate[[#This Row],[Senior]]="Yes", 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 &lt;10, "Between 5-10 GB","10 or more GB"))</f>
        <v>Less than 5 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30]]="Yes","Under 30",IF(Aggregate[[#This Row],[Senior]]="Yes", 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 &lt;10, "Between 5-10 GB","10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30]]="Yes","Under 30",IF(Aggregate[[#This Row],[Senior]]="Yes", 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 &lt;10, "Between 5-10 GB","10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30]]="Yes","Under 30",IF(Aggregate[[#This Row],[Senior]]="Yes", 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 &lt;10, "Between 5-10 GB","10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30]]="Yes","Under 30",IF(Aggregate[[#This Row],[Senior]]="Yes", 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 &lt;10, "Between 5-10 GB","10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30]]="Yes","Under 30",IF(Aggregate[[#This Row],[Senior]]="Yes", 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 &lt;10, "Between 5-10 GB","10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30]]="Yes","Under 30",IF(Aggregate[[#This Row],[Senior]]="Yes", 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 &lt;10, "Between 5-10 GB","10 or more GB"))</f>
        <v>Less than 5 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30]]="Yes","Under 30",IF(Aggregate[[#This Row],[Senior]]="Yes", 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 &lt;10, "Between 5-10 GB","10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30]]="Yes","Under 30",IF(Aggregate[[#This Row],[Senior]]="Yes", 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 &lt;10, "Between 5-10 GB","10 or more GB"))</f>
        <v>Less than 5 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30]]="Yes","Under 30",IF(Aggregate[[#This Row],[Senior]]="Yes", 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 &lt;10, "Between 5-10 GB","10 or more GB"))</f>
        <v>Between 5-10 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30]]="Yes","Under 30",IF(Aggregate[[#This Row],[Senior]]="Yes", 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 &lt;10, "Between 5-10 GB","10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30]]="Yes","Under 30",IF(Aggregate[[#This Row],[Senior]]="Yes", 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 &lt;10, "Between 5-10 GB","10 or more GB"))</f>
        <v>Between 5-10 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30]]="Yes","Under 30",IF(Aggregate[[#This Row],[Senior]]="Yes", 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 &lt;10, "Between 5-10 GB","10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30]]="Yes","Under 30",IF(Aggregate[[#This Row],[Senior]]="Yes", 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 &lt;10, "Between 5-10 GB","10 or more GB"))</f>
        <v>Less than 5 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30]]="Yes","Under 30",IF(Aggregate[[#This Row],[Senior]]="Yes", 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 &lt;10, "Between 5-10 GB","10 or more GB"))</f>
        <v>Less than 5 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30]]="Yes","Under 30",IF(Aggregate[[#This Row],[Senior]]="Yes", 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 &lt;10, "Between 5-10 GB","10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30]]="Yes","Under 30",IF(Aggregate[[#This Row],[Senior]]="Yes", 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 &lt;10, "Between 5-10 GB","10 or more GB"))</f>
        <v>Less than 5 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30]]="Yes","Under 30",IF(Aggregate[[#This Row],[Senior]]="Yes", 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 &lt;10, "Between 5-10 GB","10 or more GB"))</f>
        <v>Between 5-10 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30]]="Yes","Under 30",IF(Aggregate[[#This Row],[Senior]]="Yes", 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 &lt;10, "Between 5-10 GB","10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30]]="Yes","Under 30",IF(Aggregate[[#This Row],[Senior]]="Yes", 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 &lt;10, "Between 5-10 GB","10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30]]="Yes","Under 30",IF(Aggregate[[#This Row],[Senior]]="Yes", 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 &lt;10, "Between 5-10 GB","10 or more GB"))</f>
        <v>Between 5-10 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30]]="Yes","Under 30",IF(Aggregate[[#This Row],[Senior]]="Yes", 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 &lt;10, "Between 5-10 GB","10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30]]="Yes","Under 30",IF(Aggregate[[#This Row],[Senior]]="Yes", 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 &lt;10, "Between 5-10 GB","10 or more GB"))</f>
        <v>Less than 5 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30]]="Yes","Under 30",IF(Aggregate[[#This Row],[Senior]]="Yes", 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 &lt;10, "Between 5-10 GB","10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30]]="Yes","Under 30",IF(Aggregate[[#This Row],[Senior]]="Yes", 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 &lt;10, "Between 5-10 GB","10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30]]="Yes","Under 30",IF(Aggregate[[#This Row],[Senior]]="Yes", 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 &lt;10, "Between 5-10 GB","10 or more GB"))</f>
        <v>Between 5-10 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30]]="Yes","Under 30",IF(Aggregate[[#This Row],[Senior]]="Yes", 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 &lt;10, "Between 5-10 GB","10 or more GB"))</f>
        <v>Between 5-10 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30]]="Yes","Under 30",IF(Aggregate[[#This Row],[Senior]]="Yes", 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 &lt;10, "Between 5-10 GB","10 or more GB"))</f>
        <v>Less than 5 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30]]="Yes","Under 30",IF(Aggregate[[#This Row],[Senior]]="Yes", 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 &lt;10, "Between 5-10 GB","10 or more GB"))</f>
        <v>Less than 5 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30]]="Yes","Under 30",IF(Aggregate[[#This Row],[Senior]]="Yes", 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 &lt;10, "Between 5-10 GB","10 or more GB"))</f>
        <v>Less than 5 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30]]="Yes","Under 30",IF(Aggregate[[#This Row],[Senior]]="Yes", 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 &lt;10, "Between 5-10 GB","10 or more GB"))</f>
        <v>Less than 5 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30]]="Yes","Under 30",IF(Aggregate[[#This Row],[Senior]]="Yes", 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 &lt;10, "Between 5-10 GB","10 or more GB"))</f>
        <v>Between 5-10 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30]]="Yes","Under 30",IF(Aggregate[[#This Row],[Senior]]="Yes", 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 &lt;10, "Between 5-10 GB","10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30]]="Yes","Under 30",IF(Aggregate[[#This Row],[Senior]]="Yes", 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 &lt;10, "Between 5-10 GB","10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30]]="Yes","Under 30",IF(Aggregate[[#This Row],[Senior]]="Yes", 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 &lt;10, "Between 5-10 GB","10 or more GB"))</f>
        <v>Less than 5 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30]]="Yes","Under 30",IF(Aggregate[[#This Row],[Senior]]="Yes", 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 &lt;10, "Between 5-10 GB","10 or more GB"))</f>
        <v>Less than 5 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30]]="Yes","Under 30",IF(Aggregate[[#This Row],[Senior]]="Yes", 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 &lt;10, "Between 5-10 GB","10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30]]="Yes","Under 30",IF(Aggregate[[#This Row],[Senior]]="Yes", 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 &lt;10, "Between 5-10 GB","10 or more GB"))</f>
        <v>Between 5-10 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30]]="Yes","Under 30",IF(Aggregate[[#This Row],[Senior]]="Yes", 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 &lt;10, "Between 5-10 GB","10 or more GB"))</f>
        <v>Less than 5 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30]]="Yes","Under 30",IF(Aggregate[[#This Row],[Senior]]="Yes", 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 &lt;10, "Between 5-10 GB","10 or more GB"))</f>
        <v>Between 5-10 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30]]="Yes","Under 30",IF(Aggregate[[#This Row],[Senior]]="Yes", 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 &lt;10, "Between 5-10 GB","10 or more GB"))</f>
        <v>Between 5-10 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30]]="Yes","Under 30",IF(Aggregate[[#This Row],[Senior]]="Yes", 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 &lt;10, "Between 5-10 GB","10 or more GB"))</f>
        <v>Between 5-10 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30]]="Yes","Under 30",IF(Aggregate[[#This Row],[Senior]]="Yes", 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 &lt;10, "Between 5-10 GB","10 or more GB"))</f>
        <v>Less than 5 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30]]="Yes","Under 30",IF(Aggregate[[#This Row],[Senior]]="Yes", 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 &lt;10, "Between 5-10 GB","10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30]]="Yes","Under 30",IF(Aggregate[[#This Row],[Senior]]="Yes", 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 &lt;10, "Between 5-10 GB","10 or more GB"))</f>
        <v>Between 5-10 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30]]="Yes","Under 30",IF(Aggregate[[#This Row],[Senior]]="Yes", 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 &lt;10, "Between 5-10 GB","10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30]]="Yes","Under 30",IF(Aggregate[[#This Row],[Senior]]="Yes", 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 &lt;10, "Between 5-10 GB","10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30]]="Yes","Under 30",IF(Aggregate[[#This Row],[Senior]]="Yes", 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 &lt;10, "Between 5-10 GB","10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30]]="Yes","Under 30",IF(Aggregate[[#This Row],[Senior]]="Yes", 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 &lt;10, "Between 5-10 GB","10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30]]="Yes","Under 30",IF(Aggregate[[#This Row],[Senior]]="Yes", 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 &lt;10, "Between 5-10 GB","10 or more GB"))</f>
        <v>Between 5-10 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30]]="Yes","Under 30",IF(Aggregate[[#This Row],[Senior]]="Yes", 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 &lt;10, "Between 5-10 GB","10 or more GB"))</f>
        <v>Less than 5 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30]]="Yes","Under 30",IF(Aggregate[[#This Row],[Senior]]="Yes", 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 &lt;10, "Between 5-10 GB","10 or more GB"))</f>
        <v>Less than 5 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30]]="Yes","Under 30",IF(Aggregate[[#This Row],[Senior]]="Yes", 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 &lt;10, "Between 5-10 GB","10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30]]="Yes","Under 30",IF(Aggregate[[#This Row],[Senior]]="Yes", 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 &lt;10, "Between 5-10 GB","10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30]]="Yes","Under 30",IF(Aggregate[[#This Row],[Senior]]="Yes", 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 &lt;10, "Between 5-10 GB","10 or more GB"))</f>
        <v>Less than 5 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30]]="Yes","Under 30",IF(Aggregate[[#This Row],[Senior]]="Yes", 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 &lt;10, "Between 5-10 GB","10 or more GB"))</f>
        <v>Between 5-10 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30]]="Yes","Under 30",IF(Aggregate[[#This Row],[Senior]]="Yes", 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 &lt;10, "Between 5-10 GB","10 or more GB"))</f>
        <v>Between 5-10 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30]]="Yes","Under 30",IF(Aggregate[[#This Row],[Senior]]="Yes", 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 &lt;10, "Between 5-10 GB","10 or more GB"))</f>
        <v>Less than 5 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30]]="Yes","Under 30",IF(Aggregate[[#This Row],[Senior]]="Yes", 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 &lt;10, "Between 5-10 GB","10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30]]="Yes","Under 30",IF(Aggregate[[#This Row],[Senior]]="Yes", 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 &lt;10, "Between 5-10 GB","10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30]]="Yes","Under 30",IF(Aggregate[[#This Row],[Senior]]="Yes", 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 &lt;10, "Between 5-10 GB","10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30]]="Yes","Under 30",IF(Aggregate[[#This Row],[Senior]]="Yes", 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 &lt;10, "Between 5-10 GB","10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30]]="Yes","Under 30",IF(Aggregate[[#This Row],[Senior]]="Yes", 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 &lt;10, "Between 5-10 GB","10 or more GB"))</f>
        <v>Less than 5 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30]]="Yes","Under 30",IF(Aggregate[[#This Row],[Senior]]="Yes", 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 &lt;10, "Between 5-10 GB","10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30]]="Yes","Under 30",IF(Aggregate[[#This Row],[Senior]]="Yes", 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 &lt;10, "Between 5-10 GB","10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30]]="Yes","Under 30",IF(Aggregate[[#This Row],[Senior]]="Yes", 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 &lt;10, "Between 5-10 GB","10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30]]="Yes","Under 30",IF(Aggregate[[#This Row],[Senior]]="Yes", 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 &lt;10, "Between 5-10 GB","10 or more GB"))</f>
        <v>Between 5-10 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30]]="Yes","Under 30",IF(Aggregate[[#This Row],[Senior]]="Yes", 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 &lt;10, "Between 5-10 GB","10 or more GB"))</f>
        <v>Between 5-10 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30]]="Yes","Under 30",IF(Aggregate[[#This Row],[Senior]]="Yes", 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 &lt;10, "Between 5-10 GB","10 or more GB"))</f>
        <v>Less than 5 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30]]="Yes","Under 30",IF(Aggregate[[#This Row],[Senior]]="Yes", 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 &lt;10, "Between 5-10 GB","10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30]]="Yes","Under 30",IF(Aggregate[[#This Row],[Senior]]="Yes", 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 &lt;10, "Between 5-10 GB","10 or more GB"))</f>
        <v>Less than 5 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30]]="Yes","Under 30",IF(Aggregate[[#This Row],[Senior]]="Yes", 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 &lt;10, "Between 5-10 GB","10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30]]="Yes","Under 30",IF(Aggregate[[#This Row],[Senior]]="Yes", 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 &lt;10, "Between 5-10 GB","10 or more GB"))</f>
        <v>Between 5-10 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30]]="Yes","Under 30",IF(Aggregate[[#This Row],[Senior]]="Yes", 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 &lt;10, "Between 5-10 GB","10 or more GB"))</f>
        <v>Less than 5 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30]]="Yes","Under 30",IF(Aggregate[[#This Row],[Senior]]="Yes", 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 &lt;10, "Between 5-10 GB","10 or more GB"))</f>
        <v>Between 5-10 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30]]="Yes","Under 30",IF(Aggregate[[#This Row],[Senior]]="Yes", 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 &lt;10, "Between 5-10 GB","10 or more GB"))</f>
        <v>Between 5-10 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30]]="Yes","Under 30",IF(Aggregate[[#This Row],[Senior]]="Yes", 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 &lt;10, "Between 5-10 GB","10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30]]="Yes","Under 30",IF(Aggregate[[#This Row],[Senior]]="Yes", 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 &lt;10, "Between 5-10 GB","10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30]]="Yes","Under 30",IF(Aggregate[[#This Row],[Senior]]="Yes", 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 &lt;10, "Between 5-10 GB","10 or more GB"))</f>
        <v>Less than 5 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30]]="Yes","Under 30",IF(Aggregate[[#This Row],[Senior]]="Yes", 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 &lt;10, "Between 5-10 GB","10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30]]="Yes","Under 30",IF(Aggregate[[#This Row],[Senior]]="Yes", 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 &lt;10, "Between 5-10 GB","10 or more GB"))</f>
        <v>Less than 5 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30]]="Yes","Under 30",IF(Aggregate[[#This Row],[Senior]]="Yes", 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 &lt;10, "Between 5-10 GB","10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30]]="Yes","Under 30",IF(Aggregate[[#This Row],[Senior]]="Yes", 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 &lt;10, "Between 5-10 GB","10 or more GB"))</f>
        <v>Between 5-10 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30]]="Yes","Under 30",IF(Aggregate[[#This Row],[Senior]]="Yes", 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 &lt;10, "Between 5-10 GB","10 or more GB"))</f>
        <v>Between 5-10 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30]]="Yes","Under 30",IF(Aggregate[[#This Row],[Senior]]="Yes", 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 &lt;10, "Between 5-10 GB","10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30]]="Yes","Under 30",IF(Aggregate[[#This Row],[Senior]]="Yes", 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 &lt;10, "Between 5-10 GB","10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30]]="Yes","Under 30",IF(Aggregate[[#This Row],[Senior]]="Yes", 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 &lt;10, "Between 5-10 GB","10 or more GB"))</f>
        <v>Between 5-10 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30]]="Yes","Under 30",IF(Aggregate[[#This Row],[Senior]]="Yes", 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 &lt;10, "Between 5-10 GB","10 or more GB"))</f>
        <v>Between 5-10 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30]]="Yes","Under 30",IF(Aggregate[[#This Row],[Senior]]="Yes", 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 &lt;10, "Between 5-10 GB","10 or more GB"))</f>
        <v>Less than 5 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30]]="Yes","Under 30",IF(Aggregate[[#This Row],[Senior]]="Yes", 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 &lt;10, "Between 5-10 GB","10 or more GB"))</f>
        <v>Less than 5 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30]]="Yes","Under 30",IF(Aggregate[[#This Row],[Senior]]="Yes", 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 &lt;10, "Between 5-10 GB","10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30]]="Yes","Under 30",IF(Aggregate[[#This Row],[Senior]]="Yes", 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 &lt;10, "Between 5-10 GB","10 or more GB"))</f>
        <v>Less than 5 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30]]="Yes","Under 30",IF(Aggregate[[#This Row],[Senior]]="Yes", 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 &lt;10, "Between 5-10 GB","10 or more GB"))</f>
        <v>Less than 5 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30]]="Yes","Under 30",IF(Aggregate[[#This Row],[Senior]]="Yes", 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 &lt;10, "Between 5-10 GB","10 or more GB"))</f>
        <v>Between 5-10 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30]]="Yes","Under 30",IF(Aggregate[[#This Row],[Senior]]="Yes", 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 &lt;10, "Between 5-10 GB","10 or more GB"))</f>
        <v>Less than 5 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30]]="Yes","Under 30",IF(Aggregate[[#This Row],[Senior]]="Yes", 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 &lt;10, "Between 5-10 GB","10 or more GB"))</f>
        <v>Less than 5 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30]]="Yes","Under 30",IF(Aggregate[[#This Row],[Senior]]="Yes", 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 &lt;10, "Between 5-10 GB","10 or more GB"))</f>
        <v>Between 5-10 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30]]="Yes","Under 30",IF(Aggregate[[#This Row],[Senior]]="Yes", 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 &lt;10, "Between 5-10 GB","10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30]]="Yes","Under 30",IF(Aggregate[[#This Row],[Senior]]="Yes", 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 &lt;10, "Between 5-10 GB","10 or more GB"))</f>
        <v>Between 5-10 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30]]="Yes","Under 30",IF(Aggregate[[#This Row],[Senior]]="Yes", 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 &lt;10, "Between 5-10 GB","10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30]]="Yes","Under 30",IF(Aggregate[[#This Row],[Senior]]="Yes", 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 &lt;10, "Between 5-10 GB","10 or more GB"))</f>
        <v>Between 5-10 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30]]="Yes","Under 30",IF(Aggregate[[#This Row],[Senior]]="Yes", 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 &lt;10, "Between 5-10 GB","10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30]]="Yes","Under 30",IF(Aggregate[[#This Row],[Senior]]="Yes", 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 &lt;10, "Between 5-10 GB","10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30]]="Yes","Under 30",IF(Aggregate[[#This Row],[Senior]]="Yes", 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 &lt;10, "Between 5-10 GB","10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30]]="Yes","Under 30",IF(Aggregate[[#This Row],[Senior]]="Yes", 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 &lt;10, "Between 5-10 GB","10 or more GB"))</f>
        <v>Between 5-10 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30]]="Yes","Under 30",IF(Aggregate[[#This Row],[Senior]]="Yes", 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 &lt;10, "Between 5-10 GB","10 or more GB"))</f>
        <v>Less than 5 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30]]="Yes","Under 30",IF(Aggregate[[#This Row],[Senior]]="Yes", 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 &lt;10, "Between 5-10 GB","10 or more GB"))</f>
        <v>Less than 5 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30]]="Yes","Under 30",IF(Aggregate[[#This Row],[Senior]]="Yes", 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 &lt;10, "Between 5-10 GB","10 or more GB"))</f>
        <v>Less than 5 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30]]="Yes","Under 30",IF(Aggregate[[#This Row],[Senior]]="Yes", 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 &lt;10, "Between 5-10 GB","10 or more GB"))</f>
        <v>Between 5-10 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30]]="Yes","Under 30",IF(Aggregate[[#This Row],[Senior]]="Yes", 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 &lt;10, "Between 5-10 GB","10 or more GB"))</f>
        <v>Less than 5 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30]]="Yes","Under 30",IF(Aggregate[[#This Row],[Senior]]="Yes", 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 &lt;10, "Between 5-10 GB","10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30]]="Yes","Under 30",IF(Aggregate[[#This Row],[Senior]]="Yes", 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 &lt;10, "Between 5-10 GB","10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30]]="Yes","Under 30",IF(Aggregate[[#This Row],[Senior]]="Yes", 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 &lt;10, "Between 5-10 GB","10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30]]="Yes","Under 30",IF(Aggregate[[#This Row],[Senior]]="Yes", 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 &lt;10, "Between 5-10 GB","10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30]]="Yes","Under 30",IF(Aggregate[[#This Row],[Senior]]="Yes", 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 &lt;10, "Between 5-10 GB","10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30]]="Yes","Under 30",IF(Aggregate[[#This Row],[Senior]]="Yes", 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 &lt;10, "Between 5-10 GB","10 or more GB"))</f>
        <v>Less than 5 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30]]="Yes","Under 30",IF(Aggregate[[#This Row],[Senior]]="Yes", 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 &lt;10, "Between 5-10 GB","10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30]]="Yes","Under 30",IF(Aggregate[[#This Row],[Senior]]="Yes", 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 &lt;10, "Between 5-10 GB","10 or more GB"))</f>
        <v>Less than 5 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30]]="Yes","Under 30",IF(Aggregate[[#This Row],[Senior]]="Yes", 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 &lt;10, "Between 5-10 GB","10 or more GB"))</f>
        <v>Between 5-10 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30]]="Yes","Under 30",IF(Aggregate[[#This Row],[Senior]]="Yes", 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 &lt;10, "Between 5-10 GB","10 or more GB"))</f>
        <v>Between 5-10 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30]]="Yes","Under 30",IF(Aggregate[[#This Row],[Senior]]="Yes", 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 &lt;10, "Between 5-10 GB","10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30]]="Yes","Under 30",IF(Aggregate[[#This Row],[Senior]]="Yes", 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 &lt;10, "Between 5-10 GB","10 or more GB"))</f>
        <v>Between 5-10 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30]]="Yes","Under 30",IF(Aggregate[[#This Row],[Senior]]="Yes", 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 &lt;10, "Between 5-10 GB","10 or more GB"))</f>
        <v>Less than 5 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30]]="Yes","Under 30",IF(Aggregate[[#This Row],[Senior]]="Yes", 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 &lt;10, "Between 5-10 GB","10 or more GB"))</f>
        <v>Between 5-10 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30]]="Yes","Under 30",IF(Aggregate[[#This Row],[Senior]]="Yes", 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 &lt;10, "Between 5-10 GB","10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30]]="Yes","Under 30",IF(Aggregate[[#This Row],[Senior]]="Yes", 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 &lt;10, "Between 5-10 GB","10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30]]="Yes","Under 30",IF(Aggregate[[#This Row],[Senior]]="Yes", 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 &lt;10, "Between 5-10 GB","10 or more GB"))</f>
        <v>Between 5-10 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30]]="Yes","Under 30",IF(Aggregate[[#This Row],[Senior]]="Yes", 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 &lt;10, "Between 5-10 GB","10 or more GB"))</f>
        <v>Between 5-10 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30]]="Yes","Under 30",IF(Aggregate[[#This Row],[Senior]]="Yes", 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 &lt;10, "Between 5-10 GB","10 or more GB"))</f>
        <v>Less than 5 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30]]="Yes","Under 30",IF(Aggregate[[#This Row],[Senior]]="Yes", 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 &lt;10, "Between 5-10 GB","10 or more GB"))</f>
        <v>Between 5-10 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30]]="Yes","Under 30",IF(Aggregate[[#This Row],[Senior]]="Yes", 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 &lt;10, "Between 5-10 GB","10 or more GB"))</f>
        <v>Less than 5 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30]]="Yes","Under 30",IF(Aggregate[[#This Row],[Senior]]="Yes", 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 &lt;10, "Between 5-10 GB","10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30]]="Yes","Under 30",IF(Aggregate[[#This Row],[Senior]]="Yes", 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 &lt;10, "Between 5-10 GB","10 or more GB"))</f>
        <v>Less than 5 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30]]="Yes","Under 30",IF(Aggregate[[#This Row],[Senior]]="Yes", 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 &lt;10, "Between 5-10 GB","10 or more GB"))</f>
        <v>Between 5-10 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30]]="Yes","Under 30",IF(Aggregate[[#This Row],[Senior]]="Yes", 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 &lt;10, "Between 5-10 GB","10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30]]="Yes","Under 30",IF(Aggregate[[#This Row],[Senior]]="Yes", 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 &lt;10, "Between 5-10 GB","10 or more GB"))</f>
        <v>Less than 5 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30]]="Yes","Under 30",IF(Aggregate[[#This Row],[Senior]]="Yes", 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 &lt;10, "Between 5-10 GB","10 or more GB"))</f>
        <v>Less than 5 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30]]="Yes","Under 30",IF(Aggregate[[#This Row],[Senior]]="Yes", 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 &lt;10, "Between 5-10 GB","10 or more GB"))</f>
        <v>Between 5-10 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30]]="Yes","Under 30",IF(Aggregate[[#This Row],[Senior]]="Yes", 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 &lt;10, "Between 5-10 GB","10 or more GB"))</f>
        <v>Less than 5 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30]]="Yes","Under 30",IF(Aggregate[[#This Row],[Senior]]="Yes", 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 &lt;10, "Between 5-10 GB","10 or more GB"))</f>
        <v>Between 5-10 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30]]="Yes","Under 30",IF(Aggregate[[#This Row],[Senior]]="Yes", 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 &lt;10, "Between 5-10 GB","10 or more GB"))</f>
        <v>Between 5-10 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30]]="Yes","Under 30",IF(Aggregate[[#This Row],[Senior]]="Yes", 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 &lt;10, "Between 5-10 GB","10 or more GB"))</f>
        <v>Between 5-10 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30]]="Yes","Under 30",IF(Aggregate[[#This Row],[Senior]]="Yes", 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 &lt;10, "Between 5-10 GB","10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30]]="Yes","Under 30",IF(Aggregate[[#This Row],[Senior]]="Yes", 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 &lt;10, "Between 5-10 GB","10 or more GB"))</f>
        <v>Less than 5 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30]]="Yes","Under 30",IF(Aggregate[[#This Row],[Senior]]="Yes", 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 &lt;10, "Between 5-10 GB","10 or more GB"))</f>
        <v>Between 5-10 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30]]="Yes","Under 30",IF(Aggregate[[#This Row],[Senior]]="Yes", 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 &lt;10, "Between 5-10 GB","10 or more GB"))</f>
        <v>Less than 5 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30]]="Yes","Under 30",IF(Aggregate[[#This Row],[Senior]]="Yes", 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 &lt;10, "Between 5-10 GB","10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30]]="Yes","Under 30",IF(Aggregate[[#This Row],[Senior]]="Yes", 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 &lt;10, "Between 5-10 GB","10 or more GB"))</f>
        <v>Less than 5 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30]]="Yes","Under 30",IF(Aggregate[[#This Row],[Senior]]="Yes", 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 &lt;10, "Between 5-10 GB","10 or more GB"))</f>
        <v>Less than 5 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30]]="Yes","Under 30",IF(Aggregate[[#This Row],[Senior]]="Yes", 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 &lt;10, "Between 5-10 GB","10 or more GB"))</f>
        <v>Less than 5 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30]]="Yes","Under 30",IF(Aggregate[[#This Row],[Senior]]="Yes", 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 &lt;10, "Between 5-10 GB","10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30]]="Yes","Under 30",IF(Aggregate[[#This Row],[Senior]]="Yes", 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 &lt;10, "Between 5-10 GB","10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30]]="Yes","Under 30",IF(Aggregate[[#This Row],[Senior]]="Yes", 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 &lt;10, "Between 5-10 GB","10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30]]="Yes","Under 30",IF(Aggregate[[#This Row],[Senior]]="Yes", 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 &lt;10, "Between 5-10 GB","10 or more GB"))</f>
        <v>Less than 5 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30]]="Yes","Under 30",IF(Aggregate[[#This Row],[Senior]]="Yes", 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 &lt;10, "Between 5-10 GB","10 or more GB"))</f>
        <v>Between 5-10 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30]]="Yes","Under 30",IF(Aggregate[[#This Row],[Senior]]="Yes", 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 &lt;10, "Between 5-10 GB","10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30]]="Yes","Under 30",IF(Aggregate[[#This Row],[Senior]]="Yes", 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 &lt;10, "Between 5-10 GB","10 or more GB"))</f>
        <v>Less than 5 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30]]="Yes","Under 30",IF(Aggregate[[#This Row],[Senior]]="Yes", 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 &lt;10, "Between 5-10 GB","10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30]]="Yes","Under 30",IF(Aggregate[[#This Row],[Senior]]="Yes", 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 &lt;10, "Between 5-10 GB","10 or more GB"))</f>
        <v>Less than 5 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30]]="Yes","Under 30",IF(Aggregate[[#This Row],[Senior]]="Yes", 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 &lt;10, "Between 5-10 GB","10 or more GB"))</f>
        <v>Less than 5 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30]]="Yes","Under 30",IF(Aggregate[[#This Row],[Senior]]="Yes", 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 &lt;10, "Between 5-10 GB","10 or more GB"))</f>
        <v>Less than 5 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30]]="Yes","Under 30",IF(Aggregate[[#This Row],[Senior]]="Yes", 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 &lt;10, "Between 5-10 GB","10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30]]="Yes","Under 30",IF(Aggregate[[#This Row],[Senior]]="Yes", 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 &lt;10, "Between 5-10 GB","10 or more GB"))</f>
        <v>Less than 5 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30]]="Yes","Under 30",IF(Aggregate[[#This Row],[Senior]]="Yes", 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 &lt;10, "Between 5-10 GB","10 or more GB"))</f>
        <v>Less than 5 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30]]="Yes","Under 30",IF(Aggregate[[#This Row],[Senior]]="Yes", 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 &lt;10, "Between 5-10 GB","10 or more GB"))</f>
        <v>Between 5-10 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30]]="Yes","Under 30",IF(Aggregate[[#This Row],[Senior]]="Yes", 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 &lt;10, "Between 5-10 GB","10 or more GB"))</f>
        <v>Less than 5 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30]]="Yes","Under 30",IF(Aggregate[[#This Row],[Senior]]="Yes", 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 &lt;10, "Between 5-10 GB","10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30]]="Yes","Under 30",IF(Aggregate[[#This Row],[Senior]]="Yes", 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 &lt;10, "Between 5-10 GB","10 or more GB"))</f>
        <v>Less than 5 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30]]="Yes","Under 30",IF(Aggregate[[#This Row],[Senior]]="Yes", 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 &lt;10, "Between 5-10 GB","10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30]]="Yes","Under 30",IF(Aggregate[[#This Row],[Senior]]="Yes", 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 &lt;10, "Between 5-10 GB","10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30]]="Yes","Under 30",IF(Aggregate[[#This Row],[Senior]]="Yes", 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 &lt;10, "Between 5-10 GB","10 or more GB"))</f>
        <v>Between 5-10 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30]]="Yes","Under 30",IF(Aggregate[[#This Row],[Senior]]="Yes", 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 &lt;10, "Between 5-10 GB","10 or more GB"))</f>
        <v>Less than 5 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30]]="Yes","Under 30",IF(Aggregate[[#This Row],[Senior]]="Yes", 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 &lt;10, "Between 5-10 GB","10 or more GB"))</f>
        <v>Less than 5 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30]]="Yes","Under 30",IF(Aggregate[[#This Row],[Senior]]="Yes", 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 &lt;10, "Between 5-10 GB","10 or more GB"))</f>
        <v>Between 5-10 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30]]="Yes","Under 30",IF(Aggregate[[#This Row],[Senior]]="Yes", 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 &lt;10, "Between 5-10 GB","10 or more GB"))</f>
        <v>Less than 5 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30]]="Yes","Under 30",IF(Aggregate[[#This Row],[Senior]]="Yes", 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 &lt;10, "Between 5-10 GB","10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30]]="Yes","Under 30",IF(Aggregate[[#This Row],[Senior]]="Yes", 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 &lt;10, "Between 5-10 GB","10 or more GB"))</f>
        <v>Between 5-10 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30]]="Yes","Under 30",IF(Aggregate[[#This Row],[Senior]]="Yes", 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 &lt;10, "Between 5-10 GB","10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30]]="Yes","Under 30",IF(Aggregate[[#This Row],[Senior]]="Yes", 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 &lt;10, "Between 5-10 GB","10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30]]="Yes","Under 30",IF(Aggregate[[#This Row],[Senior]]="Yes", 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 &lt;10, "Between 5-10 GB","10 or more GB"))</f>
        <v>Between 5-10 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30]]="Yes","Under 30",IF(Aggregate[[#This Row],[Senior]]="Yes", 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 &lt;10, "Between 5-10 GB","10 or more GB"))</f>
        <v>Between 5-10 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30]]="Yes","Under 30",IF(Aggregate[[#This Row],[Senior]]="Yes", 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 &lt;10, "Between 5-10 GB","10 or more GB"))</f>
        <v>Less than 5 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30]]="Yes","Under 30",IF(Aggregate[[#This Row],[Senior]]="Yes", 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 &lt;10, "Between 5-10 GB","10 or more GB"))</f>
        <v>Between 5-10 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30]]="Yes","Under 30",IF(Aggregate[[#This Row],[Senior]]="Yes", 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 &lt;10, "Between 5-10 GB","10 or more GB"))</f>
        <v>Less than 5 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30]]="Yes","Under 30",IF(Aggregate[[#This Row],[Senior]]="Yes", 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 &lt;10, "Between 5-10 GB","10 or more GB"))</f>
        <v>Between 5-10 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30]]="Yes","Under 30",IF(Aggregate[[#This Row],[Senior]]="Yes", 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 &lt;10, "Between 5-10 GB","10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30]]="Yes","Under 30",IF(Aggregate[[#This Row],[Senior]]="Yes", 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 &lt;10, "Between 5-10 GB","10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30]]="Yes","Under 30",IF(Aggregate[[#This Row],[Senior]]="Yes", 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 &lt;10, "Between 5-10 GB","10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30]]="Yes","Under 30",IF(Aggregate[[#This Row],[Senior]]="Yes", 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 &lt;10, "Between 5-10 GB","10 or more GB"))</f>
        <v>Between 5-10 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30]]="Yes","Under 30",IF(Aggregate[[#This Row],[Senior]]="Yes", 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 &lt;10, "Between 5-10 GB","10 or more GB"))</f>
        <v>Between 5-10 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30]]="Yes","Under 30",IF(Aggregate[[#This Row],[Senior]]="Yes", 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 &lt;10, "Between 5-10 GB","10 or more GB"))</f>
        <v>Less than 5 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30]]="Yes","Under 30",IF(Aggregate[[#This Row],[Senior]]="Yes", 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 &lt;10, "Between 5-10 GB","10 or more GB"))</f>
        <v>Less than 5 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30]]="Yes","Under 30",IF(Aggregate[[#This Row],[Senior]]="Yes", 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 &lt;10, "Between 5-10 GB","10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30]]="Yes","Under 30",IF(Aggregate[[#This Row],[Senior]]="Yes", 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 &lt;10, "Between 5-10 GB","10 or more GB"))</f>
        <v>Less than 5 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30]]="Yes","Under 30",IF(Aggregate[[#This Row],[Senior]]="Yes", 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 &lt;10, "Between 5-10 GB","10 or more GB"))</f>
        <v>Less than 5 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30]]="Yes","Under 30",IF(Aggregate[[#This Row],[Senior]]="Yes", 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 &lt;10, "Between 5-10 GB","10 or more GB"))</f>
        <v>Between 5-10 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30]]="Yes","Under 30",IF(Aggregate[[#This Row],[Senior]]="Yes", 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 &lt;10, "Between 5-10 GB","10 or more GB"))</f>
        <v>Between 5-10 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30]]="Yes","Under 30",IF(Aggregate[[#This Row],[Senior]]="Yes", 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 &lt;10, "Between 5-10 GB","10 or more GB"))</f>
        <v>Less than 5 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30]]="Yes","Under 30",IF(Aggregate[[#This Row],[Senior]]="Yes", 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 &lt;10, "Between 5-10 GB","10 or more GB"))</f>
        <v>Between 5-10 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30]]="Yes","Under 30",IF(Aggregate[[#This Row],[Senior]]="Yes", 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 &lt;10, "Between 5-10 GB","10 or more GB"))</f>
        <v>Between 5-10 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30]]="Yes","Under 30",IF(Aggregate[[#This Row],[Senior]]="Yes", 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 &lt;10, "Between 5-10 GB","10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30]]="Yes","Under 30",IF(Aggregate[[#This Row],[Senior]]="Yes", 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 &lt;10, "Between 5-10 GB","10 or more GB"))</f>
        <v>Less than 5 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30]]="Yes","Under 30",IF(Aggregate[[#This Row],[Senior]]="Yes", 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 &lt;10, "Between 5-10 GB","10 or more GB"))</f>
        <v>Between 5-10 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30]]="Yes","Under 30",IF(Aggregate[[#This Row],[Senior]]="Yes", 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 &lt;10, "Between 5-10 GB","10 or more GB"))</f>
        <v>Between 5-10 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30]]="Yes","Under 30",IF(Aggregate[[#This Row],[Senior]]="Yes", 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 &lt;10, "Between 5-10 GB","10 or more GB"))</f>
        <v>Between 5-10 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30]]="Yes","Under 30",IF(Aggregate[[#This Row],[Senior]]="Yes", 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 &lt;10, "Between 5-10 GB","10 or more GB"))</f>
        <v>Between 5-10 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30]]="Yes","Under 30",IF(Aggregate[[#This Row],[Senior]]="Yes", 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 &lt;10, "Between 5-10 GB","10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30]]="Yes","Under 30",IF(Aggregate[[#This Row],[Senior]]="Yes", 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 &lt;10, "Between 5-10 GB","10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30]]="Yes","Under 30",IF(Aggregate[[#This Row],[Senior]]="Yes", 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 &lt;10, "Between 5-10 GB","10 or more GB"))</f>
        <v>Less than 5 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30]]="Yes","Under 30",IF(Aggregate[[#This Row],[Senior]]="Yes", 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 &lt;10, "Between 5-10 GB","10 or more GB"))</f>
        <v>Between 5-10 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30]]="Yes","Under 30",IF(Aggregate[[#This Row],[Senior]]="Yes", 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 &lt;10, "Between 5-10 GB","10 or more GB"))</f>
        <v>Between 5-10 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30]]="Yes","Under 30",IF(Aggregate[[#This Row],[Senior]]="Yes", 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 &lt;10, "Between 5-10 GB","10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30]]="Yes","Under 30",IF(Aggregate[[#This Row],[Senior]]="Yes", 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 &lt;10, "Between 5-10 GB","10 or more GB"))</f>
        <v>Between 5-10 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30]]="Yes","Under 30",IF(Aggregate[[#This Row],[Senior]]="Yes", 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 &lt;10, "Between 5-10 GB","10 or more GB"))</f>
        <v>Between 5-10 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30]]="Yes","Under 30",IF(Aggregate[[#This Row],[Senior]]="Yes", 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 &lt;10, "Between 5-10 GB","10 or more GB"))</f>
        <v>Between 5-10 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30]]="Yes","Under 30",IF(Aggregate[[#This Row],[Senior]]="Yes", 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 &lt;10, "Between 5-10 GB","10 or more GB"))</f>
        <v>Less than 5 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30]]="Yes","Under 30",IF(Aggregate[[#This Row],[Senior]]="Yes", 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 &lt;10, "Between 5-10 GB","10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30]]="Yes","Under 30",IF(Aggregate[[#This Row],[Senior]]="Yes", 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 &lt;10, "Between 5-10 GB","10 or more GB"))</f>
        <v>Less than 5 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30]]="Yes","Under 30",IF(Aggregate[[#This Row],[Senior]]="Yes", 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 &lt;10, "Between 5-10 GB","10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30]]="Yes","Under 30",IF(Aggregate[[#This Row],[Senior]]="Yes", 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 &lt;10, "Between 5-10 GB","10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30]]="Yes","Under 30",IF(Aggregate[[#This Row],[Senior]]="Yes", 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 &lt;10, "Between 5-10 GB","10 or more GB"))</f>
        <v>Less than 5 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30]]="Yes","Under 30",IF(Aggregate[[#This Row],[Senior]]="Yes", 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 &lt;10, "Between 5-10 GB","10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30]]="Yes","Under 30",IF(Aggregate[[#This Row],[Senior]]="Yes", 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 &lt;10, "Between 5-10 GB","10 or more GB"))</f>
        <v>Between 5-10 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30]]="Yes","Under 30",IF(Aggregate[[#This Row],[Senior]]="Yes", 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 &lt;10, "Between 5-10 GB","10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30]]="Yes","Under 30",IF(Aggregate[[#This Row],[Senior]]="Yes", 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 &lt;10, "Between 5-10 GB","10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30]]="Yes","Under 30",IF(Aggregate[[#This Row],[Senior]]="Yes", 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 &lt;10, "Between 5-10 GB","10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30]]="Yes","Under 30",IF(Aggregate[[#This Row],[Senior]]="Yes", 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 &lt;10, "Between 5-10 GB","10 or more GB"))</f>
        <v>Less than 5 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30]]="Yes","Under 30",IF(Aggregate[[#This Row],[Senior]]="Yes", 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 &lt;10, "Between 5-10 GB","10 or more GB"))</f>
        <v>Between 5-10 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30]]="Yes","Under 30",IF(Aggregate[[#This Row],[Senior]]="Yes", 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 &lt;10, "Between 5-10 GB","10 or more GB"))</f>
        <v>Between 5-10 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30]]="Yes","Under 30",IF(Aggregate[[#This Row],[Senior]]="Yes", 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 &lt;10, "Between 5-10 GB","10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30]]="Yes","Under 30",IF(Aggregate[[#This Row],[Senior]]="Yes", 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 &lt;10, "Between 5-10 GB","10 or more GB"))</f>
        <v>Less than 5 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30]]="Yes","Under 30",IF(Aggregate[[#This Row],[Senior]]="Yes", 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 &lt;10, "Between 5-10 GB","10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30]]="Yes","Under 30",IF(Aggregate[[#This Row],[Senior]]="Yes", 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 &lt;10, "Between 5-10 GB","10 or more GB"))</f>
        <v>Between 5-10 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30]]="Yes","Under 30",IF(Aggregate[[#This Row],[Senior]]="Yes", 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 &lt;10, "Between 5-10 GB","10 or more GB"))</f>
        <v>Less than 5 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30]]="Yes","Under 30",IF(Aggregate[[#This Row],[Senior]]="Yes", 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 &lt;10, "Between 5-10 GB","10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30]]="Yes","Under 30",IF(Aggregate[[#This Row],[Senior]]="Yes", 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 &lt;10, "Between 5-10 GB","10 or more GB"))</f>
        <v>Less than 5 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30]]="Yes","Under 30",IF(Aggregate[[#This Row],[Senior]]="Yes", 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 &lt;10, "Between 5-10 GB","10 or more GB"))</f>
        <v>Less than 5 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30]]="Yes","Under 30",IF(Aggregate[[#This Row],[Senior]]="Yes", 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 &lt;10, "Between 5-10 GB","10 or more GB"))</f>
        <v>Less than 5 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30]]="Yes","Under 30",IF(Aggregate[[#This Row],[Senior]]="Yes", 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 &lt;10, "Between 5-10 GB","10 or more GB"))</f>
        <v>Less than 5 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30]]="Yes","Under 30",IF(Aggregate[[#This Row],[Senior]]="Yes", 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 &lt;10, "Between 5-10 GB","10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30]]="Yes","Under 30",IF(Aggregate[[#This Row],[Senior]]="Yes", 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 &lt;10, "Between 5-10 GB","10 or more GB"))</f>
        <v>Between 5-10 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30]]="Yes","Under 30",IF(Aggregate[[#This Row],[Senior]]="Yes", 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 &lt;10, "Between 5-10 GB","10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30]]="Yes","Under 30",IF(Aggregate[[#This Row],[Senior]]="Yes", 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 &lt;10, "Between 5-10 GB","10 or more GB"))</f>
        <v>Between 5-10 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30]]="Yes","Under 30",IF(Aggregate[[#This Row],[Senior]]="Yes", 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 &lt;10, "Between 5-10 GB","10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30]]="Yes","Under 30",IF(Aggregate[[#This Row],[Senior]]="Yes", 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 &lt;10, "Between 5-10 GB","10 or more GB"))</f>
        <v>Between 5-10 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30]]="Yes","Under 30",IF(Aggregate[[#This Row],[Senior]]="Yes", 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 &lt;10, "Between 5-10 GB","10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30]]="Yes","Under 30",IF(Aggregate[[#This Row],[Senior]]="Yes", 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 &lt;10, "Between 5-10 GB","10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30]]="Yes","Under 30",IF(Aggregate[[#This Row],[Senior]]="Yes", 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 &lt;10, "Between 5-10 GB","10 or more GB"))</f>
        <v>Less than 5 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30]]="Yes","Under 30",IF(Aggregate[[#This Row],[Senior]]="Yes", 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 &lt;10, "Between 5-10 GB","10 or more GB"))</f>
        <v>Less than 5 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30]]="Yes","Under 30",IF(Aggregate[[#This Row],[Senior]]="Yes", 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 &lt;10, "Between 5-10 GB","10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30]]="Yes","Under 30",IF(Aggregate[[#This Row],[Senior]]="Yes", 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 &lt;10, "Between 5-10 GB","10 or more GB"))</f>
        <v>Between 5-10 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30]]="Yes","Under 30",IF(Aggregate[[#This Row],[Senior]]="Yes", 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 &lt;10, "Between 5-10 GB","10 or more GB"))</f>
        <v>Between 5-10 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30]]="Yes","Under 30",IF(Aggregate[[#This Row],[Senior]]="Yes", 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 &lt;10, "Between 5-10 GB","10 or more GB"))</f>
        <v>Between 5-10 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30]]="Yes","Under 30",IF(Aggregate[[#This Row],[Senior]]="Yes", 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 &lt;10, "Between 5-10 GB","10 or more GB"))</f>
        <v>Less than 5 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30]]="Yes","Under 30",IF(Aggregate[[#This Row],[Senior]]="Yes", 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 &lt;10, "Between 5-10 GB","10 or more GB"))</f>
        <v>Between 5-10 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30]]="Yes","Under 30",IF(Aggregate[[#This Row],[Senior]]="Yes", 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 &lt;10, "Between 5-10 GB","10 or more GB"))</f>
        <v>Less than 5 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30]]="Yes","Under 30",IF(Aggregate[[#This Row],[Senior]]="Yes", 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 &lt;10, "Between 5-10 GB","10 or more GB"))</f>
        <v>Between 5-10 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30]]="Yes","Under 30",IF(Aggregate[[#This Row],[Senior]]="Yes", 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 &lt;10, "Between 5-10 GB","10 or more GB"))</f>
        <v>Less than 5 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30]]="Yes","Under 30",IF(Aggregate[[#This Row],[Senior]]="Yes", 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 &lt;10, "Between 5-10 GB","10 or more GB"))</f>
        <v>Less than 5 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30]]="Yes","Under 30",IF(Aggregate[[#This Row],[Senior]]="Yes", 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 &lt;10, "Between 5-10 GB","10 or more GB"))</f>
        <v>Less than 5 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30]]="Yes","Under 30",IF(Aggregate[[#This Row],[Senior]]="Yes", 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 &lt;10, "Between 5-10 GB","10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30]]="Yes","Under 30",IF(Aggregate[[#This Row],[Senior]]="Yes", 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 &lt;10, "Between 5-10 GB","10 or more GB"))</f>
        <v>Between 5-10 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30]]="Yes","Under 30",IF(Aggregate[[#This Row],[Senior]]="Yes", 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 &lt;10, "Between 5-10 GB","10 or more GB"))</f>
        <v>Between 5-10 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30]]="Yes","Under 30",IF(Aggregate[[#This Row],[Senior]]="Yes", 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 &lt;10, "Between 5-10 GB","10 or more GB"))</f>
        <v>Less than 5 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30]]="Yes","Under 30",IF(Aggregate[[#This Row],[Senior]]="Yes", 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 &lt;10, "Between 5-10 GB","10 or more GB"))</f>
        <v>Less than 5 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30]]="Yes","Under 30",IF(Aggregate[[#This Row],[Senior]]="Yes", 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 &lt;10, "Between 5-10 GB","10 or more GB"))</f>
        <v>Between 5-10 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30]]="Yes","Under 30",IF(Aggregate[[#This Row],[Senior]]="Yes", 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 &lt;10, "Between 5-10 GB","10 or more GB"))</f>
        <v>Between 5-10 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30]]="Yes","Under 30",IF(Aggregate[[#This Row],[Senior]]="Yes", 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 &lt;10, "Between 5-10 GB","10 or more GB"))</f>
        <v>Between 5-10 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30]]="Yes","Under 30",IF(Aggregate[[#This Row],[Senior]]="Yes", 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 &lt;10, "Between 5-10 GB","10 or more GB"))</f>
        <v>Less than 5 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30]]="Yes","Under 30",IF(Aggregate[[#This Row],[Senior]]="Yes", 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 &lt;10, "Between 5-10 GB","10 or more GB"))</f>
        <v>Between 5-10 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30]]="Yes","Under 30",IF(Aggregate[[#This Row],[Senior]]="Yes", 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 &lt;10, "Between 5-10 GB","10 or more GB"))</f>
        <v>Between 5-10 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30]]="Yes","Under 30",IF(Aggregate[[#This Row],[Senior]]="Yes", 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 &lt;10, "Between 5-10 GB","10 or more GB"))</f>
        <v>Between 5-10 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30]]="Yes","Under 30",IF(Aggregate[[#This Row],[Senior]]="Yes", 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 &lt;10, "Between 5-10 GB","10 or more GB"))</f>
        <v>Between 5-10 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30]]="Yes","Under 30",IF(Aggregate[[#This Row],[Senior]]="Yes", 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 &lt;10, "Between 5-10 GB","10 or more GB"))</f>
        <v>Between 5-10 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30]]="Yes","Under 30",IF(Aggregate[[#This Row],[Senior]]="Yes", 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 &lt;10, "Between 5-10 GB","10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30]]="Yes","Under 30",IF(Aggregate[[#This Row],[Senior]]="Yes", 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 &lt;10, "Between 5-10 GB","10 or more GB"))</f>
        <v>Between 5-10 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30]]="Yes","Under 30",IF(Aggregate[[#This Row],[Senior]]="Yes", 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 &lt;10, "Between 5-10 GB","10 or more GB"))</f>
        <v>Less than 5 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30]]="Yes","Under 30",IF(Aggregate[[#This Row],[Senior]]="Yes", 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 &lt;10, "Between 5-10 GB","10 or more GB"))</f>
        <v>Between 5-10 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30]]="Yes","Under 30",IF(Aggregate[[#This Row],[Senior]]="Yes", 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 &lt;10, "Between 5-10 GB","10 or more GB"))</f>
        <v>Less than 5 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30]]="Yes","Under 30",IF(Aggregate[[#This Row],[Senior]]="Yes", 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 &lt;10, "Between 5-10 GB","10 or more GB"))</f>
        <v>Between 5-10 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30]]="Yes","Under 30",IF(Aggregate[[#This Row],[Senior]]="Yes", 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 &lt;10, "Between 5-10 GB","10 or more GB"))</f>
        <v>Between 5-10 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30]]="Yes","Under 30",IF(Aggregate[[#This Row],[Senior]]="Yes", 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 &lt;10, "Between 5-10 GB","10 or more GB"))</f>
        <v>Less than 5 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30]]="Yes","Under 30",IF(Aggregate[[#This Row],[Senior]]="Yes", 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 &lt;10, "Between 5-10 GB","10 or more GB"))</f>
        <v>Less than 5 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30]]="Yes","Under 30",IF(Aggregate[[#This Row],[Senior]]="Yes", 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 &lt;10, "Between 5-10 GB","10 or more GB"))</f>
        <v>Less than 5 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30]]="Yes","Under 30",IF(Aggregate[[#This Row],[Senior]]="Yes", 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 &lt;10, "Between 5-10 GB","10 or more GB"))</f>
        <v>Less than 5 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30]]="Yes","Under 30",IF(Aggregate[[#This Row],[Senior]]="Yes", 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 &lt;10, "Between 5-10 GB","10 or more GB"))</f>
        <v>Less than 5 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30]]="Yes","Under 30",IF(Aggregate[[#This Row],[Senior]]="Yes", 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 &lt;10, "Between 5-10 GB","10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30]]="Yes","Under 30",IF(Aggregate[[#This Row],[Senior]]="Yes", 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 &lt;10, "Between 5-10 GB","10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30]]="Yes","Under 30",IF(Aggregate[[#This Row],[Senior]]="Yes", 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 &lt;10, "Between 5-10 GB","10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30]]="Yes","Under 30",IF(Aggregate[[#This Row],[Senior]]="Yes", 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 &lt;10, "Between 5-10 GB","10 or more GB"))</f>
        <v>Between 5-10 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30]]="Yes","Under 30",IF(Aggregate[[#This Row],[Senior]]="Yes", 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 &lt;10, "Between 5-10 GB","10 or more GB"))</f>
        <v>Less than 5 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30]]="Yes","Under 30",IF(Aggregate[[#This Row],[Senior]]="Yes", 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 &lt;10, "Between 5-10 GB","10 or more GB"))</f>
        <v>Less than 5 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30]]="Yes","Under 30",IF(Aggregate[[#This Row],[Senior]]="Yes", 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 &lt;10, "Between 5-10 GB","10 or more GB"))</f>
        <v>Less than 5 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30]]="Yes","Under 30",IF(Aggregate[[#This Row],[Senior]]="Yes", 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 &lt;10, "Between 5-10 GB","10 or more GB"))</f>
        <v>Between 5-10 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30]]="Yes","Under 30",IF(Aggregate[[#This Row],[Senior]]="Yes", 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 &lt;10, "Between 5-10 GB","10 or more GB"))</f>
        <v>Between 5-10 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30]]="Yes","Under 30",IF(Aggregate[[#This Row],[Senior]]="Yes", 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 &lt;10, "Between 5-10 GB","10 or more GB"))</f>
        <v>Between 5-10 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30]]="Yes","Under 30",IF(Aggregate[[#This Row],[Senior]]="Yes", 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 &lt;10, "Between 5-10 GB","10 or more GB"))</f>
        <v>Between 5-10 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30]]="Yes","Under 30",IF(Aggregate[[#This Row],[Senior]]="Yes", 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 &lt;10, "Between 5-10 GB","10 or more GB"))</f>
        <v>Between 5-10 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30]]="Yes","Under 30",IF(Aggregate[[#This Row],[Senior]]="Yes", 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 &lt;10, "Between 5-10 GB","10 or more GB"))</f>
        <v>Less than 5 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30]]="Yes","Under 30",IF(Aggregate[[#This Row],[Senior]]="Yes", 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 &lt;10, "Between 5-10 GB","10 or more GB"))</f>
        <v>Less than 5 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30]]="Yes","Under 30",IF(Aggregate[[#This Row],[Senior]]="Yes", 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 &lt;10, "Between 5-10 GB","10 or more GB"))</f>
        <v>Less than 5 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30]]="Yes","Under 30",IF(Aggregate[[#This Row],[Senior]]="Yes", 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 &lt;10, "Between 5-10 GB","10 or more GB"))</f>
        <v>Between 5-10 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30]]="Yes","Under 30",IF(Aggregate[[#This Row],[Senior]]="Yes", 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 &lt;10, "Between 5-10 GB","10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30]]="Yes","Under 30",IF(Aggregate[[#This Row],[Senior]]="Yes", 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 &lt;10, "Between 5-10 GB","10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30]]="Yes","Under 30",IF(Aggregate[[#This Row],[Senior]]="Yes", 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 &lt;10, "Between 5-10 GB","10 or more GB"))</f>
        <v>Between 5-10 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30]]="Yes","Under 30",IF(Aggregate[[#This Row],[Senior]]="Yes", 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 &lt;10, "Between 5-10 GB","10 or more GB"))</f>
        <v>Less than 5 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30]]="Yes","Under 30",IF(Aggregate[[#This Row],[Senior]]="Yes", 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 &lt;10, "Between 5-10 GB","10 or more GB"))</f>
        <v>Between 5-10 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30]]="Yes","Under 30",IF(Aggregate[[#This Row],[Senior]]="Yes", 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 &lt;10, "Between 5-10 GB","10 or more GB"))</f>
        <v>Between 5-10 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30]]="Yes","Under 30",IF(Aggregate[[#This Row],[Senior]]="Yes", 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 &lt;10, "Between 5-10 GB","10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30]]="Yes","Under 30",IF(Aggregate[[#This Row],[Senior]]="Yes", 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 &lt;10, "Between 5-10 GB","10 or more GB"))</f>
        <v>Less than 5 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30]]="Yes","Under 30",IF(Aggregate[[#This Row],[Senior]]="Yes", 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 &lt;10, "Between 5-10 GB","10 or more GB"))</f>
        <v>Between 5-10 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30]]="Yes","Under 30",IF(Aggregate[[#This Row],[Senior]]="Yes", 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 &lt;10, "Between 5-10 GB","10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30]]="Yes","Under 30",IF(Aggregate[[#This Row],[Senior]]="Yes", 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 &lt;10, "Between 5-10 GB","10 or more GB"))</f>
        <v>Less than 5 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30]]="Yes","Under 30",IF(Aggregate[[#This Row],[Senior]]="Yes", 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 &lt;10, "Between 5-10 GB","10 or more GB"))</f>
        <v>Between 5-10 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30]]="Yes","Under 30",IF(Aggregate[[#This Row],[Senior]]="Yes", 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 &lt;10, "Between 5-10 GB","10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30]]="Yes","Under 30",IF(Aggregate[[#This Row],[Senior]]="Yes", 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 &lt;10, "Between 5-10 GB","10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30]]="Yes","Under 30",IF(Aggregate[[#This Row],[Senior]]="Yes", 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 &lt;10, "Between 5-10 GB","10 or more GB"))</f>
        <v>Between 5-10 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30]]="Yes","Under 30",IF(Aggregate[[#This Row],[Senior]]="Yes", 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 &lt;10, "Between 5-10 GB","10 or more GB"))</f>
        <v>Less than 5 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30]]="Yes","Under 30",IF(Aggregate[[#This Row],[Senior]]="Yes", 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 &lt;10, "Between 5-10 GB","10 or more GB"))</f>
        <v>Between 5-10 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30]]="Yes","Under 30",IF(Aggregate[[#This Row],[Senior]]="Yes", 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 &lt;10, "Between 5-10 GB","10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30]]="Yes","Under 30",IF(Aggregate[[#This Row],[Senior]]="Yes", 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 &lt;10, "Between 5-10 GB","10 or more GB"))</f>
        <v>Less than 5 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30]]="Yes","Under 30",IF(Aggregate[[#This Row],[Senior]]="Yes", 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 &lt;10, "Between 5-10 GB","10 or more GB"))</f>
        <v>Less than 5 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30]]="Yes","Under 30",IF(Aggregate[[#This Row],[Senior]]="Yes", 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 &lt;10, "Between 5-10 GB","10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30]]="Yes","Under 30",IF(Aggregate[[#This Row],[Senior]]="Yes", 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 &lt;10, "Between 5-10 GB","10 or more GB"))</f>
        <v>Between 5-10 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30]]="Yes","Under 30",IF(Aggregate[[#This Row],[Senior]]="Yes", 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 &lt;10, "Between 5-10 GB","10 or more GB"))</f>
        <v>Less than 5 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30]]="Yes","Under 30",IF(Aggregate[[#This Row],[Senior]]="Yes", 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 &lt;10, "Between 5-10 GB","10 or more GB"))</f>
        <v>Less than 5 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30]]="Yes","Under 30",IF(Aggregate[[#This Row],[Senior]]="Yes", 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 &lt;10, "Between 5-10 GB","10 or more GB"))</f>
        <v>Between 5-10 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30]]="Yes","Under 30",IF(Aggregate[[#This Row],[Senior]]="Yes", 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 &lt;10, "Between 5-10 GB","10 or more GB"))</f>
        <v>Between 5-10 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30]]="Yes","Under 30",IF(Aggregate[[#This Row],[Senior]]="Yes", 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 &lt;10, "Between 5-10 GB","10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30]]="Yes","Under 30",IF(Aggregate[[#This Row],[Senior]]="Yes", 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 &lt;10, "Between 5-10 GB","10 or more GB"))</f>
        <v>Between 5-10 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30]]="Yes","Under 30",IF(Aggregate[[#This Row],[Senior]]="Yes", 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 &lt;10, "Between 5-10 GB","10 or more GB"))</f>
        <v>Between 5-10 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30]]="Yes","Under 30",IF(Aggregate[[#This Row],[Senior]]="Yes", 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 &lt;10, "Between 5-10 GB","10 or more GB"))</f>
        <v>Between 5-10 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30]]="Yes","Under 30",IF(Aggregate[[#This Row],[Senior]]="Yes", 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 &lt;10, "Between 5-10 GB","10 or more GB"))</f>
        <v>Less than 5 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30]]="Yes","Under 30",IF(Aggregate[[#This Row],[Senior]]="Yes", 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 &lt;10, "Between 5-10 GB","10 or more GB"))</f>
        <v>Between 5-10 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30]]="Yes","Under 30",IF(Aggregate[[#This Row],[Senior]]="Yes", 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 &lt;10, "Between 5-10 GB","10 or more GB"))</f>
        <v>Between 5-10 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30]]="Yes","Under 30",IF(Aggregate[[#This Row],[Senior]]="Yes", 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 &lt;10, "Between 5-10 GB","10 or more GB"))</f>
        <v>Less than 5 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30]]="Yes","Under 30",IF(Aggregate[[#This Row],[Senior]]="Yes", 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 &lt;10, "Between 5-10 GB","10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30]]="Yes","Under 30",IF(Aggregate[[#This Row],[Senior]]="Yes", 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 &lt;10, "Between 5-10 GB","10 or more GB"))</f>
        <v>Between 5-10 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30]]="Yes","Under 30",IF(Aggregate[[#This Row],[Senior]]="Yes", 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 &lt;10, "Between 5-10 GB","10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30]]="Yes","Under 30",IF(Aggregate[[#This Row],[Senior]]="Yes", 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 &lt;10, "Between 5-10 GB","10 or more GB"))</f>
        <v>Less than 5 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30]]="Yes","Under 30",IF(Aggregate[[#This Row],[Senior]]="Yes", 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 &lt;10, "Between 5-10 GB","10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30]]="Yes","Under 30",IF(Aggregate[[#This Row],[Senior]]="Yes", 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 &lt;10, "Between 5-10 GB","10 or more GB"))</f>
        <v>Less than 5 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30]]="Yes","Under 30",IF(Aggregate[[#This Row],[Senior]]="Yes", 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 &lt;10, "Between 5-10 GB","10 or more GB"))</f>
        <v>Less than 5 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30]]="Yes","Under 30",IF(Aggregate[[#This Row],[Senior]]="Yes", 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 &lt;10, "Between 5-10 GB","10 or more GB"))</f>
        <v>Less than 5 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30]]="Yes","Under 30",IF(Aggregate[[#This Row],[Senior]]="Yes", 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 &lt;10, "Between 5-10 GB","10 or more GB"))</f>
        <v>Less than 5 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30]]="Yes","Under 30",IF(Aggregate[[#This Row],[Senior]]="Yes", 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 &lt;10, "Between 5-10 GB","10 or more GB"))</f>
        <v>Less than 5 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30]]="Yes","Under 30",IF(Aggregate[[#This Row],[Senior]]="Yes", 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 &lt;10, "Between 5-10 GB","10 or more GB"))</f>
        <v>Between 5-10 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30]]="Yes","Under 30",IF(Aggregate[[#This Row],[Senior]]="Yes", 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 &lt;10, "Between 5-10 GB","10 or more GB"))</f>
        <v>Between 5-10 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30]]="Yes","Under 30",IF(Aggregate[[#This Row],[Senior]]="Yes", 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 &lt;10, "Between 5-10 GB","10 or more GB"))</f>
        <v>Less than 5 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30]]="Yes","Under 30",IF(Aggregate[[#This Row],[Senior]]="Yes", 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 &lt;10, "Between 5-10 GB","10 or more GB"))</f>
        <v>Between 5-10 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30]]="Yes","Under 30",IF(Aggregate[[#This Row],[Senior]]="Yes", 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 &lt;10, "Between 5-10 GB","10 or more GB"))</f>
        <v>Between 5-10 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30]]="Yes","Under 30",IF(Aggregate[[#This Row],[Senior]]="Yes", 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 &lt;10, "Between 5-10 GB","10 or more GB"))</f>
        <v>Between 5-10 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30]]="Yes","Under 30",IF(Aggregate[[#This Row],[Senior]]="Yes", 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 &lt;10, "Between 5-10 GB","10 or more GB"))</f>
        <v>Between 5-10 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30]]="Yes","Under 30",IF(Aggregate[[#This Row],[Senior]]="Yes", 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 &lt;10, "Between 5-10 GB","10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30]]="Yes","Under 30",IF(Aggregate[[#This Row],[Senior]]="Yes", 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 &lt;10, "Between 5-10 GB","10 or more GB"))</f>
        <v>Less than 5 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30]]="Yes","Under 30",IF(Aggregate[[#This Row],[Senior]]="Yes", 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 &lt;10, "Between 5-10 GB","10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30]]="Yes","Under 30",IF(Aggregate[[#This Row],[Senior]]="Yes", 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 &lt;10, "Between 5-10 GB","10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30]]="Yes","Under 30",IF(Aggregate[[#This Row],[Senior]]="Yes", 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 &lt;10, "Between 5-10 GB","10 or more GB"))</f>
        <v>Between 5-10 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30]]="Yes","Under 30",IF(Aggregate[[#This Row],[Senior]]="Yes", 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 &lt;10, "Between 5-10 GB","10 or more GB"))</f>
        <v>Less than 5 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30]]="Yes","Under 30",IF(Aggregate[[#This Row],[Senior]]="Yes", 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 &lt;10, "Between 5-10 GB","10 or more GB"))</f>
        <v>Between 5-10 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30]]="Yes","Under 30",IF(Aggregate[[#This Row],[Senior]]="Yes", 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 &lt;10, "Between 5-10 GB","10 or more GB"))</f>
        <v>Less than 5 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30]]="Yes","Under 30",IF(Aggregate[[#This Row],[Senior]]="Yes", 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 &lt;10, "Between 5-10 GB","10 or more GB"))</f>
        <v>Less than 5 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30]]="Yes","Under 30",IF(Aggregate[[#This Row],[Senior]]="Yes", 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 &lt;10, "Between 5-10 GB","10 or more GB"))</f>
        <v>Between 5-10 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30]]="Yes","Under 30",IF(Aggregate[[#This Row],[Senior]]="Yes", 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 &lt;10, "Between 5-10 GB","10 or more GB"))</f>
        <v>Between 5-10 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30]]="Yes","Under 30",IF(Aggregate[[#This Row],[Senior]]="Yes", 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 &lt;10, "Between 5-10 GB","10 or more GB"))</f>
        <v>Less than 5 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30]]="Yes","Under 30",IF(Aggregate[[#This Row],[Senior]]="Yes", 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 &lt;10, "Between 5-10 GB","10 or more GB"))</f>
        <v>Less than 5 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30]]="Yes","Under 30",IF(Aggregate[[#This Row],[Senior]]="Yes", 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 &lt;10, "Between 5-10 GB","10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30]]="Yes","Under 30",IF(Aggregate[[#This Row],[Senior]]="Yes", 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 &lt;10, "Between 5-10 GB","10 or more GB"))</f>
        <v>Between 5-10 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30]]="Yes","Under 30",IF(Aggregate[[#This Row],[Senior]]="Yes", 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 &lt;10, "Between 5-10 GB","10 or more GB"))</f>
        <v>Between 5-10 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30]]="Yes","Under 30",IF(Aggregate[[#This Row],[Senior]]="Yes", 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 &lt;10, "Between 5-10 GB","10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30]]="Yes","Under 30",IF(Aggregate[[#This Row],[Senior]]="Yes", 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 &lt;10, "Between 5-10 GB","10 or more GB"))</f>
        <v>Less than 5 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30]]="Yes","Under 30",IF(Aggregate[[#This Row],[Senior]]="Yes", 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 &lt;10, "Between 5-10 GB","10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30]]="Yes","Under 30",IF(Aggregate[[#This Row],[Senior]]="Yes", 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 &lt;10, "Between 5-10 GB","10 or more GB"))</f>
        <v>Less than 5 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30]]="Yes","Under 30",IF(Aggregate[[#This Row],[Senior]]="Yes", 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 &lt;10, "Between 5-10 GB","10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30]]="Yes","Under 30",IF(Aggregate[[#This Row],[Senior]]="Yes", 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 &lt;10, "Between 5-10 GB","10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30]]="Yes","Under 30",IF(Aggregate[[#This Row],[Senior]]="Yes", 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 &lt;10, "Between 5-10 GB","10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30]]="Yes","Under 30",IF(Aggregate[[#This Row],[Senior]]="Yes", 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 &lt;10, "Between 5-10 GB","10 or more GB"))</f>
        <v>Less than 5 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30]]="Yes","Under 30",IF(Aggregate[[#This Row],[Senior]]="Yes", 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 &lt;10, "Between 5-10 GB","10 or more GB"))</f>
        <v>Between 5-10 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30]]="Yes","Under 30",IF(Aggregate[[#This Row],[Senior]]="Yes", 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 &lt;10, "Between 5-10 GB","10 or more GB"))</f>
        <v>Less than 5 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30]]="Yes","Under 30",IF(Aggregate[[#This Row],[Senior]]="Yes", 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 &lt;10, "Between 5-10 GB","10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30]]="Yes","Under 30",IF(Aggregate[[#This Row],[Senior]]="Yes", 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 &lt;10, "Between 5-10 GB","10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30]]="Yes","Under 30",IF(Aggregate[[#This Row],[Senior]]="Yes", 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 &lt;10, "Between 5-10 GB","10 or more GB"))</f>
        <v>Between 5-10 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30]]="Yes","Under 30",IF(Aggregate[[#This Row],[Senior]]="Yes", 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 &lt;10, "Between 5-10 GB","10 or more GB"))</f>
        <v>Between 5-10 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30]]="Yes","Under 30",IF(Aggregate[[#This Row],[Senior]]="Yes", 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 &lt;10, "Between 5-10 GB","10 or more GB"))</f>
        <v>Between 5-10 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30]]="Yes","Under 30",IF(Aggregate[[#This Row],[Senior]]="Yes", 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 &lt;10, "Between 5-10 GB","10 or more GB"))</f>
        <v>Between 5-10 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30]]="Yes","Under 30",IF(Aggregate[[#This Row],[Senior]]="Yes", 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 &lt;10, "Between 5-10 GB","10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30]]="Yes","Under 30",IF(Aggregate[[#This Row],[Senior]]="Yes", 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 &lt;10, "Between 5-10 GB","10 or more GB"))</f>
        <v>Less than 5 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30]]="Yes","Under 30",IF(Aggregate[[#This Row],[Senior]]="Yes", 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 &lt;10, "Between 5-10 GB","10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30]]="Yes","Under 30",IF(Aggregate[[#This Row],[Senior]]="Yes", 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 &lt;10, "Between 5-10 GB","10 or more GB"))</f>
        <v>Between 5-10 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30]]="Yes","Under 30",IF(Aggregate[[#This Row],[Senior]]="Yes", 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 &lt;10, "Between 5-10 GB","10 or more GB"))</f>
        <v>Between 5-10 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30]]="Yes","Under 30",IF(Aggregate[[#This Row],[Senior]]="Yes", 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 &lt;10, "Between 5-10 GB","10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30]]="Yes","Under 30",IF(Aggregate[[#This Row],[Senior]]="Yes", 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 &lt;10, "Between 5-10 GB","10 or more GB"))</f>
        <v>Between 5-10 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30]]="Yes","Under 30",IF(Aggregate[[#This Row],[Senior]]="Yes", 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 &lt;10, "Between 5-10 GB","10 or more GB"))</f>
        <v>Less than 5 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30]]="Yes","Under 30",IF(Aggregate[[#This Row],[Senior]]="Yes", 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 &lt;10, "Between 5-10 GB","10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30]]="Yes","Under 30",IF(Aggregate[[#This Row],[Senior]]="Yes", 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 &lt;10, "Between 5-10 GB","10 or more GB"))</f>
        <v>Between 5-10 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30]]="Yes","Under 30",IF(Aggregate[[#This Row],[Senior]]="Yes", 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 &lt;10, "Between 5-10 GB","10 or more GB"))</f>
        <v>Less than 5 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30]]="Yes","Under 30",IF(Aggregate[[#This Row],[Senior]]="Yes", 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 &lt;10, "Between 5-10 GB","10 or more GB"))</f>
        <v>Between 5-10 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30]]="Yes","Under 30",IF(Aggregate[[#This Row],[Senior]]="Yes", 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 &lt;10, "Between 5-10 GB","10 or more GB"))</f>
        <v>Less than 5 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30]]="Yes","Under 30",IF(Aggregate[[#This Row],[Senior]]="Yes", 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 &lt;10, "Between 5-10 GB","10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30]]="Yes","Under 30",IF(Aggregate[[#This Row],[Senior]]="Yes", 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 &lt;10, "Between 5-10 GB","10 or more GB"))</f>
        <v>Less than 5 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30]]="Yes","Under 30",IF(Aggregate[[#This Row],[Senior]]="Yes", 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 &lt;10, "Between 5-10 GB","10 or more GB"))</f>
        <v>Less than 5 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30]]="Yes","Under 30",IF(Aggregate[[#This Row],[Senior]]="Yes", 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 &lt;10, "Between 5-10 GB","10 or more GB"))</f>
        <v>Less than 5 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30]]="Yes","Under 30",IF(Aggregate[[#This Row],[Senior]]="Yes", 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 &lt;10, "Between 5-10 GB","10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30]]="Yes","Under 30",IF(Aggregate[[#This Row],[Senior]]="Yes", 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 &lt;10, "Between 5-10 GB","10 or more GB"))</f>
        <v>Between 5-10 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30]]="Yes","Under 30",IF(Aggregate[[#This Row],[Senior]]="Yes", 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 &lt;10, "Between 5-10 GB","10 or more GB"))</f>
        <v>Less than 5 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30]]="Yes","Under 30",IF(Aggregate[[#This Row],[Senior]]="Yes", 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 &lt;10, "Between 5-10 GB","10 or more GB"))</f>
        <v>Between 5-10 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30]]="Yes","Under 30",IF(Aggregate[[#This Row],[Senior]]="Yes", 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 &lt;10, "Between 5-10 GB","10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30]]="Yes","Under 30",IF(Aggregate[[#This Row],[Senior]]="Yes", 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 &lt;10, "Between 5-10 GB","10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30]]="Yes","Under 30",IF(Aggregate[[#This Row],[Senior]]="Yes", 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 &lt;10, "Between 5-10 GB","10 or more GB"))</f>
        <v>Between 5-10 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30]]="Yes","Under 30",IF(Aggregate[[#This Row],[Senior]]="Yes", 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 &lt;10, "Between 5-10 GB","10 or more GB"))</f>
        <v>Between 5-10 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30]]="Yes","Under 30",IF(Aggregate[[#This Row],[Senior]]="Yes", 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 &lt;10, "Between 5-10 GB","10 or more GB"))</f>
        <v>Between 5-10 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30]]="Yes","Under 30",IF(Aggregate[[#This Row],[Senior]]="Yes", 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 &lt;10, "Between 5-10 GB","10 or more GB"))</f>
        <v>Less than 5 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30]]="Yes","Under 30",IF(Aggregate[[#This Row],[Senior]]="Yes", 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 &lt;10, "Between 5-10 GB","10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30]]="Yes","Under 30",IF(Aggregate[[#This Row],[Senior]]="Yes", 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 &lt;10, "Between 5-10 GB","10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30]]="Yes","Under 30",IF(Aggregate[[#This Row],[Senior]]="Yes", 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 &lt;10, "Between 5-10 GB","10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30]]="Yes","Under 30",IF(Aggregate[[#This Row],[Senior]]="Yes", 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 &lt;10, "Between 5-10 GB","10 or more GB"))</f>
        <v>Between 5-10 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30]]="Yes","Under 30",IF(Aggregate[[#This Row],[Senior]]="Yes", 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 &lt;10, "Between 5-10 GB","10 or more GB"))</f>
        <v>Less than 5 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30]]="Yes","Under 30",IF(Aggregate[[#This Row],[Senior]]="Yes", 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 &lt;10, "Between 5-10 GB","10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30]]="Yes","Under 30",IF(Aggregate[[#This Row],[Senior]]="Yes", 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 &lt;10, "Between 5-10 GB","10 or more GB"))</f>
        <v>Between 5-10 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30]]="Yes","Under 30",IF(Aggregate[[#This Row],[Senior]]="Yes", 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 &lt;10, "Between 5-10 GB","10 or more GB"))</f>
        <v>Between 5-10 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30]]="Yes","Under 30",IF(Aggregate[[#This Row],[Senior]]="Yes", 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 &lt;10, "Between 5-10 GB","10 or more GB"))</f>
        <v>Between 5-10 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30]]="Yes","Under 30",IF(Aggregate[[#This Row],[Senior]]="Yes", 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 &lt;10, "Between 5-10 GB","10 or more GB"))</f>
        <v>Between 5-10 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30]]="Yes","Under 30",IF(Aggregate[[#This Row],[Senior]]="Yes", 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 &lt;10, "Between 5-10 GB","10 or more GB"))</f>
        <v>Between 5-10 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30]]="Yes","Under 30",IF(Aggregate[[#This Row],[Senior]]="Yes", 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 &lt;10, "Between 5-10 GB","10 or more GB"))</f>
        <v>Less than 5 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30]]="Yes","Under 30",IF(Aggregate[[#This Row],[Senior]]="Yes", 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 &lt;10, "Between 5-10 GB","10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30]]="Yes","Under 30",IF(Aggregate[[#This Row],[Senior]]="Yes", 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 &lt;10, "Between 5-10 GB","10 or more GB"))</f>
        <v>Less than 5 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30]]="Yes","Under 30",IF(Aggregate[[#This Row],[Senior]]="Yes", 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 &lt;10, "Between 5-10 GB","10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30]]="Yes","Under 30",IF(Aggregate[[#This Row],[Senior]]="Yes", 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 &lt;10, "Between 5-10 GB","10 or more GB"))</f>
        <v>Less than 5 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30]]="Yes","Under 30",IF(Aggregate[[#This Row],[Senior]]="Yes", 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 &lt;10, "Between 5-10 GB","10 or more GB"))</f>
        <v>Between 5-10 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30]]="Yes","Under 30",IF(Aggregate[[#This Row],[Senior]]="Yes", 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 &lt;10, "Between 5-10 GB","10 or more GB"))</f>
        <v>Between 5-10 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30]]="Yes","Under 30",IF(Aggregate[[#This Row],[Senior]]="Yes", 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 &lt;10, "Between 5-10 GB","10 or more GB"))</f>
        <v>Less than 5 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30]]="Yes","Under 30",IF(Aggregate[[#This Row],[Senior]]="Yes", 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 &lt;10, "Between 5-10 GB","10 or more GB"))</f>
        <v>Between 5-10 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30]]="Yes","Under 30",IF(Aggregate[[#This Row],[Senior]]="Yes", 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 &lt;10, "Between 5-10 GB","10 or more GB"))</f>
        <v>Between 5-10 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30]]="Yes","Under 30",IF(Aggregate[[#This Row],[Senior]]="Yes", 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 &lt;10, "Between 5-10 GB","10 or more GB"))</f>
        <v>Less than 5 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30]]="Yes","Under 30",IF(Aggregate[[#This Row],[Senior]]="Yes", 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 &lt;10, "Between 5-10 GB","10 or more GB"))</f>
        <v>Between 5-10 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30]]="Yes","Under 30",IF(Aggregate[[#This Row],[Senior]]="Yes", 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 &lt;10, "Between 5-10 GB","10 or more GB"))</f>
        <v>Less than 5 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30]]="Yes","Under 30",IF(Aggregate[[#This Row],[Senior]]="Yes", 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 &lt;10, "Between 5-10 GB","10 or more GB"))</f>
        <v>Between 5-10 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30]]="Yes","Under 30",IF(Aggregate[[#This Row],[Senior]]="Yes", 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 &lt;10, "Between 5-10 GB","10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30]]="Yes","Under 30",IF(Aggregate[[#This Row],[Senior]]="Yes", 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 &lt;10, "Between 5-10 GB","10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30]]="Yes","Under 30",IF(Aggregate[[#This Row],[Senior]]="Yes", 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 &lt;10, "Between 5-10 GB","10 or more GB"))</f>
        <v>Less than 5 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30]]="Yes","Under 30",IF(Aggregate[[#This Row],[Senior]]="Yes", 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 &lt;10, "Between 5-10 GB","10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30]]="Yes","Under 30",IF(Aggregate[[#This Row],[Senior]]="Yes", 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 &lt;10, "Between 5-10 GB","10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30]]="Yes","Under 30",IF(Aggregate[[#This Row],[Senior]]="Yes", 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 &lt;10, "Between 5-10 GB","10 or more GB"))</f>
        <v>Less than 5 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30]]="Yes","Under 30",IF(Aggregate[[#This Row],[Senior]]="Yes", 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 &lt;10, "Between 5-10 GB","10 or more GB"))</f>
        <v>Between 5-10 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30]]="Yes","Under 30",IF(Aggregate[[#This Row],[Senior]]="Yes", 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 &lt;10, "Between 5-10 GB","10 or more GB"))</f>
        <v>Between 5-10 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30]]="Yes","Under 30",IF(Aggregate[[#This Row],[Senior]]="Yes", 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 &lt;10, "Between 5-10 GB","10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30]]="Yes","Under 30",IF(Aggregate[[#This Row],[Senior]]="Yes", 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 &lt;10, "Between 5-10 GB","10 or more GB"))</f>
        <v>Less than 5 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30]]="Yes","Under 30",IF(Aggregate[[#This Row],[Senior]]="Yes", 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 &lt;10, "Between 5-10 GB","10 or more GB"))</f>
        <v>Less than 5 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30]]="Yes","Under 30",IF(Aggregate[[#This Row],[Senior]]="Yes", 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 &lt;10, "Between 5-10 GB","10 or more GB"))</f>
        <v>Less than 5 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30]]="Yes","Under 30",IF(Aggregate[[#This Row],[Senior]]="Yes", 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 &lt;10, "Between 5-10 GB","10 or more GB"))</f>
        <v>Between 5-10 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30]]="Yes","Under 30",IF(Aggregate[[#This Row],[Senior]]="Yes", 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 &lt;10, "Between 5-10 GB","10 or more GB"))</f>
        <v>Between 5-10 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30]]="Yes","Under 30",IF(Aggregate[[#This Row],[Senior]]="Yes", 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 &lt;10, "Between 5-10 GB","10 or more GB"))</f>
        <v>Less than 5 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30]]="Yes","Under 30",IF(Aggregate[[#This Row],[Senior]]="Yes", 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 &lt;10, "Between 5-10 GB","10 or more GB"))</f>
        <v>Less than 5 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30]]="Yes","Under 30",IF(Aggregate[[#This Row],[Senior]]="Yes", 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 &lt;10, "Between 5-10 GB","10 or more GB"))</f>
        <v>Between 5-10 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30]]="Yes","Under 30",IF(Aggregate[[#This Row],[Senior]]="Yes", 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 &lt;10, "Between 5-10 GB","10 or more GB"))</f>
        <v>Less than 5 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30]]="Yes","Under 30",IF(Aggregate[[#This Row],[Senior]]="Yes", 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 &lt;10, "Between 5-10 GB","10 or more GB"))</f>
        <v>Less than 5 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30]]="Yes","Under 30",IF(Aggregate[[#This Row],[Senior]]="Yes", 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 &lt;10, "Between 5-10 GB","10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30]]="Yes","Under 30",IF(Aggregate[[#This Row],[Senior]]="Yes", 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 &lt;10, "Between 5-10 GB","10 or more GB"))</f>
        <v>Less than 5 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30]]="Yes","Under 30",IF(Aggregate[[#This Row],[Senior]]="Yes", 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 &lt;10, "Between 5-10 GB","10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30]]="Yes","Under 30",IF(Aggregate[[#This Row],[Senior]]="Yes", 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 &lt;10, "Between 5-10 GB","10 or more GB"))</f>
        <v>Between 5-10 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30]]="Yes","Under 30",IF(Aggregate[[#This Row],[Senior]]="Yes", 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 &lt;10, "Between 5-10 GB","10 or more GB"))</f>
        <v>Between 5-10 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30]]="Yes","Under 30",IF(Aggregate[[#This Row],[Senior]]="Yes", 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 &lt;10, "Between 5-10 GB","10 or more GB"))</f>
        <v>Between 5-10 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30]]="Yes","Under 30",IF(Aggregate[[#This Row],[Senior]]="Yes", 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 &lt;10, "Between 5-10 GB","10 or more GB"))</f>
        <v>Between 5-10 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30]]="Yes","Under 30",IF(Aggregate[[#This Row],[Senior]]="Yes", 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 &lt;10, "Between 5-10 GB","10 or more GB"))</f>
        <v>Between 5-10 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30]]="Yes","Under 30",IF(Aggregate[[#This Row],[Senior]]="Yes", 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 &lt;10, "Between 5-10 GB","10 or more GB"))</f>
        <v>Between 5-10 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30]]="Yes","Under 30",IF(Aggregate[[#This Row],[Senior]]="Yes", 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 &lt;10, "Between 5-10 GB","10 or more GB"))</f>
        <v>Less than 5 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30]]="Yes","Under 30",IF(Aggregate[[#This Row],[Senior]]="Yes", 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 &lt;10, "Between 5-10 GB","10 or more GB"))</f>
        <v>Less than 5 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30]]="Yes","Under 30",IF(Aggregate[[#This Row],[Senior]]="Yes", 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 &lt;10, "Between 5-10 GB","10 or more GB"))</f>
        <v>Between 5-10 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30]]="Yes","Under 30",IF(Aggregate[[#This Row],[Senior]]="Yes", 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 &lt;10, "Between 5-10 GB","10 or more GB"))</f>
        <v>Between 5-10 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30]]="Yes","Under 30",IF(Aggregate[[#This Row],[Senior]]="Yes", 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 &lt;10, "Between 5-10 GB","10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30]]="Yes","Under 30",IF(Aggregate[[#This Row],[Senior]]="Yes", 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 &lt;10, "Between 5-10 GB","10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30]]="Yes","Under 30",IF(Aggregate[[#This Row],[Senior]]="Yes", 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 &lt;10, "Between 5-10 GB","10 or more GB"))</f>
        <v>Less than 5 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30]]="Yes","Under 30",IF(Aggregate[[#This Row],[Senior]]="Yes", 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 &lt;10, "Between 5-10 GB","10 or more GB"))</f>
        <v>Less than 5 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30]]="Yes","Under 30",IF(Aggregate[[#This Row],[Senior]]="Yes", 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 &lt;10, "Between 5-10 GB","10 or more GB"))</f>
        <v>Less than 5 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30]]="Yes","Under 30",IF(Aggregate[[#This Row],[Senior]]="Yes", 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 &lt;10, "Between 5-10 GB","10 or more GB"))</f>
        <v>Less than 5 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30]]="Yes","Under 30",IF(Aggregate[[#This Row],[Senior]]="Yes", 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 &lt;10, "Between 5-10 GB","10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30]]="Yes","Under 30",IF(Aggregate[[#This Row],[Senior]]="Yes", 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 &lt;10, "Between 5-10 GB","10 or more GB"))</f>
        <v>Between 5-10 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30]]="Yes","Under 30",IF(Aggregate[[#This Row],[Senior]]="Yes", 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 &lt;10, "Between 5-10 GB","10 or more GB"))</f>
        <v>Between 5-10 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30]]="Yes","Under 30",IF(Aggregate[[#This Row],[Senior]]="Yes", 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 &lt;10, "Between 5-10 GB","10 or more GB"))</f>
        <v>Less than 5 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30]]="Yes","Under 30",IF(Aggregate[[#This Row],[Senior]]="Yes", 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 &lt;10, "Between 5-10 GB","10 or more GB"))</f>
        <v>Between 5-10 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30]]="Yes","Under 30",IF(Aggregate[[#This Row],[Senior]]="Yes", 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 &lt;10, "Between 5-10 GB","10 or more GB"))</f>
        <v>Less than 5 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30]]="Yes","Under 30",IF(Aggregate[[#This Row],[Senior]]="Yes", 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 &lt;10, "Between 5-10 GB","10 or more GB"))</f>
        <v>Between 5-10 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30]]="Yes","Under 30",IF(Aggregate[[#This Row],[Senior]]="Yes", 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 &lt;10, "Between 5-10 GB","10 or more GB"))</f>
        <v>Between 5-10 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30]]="Yes","Under 30",IF(Aggregate[[#This Row],[Senior]]="Yes", 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 &lt;10, "Between 5-10 GB","10 or more GB"))</f>
        <v>Less than 5 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30]]="Yes","Under 30",IF(Aggregate[[#This Row],[Senior]]="Yes", 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 &lt;10, "Between 5-10 GB","10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30]]="Yes","Under 30",IF(Aggregate[[#This Row],[Senior]]="Yes", 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 &lt;10, "Between 5-10 GB","10 or more GB"))</f>
        <v>Between 5-10 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30]]="Yes","Under 30",IF(Aggregate[[#This Row],[Senior]]="Yes", 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 &lt;10, "Between 5-10 GB","10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30]]="Yes","Under 30",IF(Aggregate[[#This Row],[Senior]]="Yes", 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 &lt;10, "Between 5-10 GB","10 or more GB"))</f>
        <v>Between 5-10 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30]]="Yes","Under 30",IF(Aggregate[[#This Row],[Senior]]="Yes", 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 &lt;10, "Between 5-10 GB","10 or more GB"))</f>
        <v>Less than 5 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30]]="Yes","Under 30",IF(Aggregate[[#This Row],[Senior]]="Yes", 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 &lt;10, "Between 5-10 GB","10 or more GB"))</f>
        <v>Between 5-10 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30]]="Yes","Under 30",IF(Aggregate[[#This Row],[Senior]]="Yes", 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 &lt;10, "Between 5-10 GB","10 or more GB"))</f>
        <v>Less than 5 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30]]="Yes","Under 30",IF(Aggregate[[#This Row],[Senior]]="Yes", 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 &lt;10, "Between 5-10 GB","10 or more GB"))</f>
        <v>Less than 5 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30]]="Yes","Under 30",IF(Aggregate[[#This Row],[Senior]]="Yes", 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 &lt;10, "Between 5-10 GB","10 or more GB"))</f>
        <v>Less than 5 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30]]="Yes","Under 30",IF(Aggregate[[#This Row],[Senior]]="Yes", 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 &lt;10, "Between 5-10 GB","10 or more GB"))</f>
        <v>Between 5-10 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30]]="Yes","Under 30",IF(Aggregate[[#This Row],[Senior]]="Yes", 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 &lt;10, "Between 5-10 GB","10 or more GB"))</f>
        <v>Between 5-10 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30]]="Yes","Under 30",IF(Aggregate[[#This Row],[Senior]]="Yes", 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 &lt;10, "Between 5-10 GB","10 or more GB"))</f>
        <v>Between 5-10 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30]]="Yes","Under 30",IF(Aggregate[[#This Row],[Senior]]="Yes", 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 &lt;10, "Between 5-10 GB","10 or more GB"))</f>
        <v>Less than 5 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30]]="Yes","Under 30",IF(Aggregate[[#This Row],[Senior]]="Yes", 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 &lt;10, "Between 5-10 GB","10 or more GB"))</f>
        <v>Less than 5 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30]]="Yes","Under 30",IF(Aggregate[[#This Row],[Senior]]="Yes", 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 &lt;10, "Between 5-10 GB","10 or more GB"))</f>
        <v>Less than 5 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30]]="Yes","Under 30",IF(Aggregate[[#This Row],[Senior]]="Yes", 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 &lt;10, "Between 5-10 GB","10 or more GB"))</f>
        <v>Less than 5 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30]]="Yes","Under 30",IF(Aggregate[[#This Row],[Senior]]="Yes", 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 &lt;10, "Between 5-10 GB","10 or more GB"))</f>
        <v>Less than 5 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30]]="Yes","Under 30",IF(Aggregate[[#This Row],[Senior]]="Yes", 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 &lt;10, "Between 5-10 GB","10 or more GB"))</f>
        <v>Less than 5 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30]]="Yes","Under 30",IF(Aggregate[[#This Row],[Senior]]="Yes", 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 &lt;10, "Between 5-10 GB","10 or more GB"))</f>
        <v>Less than 5 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30]]="Yes","Under 30",IF(Aggregate[[#This Row],[Senior]]="Yes", 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 &lt;10, "Between 5-10 GB","10 or more GB"))</f>
        <v>Between 5-10 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30]]="Yes","Under 30",IF(Aggregate[[#This Row],[Senior]]="Yes", 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 &lt;10, "Between 5-10 GB","10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30]]="Yes","Under 30",IF(Aggregate[[#This Row],[Senior]]="Yes", 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 &lt;10, "Between 5-10 GB","10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30]]="Yes","Under 30",IF(Aggregate[[#This Row],[Senior]]="Yes", 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 &lt;10, "Between 5-10 GB","10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30]]="Yes","Under 30",IF(Aggregate[[#This Row],[Senior]]="Yes", 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 &lt;10, "Between 5-10 GB","10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30]]="Yes","Under 30",IF(Aggregate[[#This Row],[Senior]]="Yes", 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 &lt;10, "Between 5-10 GB","10 or more GB"))</f>
        <v>Between 5-10 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30]]="Yes","Under 30",IF(Aggregate[[#This Row],[Senior]]="Yes", 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 &lt;10, "Between 5-10 GB","10 or more GB"))</f>
        <v>Between 5-10 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30]]="Yes","Under 30",IF(Aggregate[[#This Row],[Senior]]="Yes", 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 &lt;10, "Between 5-10 GB","10 or more GB"))</f>
        <v>Less than 5 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30]]="Yes","Under 30",IF(Aggregate[[#This Row],[Senior]]="Yes", 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 &lt;10, "Between 5-10 GB","10 or more GB"))</f>
        <v>Less than 5 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30]]="Yes","Under 30",IF(Aggregate[[#This Row],[Senior]]="Yes", 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 &lt;10, "Between 5-10 GB","10 or more GB"))</f>
        <v>Less than 5 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30]]="Yes","Under 30",IF(Aggregate[[#This Row],[Senior]]="Yes", 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 &lt;10, "Between 5-10 GB","10 or more GB"))</f>
        <v>Between 5-10 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30]]="Yes","Under 30",IF(Aggregate[[#This Row],[Senior]]="Yes", 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 &lt;10, "Between 5-10 GB","10 or more GB"))</f>
        <v>Less than 5 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30]]="Yes","Under 30",IF(Aggregate[[#This Row],[Senior]]="Yes", 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 &lt;10, "Between 5-10 GB","10 or more GB"))</f>
        <v>Less than 5 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30]]="Yes","Under 30",IF(Aggregate[[#This Row],[Senior]]="Yes", 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 &lt;10, "Between 5-10 GB","10 or more GB"))</f>
        <v>Less than 5 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30]]="Yes","Under 30",IF(Aggregate[[#This Row],[Senior]]="Yes", 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 &lt;10, "Between 5-10 GB","10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30]]="Yes","Under 30",IF(Aggregate[[#This Row],[Senior]]="Yes", 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 &lt;10, "Between 5-10 GB","10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30]]="Yes","Under 30",IF(Aggregate[[#This Row],[Senior]]="Yes", 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 &lt;10, "Between 5-10 GB","10 or more GB"))</f>
        <v>Between 5-10 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30]]="Yes","Under 30",IF(Aggregate[[#This Row],[Senior]]="Yes", 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 &lt;10, "Between 5-10 GB","10 or more GB"))</f>
        <v>Between 5-10 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30]]="Yes","Under 30",IF(Aggregate[[#This Row],[Senior]]="Yes", 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 &lt;10, "Between 5-10 GB","10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30]]="Yes","Under 30",IF(Aggregate[[#This Row],[Senior]]="Yes", 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 &lt;10, "Between 5-10 GB","10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30]]="Yes","Under 30",IF(Aggregate[[#This Row],[Senior]]="Yes", 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 &lt;10, "Between 5-10 GB","10 or more GB"))</f>
        <v>Between 5-10 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30]]="Yes","Under 30",IF(Aggregate[[#This Row],[Senior]]="Yes", 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 &lt;10, "Between 5-10 GB","10 or more GB"))</f>
        <v>Less than 5 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30]]="Yes","Under 30",IF(Aggregate[[#This Row],[Senior]]="Yes", 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 &lt;10, "Between 5-10 GB","10 or more GB"))</f>
        <v>Less than 5 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30]]="Yes","Under 30",IF(Aggregate[[#This Row],[Senior]]="Yes", 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 &lt;10, "Between 5-10 GB","10 or more GB"))</f>
        <v>Less than 5 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30]]="Yes","Under 30",IF(Aggregate[[#This Row],[Senior]]="Yes", 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 &lt;10, "Between 5-10 GB","10 or more GB"))</f>
        <v>Between 5-10 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30]]="Yes","Under 30",IF(Aggregate[[#This Row],[Senior]]="Yes", 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 &lt;10, "Between 5-10 GB","10 or more GB"))</f>
        <v>Between 5-10 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30]]="Yes","Under 30",IF(Aggregate[[#This Row],[Senior]]="Yes", 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 &lt;10, "Between 5-10 GB","10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30]]="Yes","Under 30",IF(Aggregate[[#This Row],[Senior]]="Yes", 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 &lt;10, "Between 5-10 GB","10 or more GB"))</f>
        <v>Between 5-10 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30]]="Yes","Under 30",IF(Aggregate[[#This Row],[Senior]]="Yes", 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 &lt;10, "Between 5-10 GB","10 or more GB"))</f>
        <v>Between 5-10 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30]]="Yes","Under 30",IF(Aggregate[[#This Row],[Senior]]="Yes", 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 &lt;10, "Between 5-10 GB","10 or more GB"))</f>
        <v>Less than 5 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30]]="Yes","Under 30",IF(Aggregate[[#This Row],[Senior]]="Yes", 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 &lt;10, "Between 5-10 GB","10 or more GB"))</f>
        <v>Between 5-10 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30]]="Yes","Under 30",IF(Aggregate[[#This Row],[Senior]]="Yes", 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 &lt;10, "Between 5-10 GB","10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30]]="Yes","Under 30",IF(Aggregate[[#This Row],[Senior]]="Yes", 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 &lt;10, "Between 5-10 GB","10 or more GB"))</f>
        <v>Less than 5 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30]]="Yes","Under 30",IF(Aggregate[[#This Row],[Senior]]="Yes", 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 &lt;10, "Between 5-10 GB","10 or more GB"))</f>
        <v>Between 5-10 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30]]="Yes","Under 30",IF(Aggregate[[#This Row],[Senior]]="Yes", 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 &lt;10, "Between 5-10 GB","10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30]]="Yes","Under 30",IF(Aggregate[[#This Row],[Senior]]="Yes", 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 &lt;10, "Between 5-10 GB","10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30]]="Yes","Under 30",IF(Aggregate[[#This Row],[Senior]]="Yes", 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 &lt;10, "Between 5-10 GB","10 or more GB"))</f>
        <v>Between 5-10 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30]]="Yes","Under 30",IF(Aggregate[[#This Row],[Senior]]="Yes", 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 &lt;10, "Between 5-10 GB","10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30]]="Yes","Under 30",IF(Aggregate[[#This Row],[Senior]]="Yes", 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 &lt;10, "Between 5-10 GB","10 or more GB"))</f>
        <v>Between 5-10 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30]]="Yes","Under 30",IF(Aggregate[[#This Row],[Senior]]="Yes", 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 &lt;10, "Between 5-10 GB","10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30]]="Yes","Under 30",IF(Aggregate[[#This Row],[Senior]]="Yes", 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 &lt;10, "Between 5-10 GB","10 or more GB"))</f>
        <v>Between 5-10 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30]]="Yes","Under 30",IF(Aggregate[[#This Row],[Senior]]="Yes", 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 &lt;10, "Between 5-10 GB","10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30]]="Yes","Under 30",IF(Aggregate[[#This Row],[Senior]]="Yes", 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 &lt;10, "Between 5-10 GB","10 or more GB"))</f>
        <v>Between 5-10 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30]]="Yes","Under 30",IF(Aggregate[[#This Row],[Senior]]="Yes", 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 &lt;10, "Between 5-10 GB","10 or more GB"))</f>
        <v>Between 5-10 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30]]="Yes","Under 30",IF(Aggregate[[#This Row],[Senior]]="Yes", 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 &lt;10, "Between 5-10 GB","10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30]]="Yes","Under 30",IF(Aggregate[[#This Row],[Senior]]="Yes", 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 &lt;10, "Between 5-10 GB","10 or more GB"))</f>
        <v>Between 5-10 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30]]="Yes","Under 30",IF(Aggregate[[#This Row],[Senior]]="Yes", 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 &lt;10, "Between 5-10 GB","10 or more GB"))</f>
        <v>Between 5-10 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30]]="Yes","Under 30",IF(Aggregate[[#This Row],[Senior]]="Yes", 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 &lt;10, "Between 5-10 GB","10 or more GB"))</f>
        <v>Less than 5 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30]]="Yes","Under 30",IF(Aggregate[[#This Row],[Senior]]="Yes", 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 &lt;10, "Between 5-10 GB","10 or more GB"))</f>
        <v>Less than 5 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30]]="Yes","Under 30",IF(Aggregate[[#This Row],[Senior]]="Yes", 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 &lt;10, "Between 5-10 GB","10 or more GB"))</f>
        <v>Less than 5 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30]]="Yes","Under 30",IF(Aggregate[[#This Row],[Senior]]="Yes", 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 &lt;10, "Between 5-10 GB","10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30]]="Yes","Under 30",IF(Aggregate[[#This Row],[Senior]]="Yes", 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 &lt;10, "Between 5-10 GB","10 or more GB"))</f>
        <v>Less than 5 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30]]="Yes","Under 30",IF(Aggregate[[#This Row],[Senior]]="Yes", 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 &lt;10, "Between 5-10 GB","10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30]]="Yes","Under 30",IF(Aggregate[[#This Row],[Senior]]="Yes", 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 &lt;10, "Between 5-10 GB","10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30]]="Yes","Under 30",IF(Aggregate[[#This Row],[Senior]]="Yes", 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 &lt;10, "Between 5-10 GB","10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30]]="Yes","Under 30",IF(Aggregate[[#This Row],[Senior]]="Yes", 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 &lt;10, "Between 5-10 GB","10 or more GB"))</f>
        <v>Less than 5 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30]]="Yes","Under 30",IF(Aggregate[[#This Row],[Senior]]="Yes", 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 &lt;10, "Between 5-10 GB","10 or more GB"))</f>
        <v>Between 5-10 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30]]="Yes","Under 30",IF(Aggregate[[#This Row],[Senior]]="Yes", 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 &lt;10, "Between 5-10 GB","10 or more GB"))</f>
        <v>Less than 5 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30]]="Yes","Under 30",IF(Aggregate[[#This Row],[Senior]]="Yes", 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 &lt;10, "Between 5-10 GB","10 or more GB"))</f>
        <v>Less than 5 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30]]="Yes","Under 30",IF(Aggregate[[#This Row],[Senior]]="Yes", 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 &lt;10, "Between 5-10 GB","10 or more GB"))</f>
        <v>Between 5-10 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30]]="Yes","Under 30",IF(Aggregate[[#This Row],[Senior]]="Yes", 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 &lt;10, "Between 5-10 GB","10 or more GB"))</f>
        <v>Between 5-10 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30]]="Yes","Under 30",IF(Aggregate[[#This Row],[Senior]]="Yes", 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 &lt;10, "Between 5-10 GB","10 or more GB"))</f>
        <v>Less than 5 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30]]="Yes","Under 30",IF(Aggregate[[#This Row],[Senior]]="Yes", 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 &lt;10, "Between 5-10 GB","10 or more GB"))</f>
        <v>Between 5-10 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30]]="Yes","Under 30",IF(Aggregate[[#This Row],[Senior]]="Yes", 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 &lt;10, "Between 5-10 GB","10 or more GB"))</f>
        <v>Less than 5 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30]]="Yes","Under 30",IF(Aggregate[[#This Row],[Senior]]="Yes", 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 &lt;10, "Between 5-10 GB","10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30]]="Yes","Under 30",IF(Aggregate[[#This Row],[Senior]]="Yes", 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 &lt;10, "Between 5-10 GB","10 or more GB"))</f>
        <v>Between 5-10 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30]]="Yes","Under 30",IF(Aggregate[[#This Row],[Senior]]="Yes", 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 &lt;10, "Between 5-10 GB","10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30]]="Yes","Under 30",IF(Aggregate[[#This Row],[Senior]]="Yes", 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 &lt;10, "Between 5-10 GB","10 or more GB"))</f>
        <v>Less than 5 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30]]="Yes","Under 30",IF(Aggregate[[#This Row],[Senior]]="Yes", 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 &lt;10, "Between 5-10 GB","10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30]]="Yes","Under 30",IF(Aggregate[[#This Row],[Senior]]="Yes", 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 &lt;10, "Between 5-10 GB","10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30]]="Yes","Under 30",IF(Aggregate[[#This Row],[Senior]]="Yes", 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 &lt;10, "Between 5-10 GB","10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30]]="Yes","Under 30",IF(Aggregate[[#This Row],[Senior]]="Yes", 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 &lt;10, "Between 5-10 GB","10 or more GB"))</f>
        <v>Less than 5 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30]]="Yes","Under 30",IF(Aggregate[[#This Row],[Senior]]="Yes", 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 &lt;10, "Between 5-10 GB","10 or more GB"))</f>
        <v>Between 5-10 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30]]="Yes","Under 30",IF(Aggregate[[#This Row],[Senior]]="Yes", 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 &lt;10, "Between 5-10 GB","10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30]]="Yes","Under 30",IF(Aggregate[[#This Row],[Senior]]="Yes", 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 &lt;10, "Between 5-10 GB","10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30]]="Yes","Under 30",IF(Aggregate[[#This Row],[Senior]]="Yes", 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 &lt;10, "Between 5-10 GB","10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30]]="Yes","Under 30",IF(Aggregate[[#This Row],[Senior]]="Yes", 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 &lt;10, "Between 5-10 GB","10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30]]="Yes","Under 30",IF(Aggregate[[#This Row],[Senior]]="Yes", 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 &lt;10, "Between 5-10 GB","10 or more GB"))</f>
        <v>Between 5-10 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30]]="Yes","Under 30",IF(Aggregate[[#This Row],[Senior]]="Yes", 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 &lt;10, "Between 5-10 GB","10 or more GB"))</f>
        <v>Less than 5 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30]]="Yes","Under 30",IF(Aggregate[[#This Row],[Senior]]="Yes", 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 &lt;10, "Between 5-10 GB","10 or more GB"))</f>
        <v>Between 5-10 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30]]="Yes","Under 30",IF(Aggregate[[#This Row],[Senior]]="Yes", 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 &lt;10, "Between 5-10 GB","10 or more GB"))</f>
        <v>Between 5-10 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30]]="Yes","Under 30",IF(Aggregate[[#This Row],[Senior]]="Yes", 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 &lt;10, "Between 5-10 GB","10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30]]="Yes","Under 30",IF(Aggregate[[#This Row],[Senior]]="Yes", 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 &lt;10, "Between 5-10 GB","10 or more GB"))</f>
        <v>Between 5-10 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30]]="Yes","Under 30",IF(Aggregate[[#This Row],[Senior]]="Yes", 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 &lt;10, "Between 5-10 GB","10 or more GB"))</f>
        <v>Less than 5 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30]]="Yes","Under 30",IF(Aggregate[[#This Row],[Senior]]="Yes", 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 &lt;10, "Between 5-10 GB","10 or more GB"))</f>
        <v>Between 5-10 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30]]="Yes","Under 30",IF(Aggregate[[#This Row],[Senior]]="Yes", 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 &lt;10, "Between 5-10 GB","10 or more GB"))</f>
        <v>Less than 5 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30]]="Yes","Under 30",IF(Aggregate[[#This Row],[Senior]]="Yes", 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 &lt;10, "Between 5-10 GB","10 or more GB"))</f>
        <v>Less than 5 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30]]="Yes","Under 30",IF(Aggregate[[#This Row],[Senior]]="Yes", 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 &lt;10, "Between 5-10 GB","10 or more GB"))</f>
        <v>Less than 5 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30]]="Yes","Under 30",IF(Aggregate[[#This Row],[Senior]]="Yes", 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 &lt;10, "Between 5-10 GB","10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30]]="Yes","Under 30",IF(Aggregate[[#This Row],[Senior]]="Yes", 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 &lt;10, "Between 5-10 GB","10 or more GB"))</f>
        <v>Less than 5 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30]]="Yes","Under 30",IF(Aggregate[[#This Row],[Senior]]="Yes", 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 &lt;10, "Between 5-10 GB","10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30]]="Yes","Under 30",IF(Aggregate[[#This Row],[Senior]]="Yes", 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 &lt;10, "Between 5-10 GB","10 or more GB"))</f>
        <v>Less than 5 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30]]="Yes","Under 30",IF(Aggregate[[#This Row],[Senior]]="Yes", 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 &lt;10, "Between 5-10 GB","10 or more GB"))</f>
        <v>Between 5-10 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30]]="Yes","Under 30",IF(Aggregate[[#This Row],[Senior]]="Yes", 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 &lt;10, "Between 5-10 GB","10 or more GB"))</f>
        <v>Between 5-10 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30]]="Yes","Under 30",IF(Aggregate[[#This Row],[Senior]]="Yes", 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 &lt;10, "Between 5-10 GB","10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30]]="Yes","Under 30",IF(Aggregate[[#This Row],[Senior]]="Yes", 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 &lt;10, "Between 5-10 GB","10 or more GB"))</f>
        <v>Between 5-10 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30]]="Yes","Under 30",IF(Aggregate[[#This Row],[Senior]]="Yes", 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 &lt;10, "Between 5-10 GB","10 or more GB"))</f>
        <v>Between 5-10 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30]]="Yes","Under 30",IF(Aggregate[[#This Row],[Senior]]="Yes", 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 &lt;10, "Between 5-10 GB","10 or more GB"))</f>
        <v>Less than 5 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30]]="Yes","Under 30",IF(Aggregate[[#This Row],[Senior]]="Yes", 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 &lt;10, "Between 5-10 GB","10 or more GB"))</f>
        <v>Less than 5 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30]]="Yes","Under 30",IF(Aggregate[[#This Row],[Senior]]="Yes", 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 &lt;10, "Between 5-10 GB","10 or more GB"))</f>
        <v>Between 5-10 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30]]="Yes","Under 30",IF(Aggregate[[#This Row],[Senior]]="Yes", 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 &lt;10, "Between 5-10 GB","10 or more GB"))</f>
        <v>Between 5-10 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30]]="Yes","Under 30",IF(Aggregate[[#This Row],[Senior]]="Yes", 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 &lt;10, "Between 5-10 GB","10 or more GB"))</f>
        <v>Between 5-10 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30]]="Yes","Under 30",IF(Aggregate[[#This Row],[Senior]]="Yes", 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 &lt;10, "Between 5-10 GB","10 or more GB"))</f>
        <v>Between 5-10 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30]]="Yes","Under 30",IF(Aggregate[[#This Row],[Senior]]="Yes", 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 &lt;10, "Between 5-10 GB","10 or more GB"))</f>
        <v>Between 5-10 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30]]="Yes","Under 30",IF(Aggregate[[#This Row],[Senior]]="Yes", 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 &lt;10, "Between 5-10 GB","10 or more GB"))</f>
        <v>Between 5-10 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30]]="Yes","Under 30",IF(Aggregate[[#This Row],[Senior]]="Yes", 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 &lt;10, "Between 5-10 GB","10 or more GB"))</f>
        <v>Between 5-10 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30]]="Yes","Under 30",IF(Aggregate[[#This Row],[Senior]]="Yes", 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 &lt;10, "Between 5-10 GB","10 or more GB"))</f>
        <v>Between 5-10 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30]]="Yes","Under 30",IF(Aggregate[[#This Row],[Senior]]="Yes", 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 &lt;10, "Between 5-10 GB","10 or more GB"))</f>
        <v>Between 5-10 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30]]="Yes","Under 30",IF(Aggregate[[#This Row],[Senior]]="Yes", 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 &lt;10, "Between 5-10 GB","10 or more GB"))</f>
        <v>Between 5-10 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30]]="Yes","Under 30",IF(Aggregate[[#This Row],[Senior]]="Yes", 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 &lt;10, "Between 5-10 GB","10 or more GB"))</f>
        <v>Between 5-10 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30]]="Yes","Under 30",IF(Aggregate[[#This Row],[Senior]]="Yes", 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 &lt;10, "Between 5-10 GB","10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30]]="Yes","Under 30",IF(Aggregate[[#This Row],[Senior]]="Yes", 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 &lt;10, "Between 5-10 GB","10 or more GB"))</f>
        <v>Less than 5 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30]]="Yes","Under 30",IF(Aggregate[[#This Row],[Senior]]="Yes", 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 &lt;10, "Between 5-10 GB","10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30]]="Yes","Under 30",IF(Aggregate[[#This Row],[Senior]]="Yes", 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 &lt;10, "Between 5-10 GB","10 or more GB"))</f>
        <v>Between 5-10 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30]]="Yes","Under 30",IF(Aggregate[[#This Row],[Senior]]="Yes", 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 &lt;10, "Between 5-10 GB","10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30]]="Yes","Under 30",IF(Aggregate[[#This Row],[Senior]]="Yes", 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 &lt;10, "Between 5-10 GB","10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30]]="Yes","Under 30",IF(Aggregate[[#This Row],[Senior]]="Yes", 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 &lt;10, "Between 5-10 GB","10 or more GB"))</f>
        <v>Less than 5 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30]]="Yes","Under 30",IF(Aggregate[[#This Row],[Senior]]="Yes", 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 &lt;10, "Between 5-10 GB","10 or more GB"))</f>
        <v>Less than 5 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30]]="Yes","Under 30",IF(Aggregate[[#This Row],[Senior]]="Yes", 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 &lt;10, "Between 5-10 GB","10 or more GB"))</f>
        <v>Less than 5 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30]]="Yes","Under 30",IF(Aggregate[[#This Row],[Senior]]="Yes", 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 &lt;10, "Between 5-10 GB","10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30]]="Yes","Under 30",IF(Aggregate[[#This Row],[Senior]]="Yes", 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 &lt;10, "Between 5-10 GB","10 or more GB"))</f>
        <v>Between 5-10 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30]]="Yes","Under 30",IF(Aggregate[[#This Row],[Senior]]="Yes", 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 &lt;10, "Between 5-10 GB","10 or more GB"))</f>
        <v>Between 5-10 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30]]="Yes","Under 30",IF(Aggregate[[#This Row],[Senior]]="Yes", 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 &lt;10, "Between 5-10 GB","10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30]]="Yes","Under 30",IF(Aggregate[[#This Row],[Senior]]="Yes", 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 &lt;10, "Between 5-10 GB","10 or more GB"))</f>
        <v>Between 5-10 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30]]="Yes","Under 30",IF(Aggregate[[#This Row],[Senior]]="Yes", 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 &lt;10, "Between 5-10 GB","10 or more GB"))</f>
        <v>Between 5-10 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30]]="Yes","Under 30",IF(Aggregate[[#This Row],[Senior]]="Yes", 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 &lt;10, "Between 5-10 GB","10 or more GB"))</f>
        <v>Between 5-10 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30]]="Yes","Under 30",IF(Aggregate[[#This Row],[Senior]]="Yes", 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 &lt;10, "Between 5-10 GB","10 or more GB"))</f>
        <v>Between 5-10 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30]]="Yes","Under 30",IF(Aggregate[[#This Row],[Senior]]="Yes", 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 &lt;10, "Between 5-10 GB","10 or more GB"))</f>
        <v>Between 5-10 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30]]="Yes","Under 30",IF(Aggregate[[#This Row],[Senior]]="Yes", 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 &lt;10, "Between 5-10 GB","10 or more GB"))</f>
        <v>Between 5-10 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30]]="Yes","Under 30",IF(Aggregate[[#This Row],[Senior]]="Yes", 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 &lt;10, "Between 5-10 GB","10 or more GB"))</f>
        <v>Less than 5 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30]]="Yes","Under 30",IF(Aggregate[[#This Row],[Senior]]="Yes", 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 &lt;10, "Between 5-10 GB","10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30]]="Yes","Under 30",IF(Aggregate[[#This Row],[Senior]]="Yes", 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 &lt;10, "Between 5-10 GB","10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30]]="Yes","Under 30",IF(Aggregate[[#This Row],[Senior]]="Yes", 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 &lt;10, "Between 5-10 GB","10 or more GB"))</f>
        <v>Less than 5 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30]]="Yes","Under 30",IF(Aggregate[[#This Row],[Senior]]="Yes", 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 &lt;10, "Between 5-10 GB","10 or more GB"))</f>
        <v>Between 5-10 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30]]="Yes","Under 30",IF(Aggregate[[#This Row],[Senior]]="Yes", 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 &lt;10, "Between 5-10 GB","10 or more GB"))</f>
        <v>Less than 5 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30]]="Yes","Under 30",IF(Aggregate[[#This Row],[Senior]]="Yes", 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 &lt;10, "Between 5-10 GB","10 or more GB"))</f>
        <v>Between 5-10 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30]]="Yes","Under 30",IF(Aggregate[[#This Row],[Senior]]="Yes", 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 &lt;10, "Between 5-10 GB","10 or more GB"))</f>
        <v>Between 5-10 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30]]="Yes","Under 30",IF(Aggregate[[#This Row],[Senior]]="Yes", 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 &lt;10, "Between 5-10 GB","10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30]]="Yes","Under 30",IF(Aggregate[[#This Row],[Senior]]="Yes", 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 &lt;10, "Between 5-10 GB","10 or more GB"))</f>
        <v>Less than 5 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30]]="Yes","Under 30",IF(Aggregate[[#This Row],[Senior]]="Yes", 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 &lt;10, "Between 5-10 GB","10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30]]="Yes","Under 30",IF(Aggregate[[#This Row],[Senior]]="Yes", 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 &lt;10, "Between 5-10 GB","10 or more GB"))</f>
        <v>Less than 5 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30]]="Yes","Under 30",IF(Aggregate[[#This Row],[Senior]]="Yes", 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 &lt;10, "Between 5-10 GB","10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30]]="Yes","Under 30",IF(Aggregate[[#This Row],[Senior]]="Yes", 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 &lt;10, "Between 5-10 GB","10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30]]="Yes","Under 30",IF(Aggregate[[#This Row],[Senior]]="Yes", 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 &lt;10, "Between 5-10 GB","10 or more GB"))</f>
        <v>Less than 5 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30]]="Yes","Under 30",IF(Aggregate[[#This Row],[Senior]]="Yes", 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 &lt;10, "Between 5-10 GB","10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30]]="Yes","Under 30",IF(Aggregate[[#This Row],[Senior]]="Yes", 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 &lt;10, "Between 5-10 GB","10 or more GB"))</f>
        <v>Between 5-10 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30]]="Yes","Under 30",IF(Aggregate[[#This Row],[Senior]]="Yes", 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 &lt;10, "Between 5-10 GB","10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30]]="Yes","Under 30",IF(Aggregate[[#This Row],[Senior]]="Yes", 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 &lt;10, "Between 5-10 GB","10 or more GB"))</f>
        <v>Less than 5 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30]]="Yes","Under 30",IF(Aggregate[[#This Row],[Senior]]="Yes", 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 &lt;10, "Between 5-10 GB","10 or more GB"))</f>
        <v>Between 5-10 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30]]="Yes","Under 30",IF(Aggregate[[#This Row],[Senior]]="Yes", 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 &lt;10, "Between 5-10 GB","10 or more GB"))</f>
        <v>Between 5-10 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30]]="Yes","Under 30",IF(Aggregate[[#This Row],[Senior]]="Yes", 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 &lt;10, "Between 5-10 GB","10 or more GB"))</f>
        <v>Between 5-10 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30]]="Yes","Under 30",IF(Aggregate[[#This Row],[Senior]]="Yes", 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 &lt;10, "Between 5-10 GB","10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30]]="Yes","Under 30",IF(Aggregate[[#This Row],[Senior]]="Yes", 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 &lt;10, "Between 5-10 GB","10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30]]="Yes","Under 30",IF(Aggregate[[#This Row],[Senior]]="Yes", 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 &lt;10, "Between 5-10 GB","10 or more GB"))</f>
        <v>Between 5-10 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30]]="Yes","Under 30",IF(Aggregate[[#This Row],[Senior]]="Yes", 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 &lt;10, "Between 5-10 GB","10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30]]="Yes","Under 30",IF(Aggregate[[#This Row],[Senior]]="Yes", 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 &lt;10, "Between 5-10 GB","10 or more GB"))</f>
        <v>Between 5-10 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30]]="Yes","Under 30",IF(Aggregate[[#This Row],[Senior]]="Yes", 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 &lt;10, "Between 5-10 GB","10 or more GB"))</f>
        <v>Less than 5 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30]]="Yes","Under 30",IF(Aggregate[[#This Row],[Senior]]="Yes", 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 &lt;10, "Between 5-10 GB","10 or more GB"))</f>
        <v>Between 5-10 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30]]="Yes","Under 30",IF(Aggregate[[#This Row],[Senior]]="Yes", 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 &lt;10, "Between 5-10 GB","10 or more GB"))</f>
        <v>Less than 5 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30]]="Yes","Under 30",IF(Aggregate[[#This Row],[Senior]]="Yes", 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 &lt;10, "Between 5-10 GB","10 or more GB"))</f>
        <v>Less than 5 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30]]="Yes","Under 30",IF(Aggregate[[#This Row],[Senior]]="Yes", 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 &lt;10, "Between 5-10 GB","10 or more GB"))</f>
        <v>Less than 5 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30]]="Yes","Under 30",IF(Aggregate[[#This Row],[Senior]]="Yes", 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 &lt;10, "Between 5-10 GB","10 or more GB"))</f>
        <v>Less than 5 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30]]="Yes","Under 30",IF(Aggregate[[#This Row],[Senior]]="Yes", 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 &lt;10, "Between 5-10 GB","10 or more GB"))</f>
        <v>Less than 5 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30]]="Yes","Under 30",IF(Aggregate[[#This Row],[Senior]]="Yes", 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 &lt;10, "Between 5-10 GB","10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30]]="Yes","Under 30",IF(Aggregate[[#This Row],[Senior]]="Yes", 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 &lt;10, "Between 5-10 GB","10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30]]="Yes","Under 30",IF(Aggregate[[#This Row],[Senior]]="Yes", 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 &lt;10, "Between 5-10 GB","10 or more GB"))</f>
        <v>Between 5-10 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30]]="Yes","Under 30",IF(Aggregate[[#This Row],[Senior]]="Yes", 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 &lt;10, "Between 5-10 GB","10 or more GB"))</f>
        <v>Less than 5 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30]]="Yes","Under 30",IF(Aggregate[[#This Row],[Senior]]="Yes", 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 &lt;10, "Between 5-10 GB","10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30]]="Yes","Under 30",IF(Aggregate[[#This Row],[Senior]]="Yes", 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 &lt;10, "Between 5-10 GB","10 or more GB"))</f>
        <v>Less than 5 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30]]="Yes","Under 30",IF(Aggregate[[#This Row],[Senior]]="Yes", 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 &lt;10, "Between 5-10 GB","10 or more GB"))</f>
        <v>Less than 5 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30]]="Yes","Under 30",IF(Aggregate[[#This Row],[Senior]]="Yes", 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 &lt;10, "Between 5-10 GB","10 or more GB"))</f>
        <v>Between 5-10 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30]]="Yes","Under 30",IF(Aggregate[[#This Row],[Senior]]="Yes", 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 &lt;10, "Between 5-10 GB","10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30]]="Yes","Under 30",IF(Aggregate[[#This Row],[Senior]]="Yes", 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 &lt;10, "Between 5-10 GB","10 or more GB"))</f>
        <v>Less than 5 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30]]="Yes","Under 30",IF(Aggregate[[#This Row],[Senior]]="Yes", 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 &lt;10, "Between 5-10 GB","10 or more GB"))</f>
        <v>Less than 5 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30]]="Yes","Under 30",IF(Aggregate[[#This Row],[Senior]]="Yes", 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 &lt;10, "Between 5-10 GB","10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30]]="Yes","Under 30",IF(Aggregate[[#This Row],[Senior]]="Yes", 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 &lt;10, "Between 5-10 GB","10 or more GB"))</f>
        <v>Less than 5 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30]]="Yes","Under 30",IF(Aggregate[[#This Row],[Senior]]="Yes", 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 &lt;10, "Between 5-10 GB","10 or more GB"))</f>
        <v>Between 5-10 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30]]="Yes","Under 30",IF(Aggregate[[#This Row],[Senior]]="Yes", 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 &lt;10, "Between 5-10 GB","10 or more GB"))</f>
        <v>Less than 5 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30]]="Yes","Under 30",IF(Aggregate[[#This Row],[Senior]]="Yes", 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 &lt;10, "Between 5-10 GB","10 or more GB"))</f>
        <v>Less than 5 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30]]="Yes","Under 30",IF(Aggregate[[#This Row],[Senior]]="Yes", 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 &lt;10, "Between 5-10 GB","10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30]]="Yes","Under 30",IF(Aggregate[[#This Row],[Senior]]="Yes", 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 &lt;10, "Between 5-10 GB","10 or more GB"))</f>
        <v>Between 5-10 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30]]="Yes","Under 30",IF(Aggregate[[#This Row],[Senior]]="Yes", 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 &lt;10, "Between 5-10 GB","10 or more GB"))</f>
        <v>Between 5-10 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30]]="Yes","Under 30",IF(Aggregate[[#This Row],[Senior]]="Yes", 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 &lt;10, "Between 5-10 GB","10 or more GB"))</f>
        <v>Between 5-10 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30]]="Yes","Under 30",IF(Aggregate[[#This Row],[Senior]]="Yes", 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 &lt;10, "Between 5-10 GB","10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30]]="Yes","Under 30",IF(Aggregate[[#This Row],[Senior]]="Yes", 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 &lt;10, "Between 5-10 GB","10 or more GB"))</f>
        <v>Between 5-10 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30]]="Yes","Under 30",IF(Aggregate[[#This Row],[Senior]]="Yes", 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 &lt;10, "Between 5-10 GB","10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30]]="Yes","Under 30",IF(Aggregate[[#This Row],[Senior]]="Yes", 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 &lt;10, "Between 5-10 GB","10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30]]="Yes","Under 30",IF(Aggregate[[#This Row],[Senior]]="Yes", 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 &lt;10, "Between 5-10 GB","10 or more GB"))</f>
        <v>Between 5-10 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30]]="Yes","Under 30",IF(Aggregate[[#This Row],[Senior]]="Yes", 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 &lt;10, "Between 5-10 GB","10 or more GB"))</f>
        <v>Between 5-10 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30]]="Yes","Under 30",IF(Aggregate[[#This Row],[Senior]]="Yes", 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 &lt;10, "Between 5-10 GB","10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30]]="Yes","Under 30",IF(Aggregate[[#This Row],[Senior]]="Yes", 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 &lt;10, "Between 5-10 GB","10 or more GB"))</f>
        <v>Less than 5 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30]]="Yes","Under 30",IF(Aggregate[[#This Row],[Senior]]="Yes", 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 &lt;10, "Between 5-10 GB","10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30]]="Yes","Under 30",IF(Aggregate[[#This Row],[Senior]]="Yes", 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 &lt;10, "Between 5-10 GB","10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30]]="Yes","Under 30",IF(Aggregate[[#This Row],[Senior]]="Yes", 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 &lt;10, "Between 5-10 GB","10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30]]="Yes","Under 30",IF(Aggregate[[#This Row],[Senior]]="Yes", 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 &lt;10, "Between 5-10 GB","10 or more GB"))</f>
        <v>Less than 5 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30]]="Yes","Under 30",IF(Aggregate[[#This Row],[Senior]]="Yes", 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 &lt;10, "Between 5-10 GB","10 or more GB"))</f>
        <v>Less than 5 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30]]="Yes","Under 30",IF(Aggregate[[#This Row],[Senior]]="Yes", 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 &lt;10, "Between 5-10 GB","10 or more GB"))</f>
        <v>Less than 5 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30]]="Yes","Under 30",IF(Aggregate[[#This Row],[Senior]]="Yes", 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 &lt;10, "Between 5-10 GB","10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30]]="Yes","Under 30",IF(Aggregate[[#This Row],[Senior]]="Yes", 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 &lt;10, "Between 5-10 GB","10 or more GB"))</f>
        <v>Between 5-10 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30]]="Yes","Under 30",IF(Aggregate[[#This Row],[Senior]]="Yes", 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 &lt;10, "Between 5-10 GB","10 or more GB"))</f>
        <v>Less than 5 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30]]="Yes","Under 30",IF(Aggregate[[#This Row],[Senior]]="Yes", 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 &lt;10, "Between 5-10 GB","10 or more GB"))</f>
        <v>Less than 5 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30]]="Yes","Under 30",IF(Aggregate[[#This Row],[Senior]]="Yes", 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 &lt;10, "Between 5-10 GB","10 or more GB"))</f>
        <v>Between 5-10 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30]]="Yes","Under 30",IF(Aggregate[[#This Row],[Senior]]="Yes", 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 &lt;10, "Between 5-10 GB","10 or more GB"))</f>
        <v>Between 5-10 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30]]="Yes","Under 30",IF(Aggregate[[#This Row],[Senior]]="Yes", 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 &lt;10, "Between 5-10 GB","10 or more GB"))</f>
        <v>Between 5-10 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30]]="Yes","Under 30",IF(Aggregate[[#This Row],[Senior]]="Yes", 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 &lt;10, "Between 5-10 GB","10 or more GB"))</f>
        <v>Less than 5 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30]]="Yes","Under 30",IF(Aggregate[[#This Row],[Senior]]="Yes", 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 &lt;10, "Between 5-10 GB","10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30]]="Yes","Under 30",IF(Aggregate[[#This Row],[Senior]]="Yes", 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 &lt;10, "Between 5-10 GB","10 or more GB"))</f>
        <v>Between 5-10 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30]]="Yes","Under 30",IF(Aggregate[[#This Row],[Senior]]="Yes", 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 &lt;10, "Between 5-10 GB","10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30]]="Yes","Under 30",IF(Aggregate[[#This Row],[Senior]]="Yes", 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 &lt;10, "Between 5-10 GB","10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30]]="Yes","Under 30",IF(Aggregate[[#This Row],[Senior]]="Yes", 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 &lt;10, "Between 5-10 GB","10 or more GB"))</f>
        <v>Less than 5 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30]]="Yes","Under 30",IF(Aggregate[[#This Row],[Senior]]="Yes", 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 &lt;10, "Between 5-10 GB","10 or more GB"))</f>
        <v>Between 5-10 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30]]="Yes","Under 30",IF(Aggregate[[#This Row],[Senior]]="Yes", 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 &lt;10, "Between 5-10 GB","10 or more GB"))</f>
        <v>Less than 5 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30]]="Yes","Under 30",IF(Aggregate[[#This Row],[Senior]]="Yes", 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 &lt;10, "Between 5-10 GB","10 or more GB"))</f>
        <v>Between 5-10 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30]]="Yes","Under 30",IF(Aggregate[[#This Row],[Senior]]="Yes", 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 &lt;10, "Between 5-10 GB","10 or more GB"))</f>
        <v>Between 5-10 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30]]="Yes","Under 30",IF(Aggregate[[#This Row],[Senior]]="Yes", 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 &lt;10, "Between 5-10 GB","10 or more GB"))</f>
        <v>Less than 5 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30]]="Yes","Under 30",IF(Aggregate[[#This Row],[Senior]]="Yes", 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 &lt;10, "Between 5-10 GB","10 or more GB"))</f>
        <v>Between 5-10 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30]]="Yes","Under 30",IF(Aggregate[[#This Row],[Senior]]="Yes", 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 &lt;10, "Between 5-10 GB","10 or more GB"))</f>
        <v>Less than 5 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30]]="Yes","Under 30",IF(Aggregate[[#This Row],[Senior]]="Yes", 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 &lt;10, "Between 5-10 GB","10 or more GB"))</f>
        <v>Between 5-10 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30]]="Yes","Under 30",IF(Aggregate[[#This Row],[Senior]]="Yes", 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 &lt;10, "Between 5-10 GB","10 or more GB"))</f>
        <v>Less than 5 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30]]="Yes","Under 30",IF(Aggregate[[#This Row],[Senior]]="Yes", 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 &lt;10, "Between 5-10 GB","10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30]]="Yes","Under 30",IF(Aggregate[[#This Row],[Senior]]="Yes", 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 &lt;10, "Between 5-10 GB","10 or more GB"))</f>
        <v>Less than 5 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30]]="Yes","Under 30",IF(Aggregate[[#This Row],[Senior]]="Yes", 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 &lt;10, "Between 5-10 GB","10 or more GB"))</f>
        <v>Between 5-10 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30]]="Yes","Under 30",IF(Aggregate[[#This Row],[Senior]]="Yes", 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 &lt;10, "Between 5-10 GB","10 or more GB"))</f>
        <v>Less than 5 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30]]="Yes","Under 30",IF(Aggregate[[#This Row],[Senior]]="Yes", 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 &lt;10, "Between 5-10 GB","10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30]]="Yes","Under 30",IF(Aggregate[[#This Row],[Senior]]="Yes", 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 &lt;10, "Between 5-10 GB","10 or more GB"))</f>
        <v>Less than 5 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30]]="Yes","Under 30",IF(Aggregate[[#This Row],[Senior]]="Yes", 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 &lt;10, "Between 5-10 GB","10 or more GB"))</f>
        <v>Between 5-10 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30]]="Yes","Under 30",IF(Aggregate[[#This Row],[Senior]]="Yes", 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 &lt;10, "Between 5-10 GB","10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30]]="Yes","Under 30",IF(Aggregate[[#This Row],[Senior]]="Yes", 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 &lt;10, "Between 5-10 GB","10 or more GB"))</f>
        <v>Less than 5 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30]]="Yes","Under 30",IF(Aggregate[[#This Row],[Senior]]="Yes", 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 &lt;10, "Between 5-10 GB","10 or more GB"))</f>
        <v>Less than 5 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30]]="Yes","Under 30",IF(Aggregate[[#This Row],[Senior]]="Yes", 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 &lt;10, "Between 5-10 GB","10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30]]="Yes","Under 30",IF(Aggregate[[#This Row],[Senior]]="Yes", 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 &lt;10, "Between 5-10 GB","10 or more GB"))</f>
        <v>Less than 5 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30]]="Yes","Under 30",IF(Aggregate[[#This Row],[Senior]]="Yes", 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 &lt;10, "Between 5-10 GB","10 or more GB"))</f>
        <v>Between 5-10 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30]]="Yes","Under 30",IF(Aggregate[[#This Row],[Senior]]="Yes", 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 &lt;10, "Between 5-10 GB","10 or more GB"))</f>
        <v>Less than 5 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30]]="Yes","Under 30",IF(Aggregate[[#This Row],[Senior]]="Yes", 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 &lt;10, "Between 5-10 GB","10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30]]="Yes","Under 30",IF(Aggregate[[#This Row],[Senior]]="Yes", 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 &lt;10, "Between 5-10 GB","10 or more GB"))</f>
        <v>Between 5-10 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30]]="Yes","Under 30",IF(Aggregate[[#This Row],[Senior]]="Yes", 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 &lt;10, "Between 5-10 GB","10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30]]="Yes","Under 30",IF(Aggregate[[#This Row],[Senior]]="Yes", 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 &lt;10, "Between 5-10 GB","10 or more GB"))</f>
        <v>Between 5-10 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30]]="Yes","Under 30",IF(Aggregate[[#This Row],[Senior]]="Yes", 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 &lt;10, "Between 5-10 GB","10 or more GB"))</f>
        <v>Less than 5 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30]]="Yes","Under 30",IF(Aggregate[[#This Row],[Senior]]="Yes", 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 &lt;10, "Between 5-10 GB","10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30]]="Yes","Under 30",IF(Aggregate[[#This Row],[Senior]]="Yes", 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 &lt;10, "Between 5-10 GB","10 or more GB"))</f>
        <v>Between 5-10 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30]]="Yes","Under 30",IF(Aggregate[[#This Row],[Senior]]="Yes", 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 &lt;10, "Between 5-10 GB","10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30]]="Yes","Under 30",IF(Aggregate[[#This Row],[Senior]]="Yes", 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 &lt;10, "Between 5-10 GB","10 or more GB"))</f>
        <v>Between 5-10 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30]]="Yes","Under 30",IF(Aggregate[[#This Row],[Senior]]="Yes", 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 &lt;10, "Between 5-10 GB","10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30]]="Yes","Under 30",IF(Aggregate[[#This Row],[Senior]]="Yes", 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 &lt;10, "Between 5-10 GB","10 or more GB"))</f>
        <v>Less than 5 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30]]="Yes","Under 30",IF(Aggregate[[#This Row],[Senior]]="Yes", 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 &lt;10, "Between 5-10 GB","10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30]]="Yes","Under 30",IF(Aggregate[[#This Row],[Senior]]="Yes", 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 &lt;10, "Between 5-10 GB","10 or more GB"))</f>
        <v>Less than 5 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30]]="Yes","Under 30",IF(Aggregate[[#This Row],[Senior]]="Yes", 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 &lt;10, "Between 5-10 GB","10 or more GB"))</f>
        <v>Less than 5 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30]]="Yes","Under 30",IF(Aggregate[[#This Row],[Senior]]="Yes", 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 &lt;10, "Between 5-10 GB","10 or more GB"))</f>
        <v>Between 5-10 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30]]="Yes","Under 30",IF(Aggregate[[#This Row],[Senior]]="Yes", 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 &lt;10, "Between 5-10 GB","10 or more GB"))</f>
        <v>Less than 5 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30]]="Yes","Under 30",IF(Aggregate[[#This Row],[Senior]]="Yes", 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 &lt;10, "Between 5-10 GB","10 or more GB"))</f>
        <v>Less than 5 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30]]="Yes","Under 30",IF(Aggregate[[#This Row],[Senior]]="Yes", 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 &lt;10, "Between 5-10 GB","10 or more GB"))</f>
        <v>Less than 5 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30]]="Yes","Under 30",IF(Aggregate[[#This Row],[Senior]]="Yes", 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 &lt;10, "Between 5-10 GB","10 or more GB"))</f>
        <v>Less than 5 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30]]="Yes","Under 30",IF(Aggregate[[#This Row],[Senior]]="Yes", 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 &lt;10, "Between 5-10 GB","10 or more GB"))</f>
        <v>Less than 5 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30]]="Yes","Under 30",IF(Aggregate[[#This Row],[Senior]]="Yes", 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 &lt;10, "Between 5-10 GB","10 or more GB"))</f>
        <v>Between 5-10 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30]]="Yes","Under 30",IF(Aggregate[[#This Row],[Senior]]="Yes", 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 &lt;10, "Between 5-10 GB","10 or more GB"))</f>
        <v>Less than 5 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30]]="Yes","Under 30",IF(Aggregate[[#This Row],[Senior]]="Yes", 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 &lt;10, "Between 5-10 GB","10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30]]="Yes","Under 30",IF(Aggregate[[#This Row],[Senior]]="Yes", 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 &lt;10, "Between 5-10 GB","10 or more GB"))</f>
        <v>Less than 5 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30]]="Yes","Under 30",IF(Aggregate[[#This Row],[Senior]]="Yes", 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 &lt;10, "Between 5-10 GB","10 or more GB"))</f>
        <v>Less than 5 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30]]="Yes","Under 30",IF(Aggregate[[#This Row],[Senior]]="Yes", 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 &lt;10, "Between 5-10 GB","10 or more GB"))</f>
        <v>Less than 5 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30]]="Yes","Under 30",IF(Aggregate[[#This Row],[Senior]]="Yes", 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 &lt;10, "Between 5-10 GB","10 or more GB"))</f>
        <v>Less than 5 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30]]="Yes","Under 30",IF(Aggregate[[#This Row],[Senior]]="Yes", 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 &lt;10, "Between 5-10 GB","10 or more GB"))</f>
        <v>Between 5-10 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30]]="Yes","Under 30",IF(Aggregate[[#This Row],[Senior]]="Yes", 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 &lt;10, "Between 5-10 GB","10 or more GB"))</f>
        <v>Less than 5 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30]]="Yes","Under 30",IF(Aggregate[[#This Row],[Senior]]="Yes", 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 &lt;10, "Between 5-10 GB","10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30]]="Yes","Under 30",IF(Aggregate[[#This Row],[Senior]]="Yes", 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 &lt;10, "Between 5-10 GB","10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30]]="Yes","Under 30",IF(Aggregate[[#This Row],[Senior]]="Yes", 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 &lt;10, "Between 5-10 GB","10 or more GB"))</f>
        <v>Less than 5 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30]]="Yes","Under 30",IF(Aggregate[[#This Row],[Senior]]="Yes", 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 &lt;10, "Between 5-10 GB","10 or more GB"))</f>
        <v>Less than 5 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30]]="Yes","Under 30",IF(Aggregate[[#This Row],[Senior]]="Yes", 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 &lt;10, "Between 5-10 GB","10 or more GB"))</f>
        <v>Between 5-10 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30]]="Yes","Under 30",IF(Aggregate[[#This Row],[Senior]]="Yes", 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 &lt;10, "Between 5-10 GB","10 or more GB"))</f>
        <v>Less than 5 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30]]="Yes","Under 30",IF(Aggregate[[#This Row],[Senior]]="Yes", 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 &lt;10, "Between 5-10 GB","10 or more GB"))</f>
        <v>Less than 5 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30]]="Yes","Under 30",IF(Aggregate[[#This Row],[Senior]]="Yes", 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 &lt;10, "Between 5-10 GB","10 or more GB"))</f>
        <v>Between 5-10 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30]]="Yes","Under 30",IF(Aggregate[[#This Row],[Senior]]="Yes", 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 &lt;10, "Between 5-10 GB","10 or more GB"))</f>
        <v>Between 5-10 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30]]="Yes","Under 30",IF(Aggregate[[#This Row],[Senior]]="Yes", 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 &lt;10, "Between 5-10 GB","10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30]]="Yes","Under 30",IF(Aggregate[[#This Row],[Senior]]="Yes", 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 &lt;10, "Between 5-10 GB","10 or more GB"))</f>
        <v>Between 5-10 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30]]="Yes","Under 30",IF(Aggregate[[#This Row],[Senior]]="Yes", 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 &lt;10, "Between 5-10 GB","10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30]]="Yes","Under 30",IF(Aggregate[[#This Row],[Senior]]="Yes", 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 &lt;10, "Between 5-10 GB","10 or more GB"))</f>
        <v>Less than 5 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30]]="Yes","Under 30",IF(Aggregate[[#This Row],[Senior]]="Yes", 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 &lt;10, "Between 5-10 GB","10 or more GB"))</f>
        <v>Between 5-10 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30]]="Yes","Under 30",IF(Aggregate[[#This Row],[Senior]]="Yes", 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 &lt;10, "Between 5-10 GB","10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30]]="Yes","Under 30",IF(Aggregate[[#This Row],[Senior]]="Yes", 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 &lt;10, "Between 5-10 GB","10 or more GB"))</f>
        <v>Less than 5 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30]]="Yes","Under 30",IF(Aggregate[[#This Row],[Senior]]="Yes", 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 &lt;10, "Between 5-10 GB","10 or more GB"))</f>
        <v>Less than 5 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30]]="Yes","Under 30",IF(Aggregate[[#This Row],[Senior]]="Yes", 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 &lt;10, "Between 5-10 GB","10 or more GB"))</f>
        <v>Less than 5 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30]]="Yes","Under 30",IF(Aggregate[[#This Row],[Senior]]="Yes", 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 &lt;10, "Between 5-10 GB","10 or more GB"))</f>
        <v>Between 5-10 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30]]="Yes","Under 30",IF(Aggregate[[#This Row],[Senior]]="Yes", 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 &lt;10, "Between 5-10 GB","10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30]]="Yes","Under 30",IF(Aggregate[[#This Row],[Senior]]="Yes", 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 &lt;10, "Between 5-10 GB","10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30]]="Yes","Under 30",IF(Aggregate[[#This Row],[Senior]]="Yes", 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 &lt;10, "Between 5-10 GB","10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30]]="Yes","Under 30",IF(Aggregate[[#This Row],[Senior]]="Yes", 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 &lt;10, "Between 5-10 GB","10 or more GB"))</f>
        <v>Less than 5 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30]]="Yes","Under 30",IF(Aggregate[[#This Row],[Senior]]="Yes", 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 &lt;10, "Between 5-10 GB","10 or more GB"))</f>
        <v>Less than 5 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30]]="Yes","Under 30",IF(Aggregate[[#This Row],[Senior]]="Yes", 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 &lt;10, "Between 5-10 GB","10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30]]="Yes","Under 30",IF(Aggregate[[#This Row],[Senior]]="Yes", 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 &lt;10, "Between 5-10 GB","10 or more GB"))</f>
        <v>Between 5-10 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30]]="Yes","Under 30",IF(Aggregate[[#This Row],[Senior]]="Yes", 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 &lt;10, "Between 5-10 GB","10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30]]="Yes","Under 30",IF(Aggregate[[#This Row],[Senior]]="Yes", 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 &lt;10, "Between 5-10 GB","10 or more GB"))</f>
        <v>Less than 5 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30]]="Yes","Under 30",IF(Aggregate[[#This Row],[Senior]]="Yes", 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 &lt;10, "Between 5-10 GB","10 or more GB"))</f>
        <v>Less than 5 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30]]="Yes","Under 30",IF(Aggregate[[#This Row],[Senior]]="Yes", 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 &lt;10, "Between 5-10 GB","10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30]]="Yes","Under 30",IF(Aggregate[[#This Row],[Senior]]="Yes", 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 &lt;10, "Between 5-10 GB","10 or more GB"))</f>
        <v>Less than 5 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30]]="Yes","Under 30",IF(Aggregate[[#This Row],[Senior]]="Yes", 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 &lt;10, "Between 5-10 GB","10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30]]="Yes","Under 30",IF(Aggregate[[#This Row],[Senior]]="Yes", 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 &lt;10, "Between 5-10 GB","10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30]]="Yes","Under 30",IF(Aggregate[[#This Row],[Senior]]="Yes", 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 &lt;10, "Between 5-10 GB","10 or more GB"))</f>
        <v>Between 5-10 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30]]="Yes","Under 30",IF(Aggregate[[#This Row],[Senior]]="Yes", 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 &lt;10, "Between 5-10 GB","10 or more GB"))</f>
        <v>Between 5-10 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30]]="Yes","Under 30",IF(Aggregate[[#This Row],[Senior]]="Yes", 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 &lt;10, "Between 5-10 GB","10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30]]="Yes","Under 30",IF(Aggregate[[#This Row],[Senior]]="Yes", 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 &lt;10, "Between 5-10 GB","10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30]]="Yes","Under 30",IF(Aggregate[[#This Row],[Senior]]="Yes", 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 &lt;10, "Between 5-10 GB","10 or more GB"))</f>
        <v>Less than 5 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30]]="Yes","Under 30",IF(Aggregate[[#This Row],[Senior]]="Yes", 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 &lt;10, "Between 5-10 GB","10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30]]="Yes","Under 30",IF(Aggregate[[#This Row],[Senior]]="Yes", 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 &lt;10, "Between 5-10 GB","10 or more GB"))</f>
        <v>Less than 5 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30]]="Yes","Under 30",IF(Aggregate[[#This Row],[Senior]]="Yes", 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 &lt;10, "Between 5-10 GB","10 or more GB"))</f>
        <v>Between 5-10 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30]]="Yes","Under 30",IF(Aggregate[[#This Row],[Senior]]="Yes", 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 &lt;10, "Between 5-10 GB","10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30]]="Yes","Under 30",IF(Aggregate[[#This Row],[Senior]]="Yes", 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 &lt;10, "Between 5-10 GB","10 or more GB"))</f>
        <v>Between 5-10 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30]]="Yes","Under 30",IF(Aggregate[[#This Row],[Senior]]="Yes", 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 &lt;10, "Between 5-10 GB","10 or more GB"))</f>
        <v>Less than 5 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30]]="Yes","Under 30",IF(Aggregate[[#This Row],[Senior]]="Yes", 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 &lt;10, "Between 5-10 GB","10 or more GB"))</f>
        <v>Between 5-10 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30]]="Yes","Under 30",IF(Aggregate[[#This Row],[Senior]]="Yes", 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 &lt;10, "Between 5-10 GB","10 or more GB"))</f>
        <v>Between 5-10 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30]]="Yes","Under 30",IF(Aggregate[[#This Row],[Senior]]="Yes", 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 &lt;10, "Between 5-10 GB","10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30]]="Yes","Under 30",IF(Aggregate[[#This Row],[Senior]]="Yes", 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 &lt;10, "Between 5-10 GB","10 or more GB"))</f>
        <v>Less than 5 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30]]="Yes","Under 30",IF(Aggregate[[#This Row],[Senior]]="Yes", 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 &lt;10, "Between 5-10 GB","10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30]]="Yes","Under 30",IF(Aggregate[[#This Row],[Senior]]="Yes", 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 &lt;10, "Between 5-10 GB","10 or more GB"))</f>
        <v>Less than 5 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30]]="Yes","Under 30",IF(Aggregate[[#This Row],[Senior]]="Yes", 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 &lt;10, "Between 5-10 GB","10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30]]="Yes","Under 30",IF(Aggregate[[#This Row],[Senior]]="Yes", 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 &lt;10, "Between 5-10 GB","10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30]]="Yes","Under 30",IF(Aggregate[[#This Row],[Senior]]="Yes", 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 &lt;10, "Between 5-10 GB","10 or more GB"))</f>
        <v>Less than 5 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30]]="Yes","Under 30",IF(Aggregate[[#This Row],[Senior]]="Yes", 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 &lt;10, "Between 5-10 GB","10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30]]="Yes","Under 30",IF(Aggregate[[#This Row],[Senior]]="Yes", 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 &lt;10, "Between 5-10 GB","10 or more GB"))</f>
        <v>Less than 5 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30]]="Yes","Under 30",IF(Aggregate[[#This Row],[Senior]]="Yes", 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 &lt;10, "Between 5-10 GB","10 or more GB"))</f>
        <v>Between 5-10 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30]]="Yes","Under 30",IF(Aggregate[[#This Row],[Senior]]="Yes", 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 &lt;10, "Between 5-10 GB","10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30]]="Yes","Under 30",IF(Aggregate[[#This Row],[Senior]]="Yes", 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 &lt;10, "Between 5-10 GB","10 or more GB"))</f>
        <v>Between 5-10 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30]]="Yes","Under 30",IF(Aggregate[[#This Row],[Senior]]="Yes", 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 &lt;10, "Between 5-10 GB","10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30]]="Yes","Under 30",IF(Aggregate[[#This Row],[Senior]]="Yes", 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 &lt;10, "Between 5-10 GB","10 or more GB"))</f>
        <v>Between 5-10 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30]]="Yes","Under 30",IF(Aggregate[[#This Row],[Senior]]="Yes", 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 &lt;10, "Between 5-10 GB","10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30]]="Yes","Under 30",IF(Aggregate[[#This Row],[Senior]]="Yes", 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 &lt;10, "Between 5-10 GB","10 or more GB"))</f>
        <v>Less than 5 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30]]="Yes","Under 30",IF(Aggregate[[#This Row],[Senior]]="Yes", 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 &lt;10, "Between 5-10 GB","10 or more GB"))</f>
        <v>Between 5-10 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30]]="Yes","Under 30",IF(Aggregate[[#This Row],[Senior]]="Yes", 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 &lt;10, "Between 5-10 GB","10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30]]="Yes","Under 30",IF(Aggregate[[#This Row],[Senior]]="Yes", 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 &lt;10, "Between 5-10 GB","10 or more GB"))</f>
        <v>Between 5-10 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30]]="Yes","Under 30",IF(Aggregate[[#This Row],[Senior]]="Yes", 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 &lt;10, "Between 5-10 GB","10 or more GB"))</f>
        <v>Between 5-10 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30]]="Yes","Under 30",IF(Aggregate[[#This Row],[Senior]]="Yes", 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 &lt;10, "Between 5-10 GB","10 or more GB"))</f>
        <v>Between 5-10 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30]]="Yes","Under 30",IF(Aggregate[[#This Row],[Senior]]="Yes", 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 &lt;10, "Between 5-10 GB","10 or more GB"))</f>
        <v>Less than 5 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30]]="Yes","Under 30",IF(Aggregate[[#This Row],[Senior]]="Yes", 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 &lt;10, "Between 5-10 GB","10 or more GB"))</f>
        <v>Less than 5 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30]]="Yes","Under 30",IF(Aggregate[[#This Row],[Senior]]="Yes", 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 &lt;10, "Between 5-10 GB","10 or more GB"))</f>
        <v>Less than 5 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30]]="Yes","Under 30",IF(Aggregate[[#This Row],[Senior]]="Yes", 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 &lt;10, "Between 5-10 GB","10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30]]="Yes","Under 30",IF(Aggregate[[#This Row],[Senior]]="Yes", 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 &lt;10, "Between 5-10 GB","10 or more GB"))</f>
        <v>Between 5-10 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30]]="Yes","Under 30",IF(Aggregate[[#This Row],[Senior]]="Yes", 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 &lt;10, "Between 5-10 GB","10 or more GB"))</f>
        <v>Less than 5 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30]]="Yes","Under 30",IF(Aggregate[[#This Row],[Senior]]="Yes", 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 &lt;10, "Between 5-10 GB","10 or more GB"))</f>
        <v>Less than 5 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30]]="Yes","Under 30",IF(Aggregate[[#This Row],[Senior]]="Yes", 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 &lt;10, "Between 5-10 GB","10 or more GB"))</f>
        <v>Between 5-10 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30]]="Yes","Under 30",IF(Aggregate[[#This Row],[Senior]]="Yes", 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 &lt;10, "Between 5-10 GB","10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30]]="Yes","Under 30",IF(Aggregate[[#This Row],[Senior]]="Yes", 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 &lt;10, "Between 5-10 GB","10 or more GB"))</f>
        <v>Between 5-10 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30]]="Yes","Under 30",IF(Aggregate[[#This Row],[Senior]]="Yes", 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 &lt;10, "Between 5-10 GB","10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30]]="Yes","Under 30",IF(Aggregate[[#This Row],[Senior]]="Yes", 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 &lt;10, "Between 5-10 GB","10 or more GB"))</f>
        <v>Between 5-10 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30]]="Yes","Under 30",IF(Aggregate[[#This Row],[Senior]]="Yes", 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 &lt;10, "Between 5-10 GB","10 or more GB"))</f>
        <v>Between 5-10 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30]]="Yes","Under 30",IF(Aggregate[[#This Row],[Senior]]="Yes", 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 &lt;10, "Between 5-10 GB","10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30]]="Yes","Under 30",IF(Aggregate[[#This Row],[Senior]]="Yes", 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 &lt;10, "Between 5-10 GB","10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30]]="Yes","Under 30",IF(Aggregate[[#This Row],[Senior]]="Yes", 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 &lt;10, "Between 5-10 GB","10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30]]="Yes","Under 30",IF(Aggregate[[#This Row],[Senior]]="Yes", 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 &lt;10, "Between 5-10 GB","10 or more GB"))</f>
        <v>Between 5-10 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30]]="Yes","Under 30",IF(Aggregate[[#This Row],[Senior]]="Yes", 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 &lt;10, "Between 5-10 GB","10 or more GB"))</f>
        <v>Less than 5 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30]]="Yes","Under 30",IF(Aggregate[[#This Row],[Senior]]="Yes", 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 &lt;10, "Between 5-10 GB","10 or more GB"))</f>
        <v>Between 5-10 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30]]="Yes","Under 30",IF(Aggregate[[#This Row],[Senior]]="Yes", 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 &lt;10, "Between 5-10 GB","10 or more GB"))</f>
        <v>Between 5-10 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30]]="Yes","Under 30",IF(Aggregate[[#This Row],[Senior]]="Yes", 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 &lt;10, "Between 5-10 GB","10 or more GB"))</f>
        <v>Between 5-10 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30]]="Yes","Under 30",IF(Aggregate[[#This Row],[Senior]]="Yes", 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 &lt;10, "Between 5-10 GB","10 or more GB"))</f>
        <v>Less than 5 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30]]="Yes","Under 30",IF(Aggregate[[#This Row],[Senior]]="Yes", 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 &lt;10, "Between 5-10 GB","10 or more GB"))</f>
        <v>Between 5-10 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30]]="Yes","Under 30",IF(Aggregate[[#This Row],[Senior]]="Yes", 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 &lt;10, "Between 5-10 GB","10 or more GB"))</f>
        <v>Between 5-10 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30]]="Yes","Under 30",IF(Aggregate[[#This Row],[Senior]]="Yes", 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 &lt;10, "Between 5-10 GB","10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30]]="Yes","Under 30",IF(Aggregate[[#This Row],[Senior]]="Yes", 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 &lt;10, "Between 5-10 GB","10 or more GB"))</f>
        <v>Less than 5 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30]]="Yes","Under 30",IF(Aggregate[[#This Row],[Senior]]="Yes", 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 &lt;10, "Between 5-10 GB","10 or more GB"))</f>
        <v>Between 5-10 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30]]="Yes","Under 30",IF(Aggregate[[#This Row],[Senior]]="Yes", 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 &lt;10, "Between 5-10 GB","10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30]]="Yes","Under 30",IF(Aggregate[[#This Row],[Senior]]="Yes", 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 &lt;10, "Between 5-10 GB","10 or more GB"))</f>
        <v>Less than 5 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30]]="Yes","Under 30",IF(Aggregate[[#This Row],[Senior]]="Yes", 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 &lt;10, "Between 5-10 GB","10 or more GB"))</f>
        <v>Less than 5 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30]]="Yes","Under 30",IF(Aggregate[[#This Row],[Senior]]="Yes", 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 &lt;10, "Between 5-10 GB","10 or more GB"))</f>
        <v>Between 5-10 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30]]="Yes","Under 30",IF(Aggregate[[#This Row],[Senior]]="Yes", 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 &lt;10, "Between 5-10 GB","10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30]]="Yes","Under 30",IF(Aggregate[[#This Row],[Senior]]="Yes", 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 &lt;10, "Between 5-10 GB","10 or more GB"))</f>
        <v>Between 5-10 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30]]="Yes","Under 30",IF(Aggregate[[#This Row],[Senior]]="Yes", 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 &lt;10, "Between 5-10 GB","10 or more GB"))</f>
        <v>Less than 5 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30]]="Yes","Under 30",IF(Aggregate[[#This Row],[Senior]]="Yes", 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 &lt;10, "Between 5-10 GB","10 or more GB"))</f>
        <v>Less than 5 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30]]="Yes","Under 30",IF(Aggregate[[#This Row],[Senior]]="Yes", 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 &lt;10, "Between 5-10 GB","10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30]]="Yes","Under 30",IF(Aggregate[[#This Row],[Senior]]="Yes", 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 &lt;10, "Between 5-10 GB","10 or more GB"))</f>
        <v>Between 5-10 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30]]="Yes","Under 30",IF(Aggregate[[#This Row],[Senior]]="Yes", 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 &lt;10, "Between 5-10 GB","10 or more GB"))</f>
        <v>Between 5-10 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30]]="Yes","Under 30",IF(Aggregate[[#This Row],[Senior]]="Yes", 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 &lt;10, "Between 5-10 GB","10 or more GB"))</f>
        <v>Between 5-10 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30]]="Yes","Under 30",IF(Aggregate[[#This Row],[Senior]]="Yes", 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 &lt;10, "Between 5-10 GB","10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30]]="Yes","Under 30",IF(Aggregate[[#This Row],[Senior]]="Yes", 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 &lt;10, "Between 5-10 GB","10 or more GB"))</f>
        <v>Less than 5 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30]]="Yes","Under 30",IF(Aggregate[[#This Row],[Senior]]="Yes", 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 &lt;10, "Between 5-10 GB","10 or more GB"))</f>
        <v>Between 5-10 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30]]="Yes","Under 30",IF(Aggregate[[#This Row],[Senior]]="Yes", 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 &lt;10, "Between 5-10 GB","10 or more GB"))</f>
        <v>Between 5-10 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30]]="Yes","Under 30",IF(Aggregate[[#This Row],[Senior]]="Yes", 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 &lt;10, "Between 5-10 GB","10 or more GB"))</f>
        <v>Between 5-10 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30]]="Yes","Under 30",IF(Aggregate[[#This Row],[Senior]]="Yes", 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 &lt;10, "Between 5-10 GB","10 or more GB"))</f>
        <v>Between 5-10 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30]]="Yes","Under 30",IF(Aggregate[[#This Row],[Senior]]="Yes", 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 &lt;10, "Between 5-10 GB","10 or more GB"))</f>
        <v>Less than 5 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30]]="Yes","Under 30",IF(Aggregate[[#This Row],[Senior]]="Yes", 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 &lt;10, "Between 5-10 GB","10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30]]="Yes","Under 30",IF(Aggregate[[#This Row],[Senior]]="Yes", 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 &lt;10, "Between 5-10 GB","10 or more GB"))</f>
        <v>Between 5-10 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30]]="Yes","Under 30",IF(Aggregate[[#This Row],[Senior]]="Yes", 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 &lt;10, "Between 5-10 GB","10 or more GB"))</f>
        <v>Between 5-10 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30]]="Yes","Under 30",IF(Aggregate[[#This Row],[Senior]]="Yes", 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 &lt;10, "Between 5-10 GB","10 or more GB"))</f>
        <v>Less than 5 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30]]="Yes","Under 30",IF(Aggregate[[#This Row],[Senior]]="Yes", 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 &lt;10, "Between 5-10 GB","10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30]]="Yes","Under 30",IF(Aggregate[[#This Row],[Senior]]="Yes", 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 &lt;10, "Between 5-10 GB","10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30]]="Yes","Under 30",IF(Aggregate[[#This Row],[Senior]]="Yes", 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 &lt;10, "Between 5-10 GB","10 or more GB"))</f>
        <v>Less than 5 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30]]="Yes","Under 30",IF(Aggregate[[#This Row],[Senior]]="Yes", 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 &lt;10, "Between 5-10 GB","10 or more GB"))</f>
        <v>Between 5-10 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30]]="Yes","Under 30",IF(Aggregate[[#This Row],[Senior]]="Yes", 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 &lt;10, "Between 5-10 GB","10 or more GB"))</f>
        <v>Less than 5 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30]]="Yes","Under 30",IF(Aggregate[[#This Row],[Senior]]="Yes", 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 &lt;10, "Between 5-10 GB","10 or more GB"))</f>
        <v>Between 5-10 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30]]="Yes","Under 30",IF(Aggregate[[#This Row],[Senior]]="Yes", 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 &lt;10, "Between 5-10 GB","10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30]]="Yes","Under 30",IF(Aggregate[[#This Row],[Senior]]="Yes", 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 &lt;10, "Between 5-10 GB","10 or more GB"))</f>
        <v>Less than 5 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30]]="Yes","Under 30",IF(Aggregate[[#This Row],[Senior]]="Yes", 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 &lt;10, "Between 5-10 GB","10 or more GB"))</f>
        <v>Between 5-10 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30]]="Yes","Under 30",IF(Aggregate[[#This Row],[Senior]]="Yes", 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 &lt;10, "Between 5-10 GB","10 or more GB"))</f>
        <v>Less than 5 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30]]="Yes","Under 30",IF(Aggregate[[#This Row],[Senior]]="Yes", 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 &lt;10, "Between 5-10 GB","10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30]]="Yes","Under 30",IF(Aggregate[[#This Row],[Senior]]="Yes", 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 &lt;10, "Between 5-10 GB","10 or more GB"))</f>
        <v>Between 5-10 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30]]="Yes","Under 30",IF(Aggregate[[#This Row],[Senior]]="Yes", 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 &lt;10, "Between 5-10 GB","10 or more GB"))</f>
        <v>Between 5-10 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30]]="Yes","Under 30",IF(Aggregate[[#This Row],[Senior]]="Yes", 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 &lt;10, "Between 5-10 GB","10 or more GB"))</f>
        <v>Less than 5 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30]]="Yes","Under 30",IF(Aggregate[[#This Row],[Senior]]="Yes", 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 &lt;10, "Between 5-10 GB","10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30]]="Yes","Under 30",IF(Aggregate[[#This Row],[Senior]]="Yes", 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 &lt;10, "Between 5-10 GB","10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30]]="Yes","Under 30",IF(Aggregate[[#This Row],[Senior]]="Yes", 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 &lt;10, "Between 5-10 GB","10 or more GB"))</f>
        <v>Less than 5 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30]]="Yes","Under 30",IF(Aggregate[[#This Row],[Senior]]="Yes", 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 &lt;10, "Between 5-10 GB","10 or more GB"))</f>
        <v>Less than 5 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30]]="Yes","Under 30",IF(Aggregate[[#This Row],[Senior]]="Yes", 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 &lt;10, "Between 5-10 GB","10 or more GB"))</f>
        <v>Between 5-10 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30]]="Yes","Under 30",IF(Aggregate[[#This Row],[Senior]]="Yes", 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 &lt;10, "Between 5-10 GB","10 or more GB"))</f>
        <v>Less than 5 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30]]="Yes","Under 30",IF(Aggregate[[#This Row],[Senior]]="Yes", 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 &lt;10, "Between 5-10 GB","10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30]]="Yes","Under 30",IF(Aggregate[[#This Row],[Senior]]="Yes", 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 &lt;10, "Between 5-10 GB","10 or more GB"))</f>
        <v>Less than 5 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30]]="Yes","Under 30",IF(Aggregate[[#This Row],[Senior]]="Yes", 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 &lt;10, "Between 5-10 GB","10 or more GB"))</f>
        <v>Less than 5 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30]]="Yes","Under 30",IF(Aggregate[[#This Row],[Senior]]="Yes", 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 &lt;10, "Between 5-10 GB","10 or more GB"))</f>
        <v>Less than 5 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30]]="Yes","Under 30",IF(Aggregate[[#This Row],[Senior]]="Yes", 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 &lt;10, "Between 5-10 GB","10 or more GB"))</f>
        <v>Less than 5 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30]]="Yes","Under 30",IF(Aggregate[[#This Row],[Senior]]="Yes", 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 &lt;10, "Between 5-10 GB","10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30]]="Yes","Under 30",IF(Aggregate[[#This Row],[Senior]]="Yes", 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 &lt;10, "Between 5-10 GB","10 or more GB"))</f>
        <v>Between 5-10 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30]]="Yes","Under 30",IF(Aggregate[[#This Row],[Senior]]="Yes", 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 &lt;10, "Between 5-10 GB","10 or more GB"))</f>
        <v>Between 5-10 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30]]="Yes","Under 30",IF(Aggregate[[#This Row],[Senior]]="Yes", 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 &lt;10, "Between 5-10 GB","10 or more GB"))</f>
        <v>Less than 5 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30]]="Yes","Under 30",IF(Aggregate[[#This Row],[Senior]]="Yes", 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 &lt;10, "Between 5-10 GB","10 or more GB"))</f>
        <v>Less than 5 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30]]="Yes","Under 30",IF(Aggregate[[#This Row],[Senior]]="Yes", 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 &lt;10, "Between 5-10 GB","10 or more GB"))</f>
        <v>Between 5-10 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30]]="Yes","Under 30",IF(Aggregate[[#This Row],[Senior]]="Yes", 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 &lt;10, "Between 5-10 GB","10 or more GB"))</f>
        <v>Less than 5 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30]]="Yes","Under 30",IF(Aggregate[[#This Row],[Senior]]="Yes", 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 &lt;10, "Between 5-10 GB","10 or more GB"))</f>
        <v>Between 5-10 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30]]="Yes","Under 30",IF(Aggregate[[#This Row],[Senior]]="Yes", 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 &lt;10, "Between 5-10 GB","10 or more GB"))</f>
        <v>Less than 5 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30]]="Yes","Under 30",IF(Aggregate[[#This Row],[Senior]]="Yes", 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 &lt;10, "Between 5-10 GB","10 or more GB"))</f>
        <v>Less than 5 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30]]="Yes","Under 30",IF(Aggregate[[#This Row],[Senior]]="Yes", 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 &lt;10, "Between 5-10 GB","10 or more GB"))</f>
        <v>Between 5-10 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30]]="Yes","Under 30",IF(Aggregate[[#This Row],[Senior]]="Yes", 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 &lt;10, "Between 5-10 GB","10 or more GB"))</f>
        <v>Between 5-10 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30]]="Yes","Under 30",IF(Aggregate[[#This Row],[Senior]]="Yes", 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 &lt;10, "Between 5-10 GB","10 or more GB"))</f>
        <v>Less than 5 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30]]="Yes","Under 30",IF(Aggregate[[#This Row],[Senior]]="Yes", 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 &lt;10, "Between 5-10 GB","10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30]]="Yes","Under 30",IF(Aggregate[[#This Row],[Senior]]="Yes", 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 &lt;10, "Between 5-10 GB","10 or more GB"))</f>
        <v>Less than 5 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30]]="Yes","Under 30",IF(Aggregate[[#This Row],[Senior]]="Yes", 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 &lt;10, "Between 5-10 GB","10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30]]="Yes","Under 30",IF(Aggregate[[#This Row],[Senior]]="Yes", 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 &lt;10, "Between 5-10 GB","10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30]]="Yes","Under 30",IF(Aggregate[[#This Row],[Senior]]="Yes", 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 &lt;10, "Between 5-10 GB","10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30]]="Yes","Under 30",IF(Aggregate[[#This Row],[Senior]]="Yes", 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 &lt;10, "Between 5-10 GB","10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30]]="Yes","Under 30",IF(Aggregate[[#This Row],[Senior]]="Yes", 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 &lt;10, "Between 5-10 GB","10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30]]="Yes","Under 30",IF(Aggregate[[#This Row],[Senior]]="Yes", 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 &lt;10, "Between 5-10 GB","10 or more GB"))</f>
        <v>Less than 5 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30]]="Yes","Under 30",IF(Aggregate[[#This Row],[Senior]]="Yes", 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 &lt;10, "Between 5-10 GB","10 or more GB"))</f>
        <v>Between 5-10 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30]]="Yes","Under 30",IF(Aggregate[[#This Row],[Senior]]="Yes", 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 &lt;10, "Between 5-10 GB","10 or more GB"))</f>
        <v>Less than 5 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30]]="Yes","Under 30",IF(Aggregate[[#This Row],[Senior]]="Yes", 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 &lt;10, "Between 5-10 GB","10 or more GB"))</f>
        <v>Between 5-10 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30]]="Yes","Under 30",IF(Aggregate[[#This Row],[Senior]]="Yes", 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 &lt;10, "Between 5-10 GB","10 or more GB"))</f>
        <v>Between 5-10 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30]]="Yes","Under 30",IF(Aggregate[[#This Row],[Senior]]="Yes", 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 &lt;10, "Between 5-10 GB","10 or more GB"))</f>
        <v>Less than 5 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30]]="Yes","Under 30",IF(Aggregate[[#This Row],[Senior]]="Yes", 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 &lt;10, "Between 5-10 GB","10 or more GB"))</f>
        <v>Between 5-10 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30]]="Yes","Under 30",IF(Aggregate[[#This Row],[Senior]]="Yes", 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 &lt;10, "Between 5-10 GB","10 or more GB"))</f>
        <v>Between 5-10 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30]]="Yes","Under 30",IF(Aggregate[[#This Row],[Senior]]="Yes", 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 &lt;10, "Between 5-10 GB","10 or more GB"))</f>
        <v>Less than 5 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30]]="Yes","Under 30",IF(Aggregate[[#This Row],[Senior]]="Yes", 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 &lt;10, "Between 5-10 GB","10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30]]="Yes","Under 30",IF(Aggregate[[#This Row],[Senior]]="Yes", 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 &lt;10, "Between 5-10 GB","10 or more GB"))</f>
        <v>Less than 5 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30]]="Yes","Under 30",IF(Aggregate[[#This Row],[Senior]]="Yes", 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 &lt;10, "Between 5-10 GB","10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30]]="Yes","Under 30",IF(Aggregate[[#This Row],[Senior]]="Yes", 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 &lt;10, "Between 5-10 GB","10 or more GB"))</f>
        <v>Less than 5 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30]]="Yes","Under 30",IF(Aggregate[[#This Row],[Senior]]="Yes", 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 &lt;10, "Between 5-10 GB","10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30]]="Yes","Under 30",IF(Aggregate[[#This Row],[Senior]]="Yes", 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 &lt;10, "Between 5-10 GB","10 or more GB"))</f>
        <v>Between 5-10 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30]]="Yes","Under 30",IF(Aggregate[[#This Row],[Senior]]="Yes", 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 &lt;10, "Between 5-10 GB","10 or more GB"))</f>
        <v>Less than 5 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30]]="Yes","Under 30",IF(Aggregate[[#This Row],[Senior]]="Yes", 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 &lt;10, "Between 5-10 GB","10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30]]="Yes","Under 30",IF(Aggregate[[#This Row],[Senior]]="Yes", 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 &lt;10, "Between 5-10 GB","10 or more GB"))</f>
        <v>Less than 5 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30]]="Yes","Under 30",IF(Aggregate[[#This Row],[Senior]]="Yes", 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 &lt;10, "Between 5-10 GB","10 or more GB"))</f>
        <v>Between 5-10 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30]]="Yes","Under 30",IF(Aggregate[[#This Row],[Senior]]="Yes", 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 &lt;10, "Between 5-10 GB","10 or more GB"))</f>
        <v>Less than 5 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30]]="Yes","Under 30",IF(Aggregate[[#This Row],[Senior]]="Yes", 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 &lt;10, "Between 5-10 GB","10 or more GB"))</f>
        <v>Between 5-10 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30]]="Yes","Under 30",IF(Aggregate[[#This Row],[Senior]]="Yes", 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 &lt;10, "Between 5-10 GB","10 or more GB"))</f>
        <v>Between 5-10 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30]]="Yes","Under 30",IF(Aggregate[[#This Row],[Senior]]="Yes", 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 &lt;10, "Between 5-10 GB","10 or more GB"))</f>
        <v>Less than 5 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30]]="Yes","Under 30",IF(Aggregate[[#This Row],[Senior]]="Yes", 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 &lt;10, "Between 5-10 GB","10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30]]="Yes","Under 30",IF(Aggregate[[#This Row],[Senior]]="Yes", 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 &lt;10, "Between 5-10 GB","10 or more GB"))</f>
        <v>Between 5-10 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30]]="Yes","Under 30",IF(Aggregate[[#This Row],[Senior]]="Yes", 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 &lt;10, "Between 5-10 GB","10 or more GB"))</f>
        <v>Between 5-10 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30]]="Yes","Under 30",IF(Aggregate[[#This Row],[Senior]]="Yes", 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 &lt;10, "Between 5-10 GB","10 or more GB"))</f>
        <v>Less than 5 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30]]="Yes","Under 30",IF(Aggregate[[#This Row],[Senior]]="Yes", 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 &lt;10, "Between 5-10 GB","10 or more GB"))</f>
        <v>Less than 5 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30]]="Yes","Under 30",IF(Aggregate[[#This Row],[Senior]]="Yes", 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 &lt;10, "Between 5-10 GB","10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30]]="Yes","Under 30",IF(Aggregate[[#This Row],[Senior]]="Yes", 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 &lt;10, "Between 5-10 GB","10 or more GB"))</f>
        <v>Less than 5 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30]]="Yes","Under 30",IF(Aggregate[[#This Row],[Senior]]="Yes", 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 &lt;10, "Between 5-10 GB","10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30]]="Yes","Under 30",IF(Aggregate[[#This Row],[Senior]]="Yes", 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 &lt;10, "Between 5-10 GB","10 or more GB"))</f>
        <v>Between 5-10 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30]]="Yes","Under 30",IF(Aggregate[[#This Row],[Senior]]="Yes", 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 &lt;10, "Between 5-10 GB","10 or more GB"))</f>
        <v>Less than 5 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30]]="Yes","Under 30",IF(Aggregate[[#This Row],[Senior]]="Yes", 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 &lt;10, "Between 5-10 GB","10 or more GB"))</f>
        <v>Between 5-10 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30]]="Yes","Under 30",IF(Aggregate[[#This Row],[Senior]]="Yes", 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 &lt;10, "Between 5-10 GB","10 or more GB"))</f>
        <v>Less than 5 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30]]="Yes","Under 30",IF(Aggregate[[#This Row],[Senior]]="Yes", 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 &lt;10, "Between 5-10 GB","10 or more GB"))</f>
        <v>Between 5-10 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30]]="Yes","Under 30",IF(Aggregate[[#This Row],[Senior]]="Yes", 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 &lt;10, "Between 5-10 GB","10 or more GB"))</f>
        <v>Between 5-10 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30]]="Yes","Under 30",IF(Aggregate[[#This Row],[Senior]]="Yes", 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 &lt;10, "Between 5-10 GB","10 or more GB"))</f>
        <v>Between 5-10 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30]]="Yes","Under 30",IF(Aggregate[[#This Row],[Senior]]="Yes", 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 &lt;10, "Between 5-10 GB","10 or more GB"))</f>
        <v>Between 5-10 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30]]="Yes","Under 30",IF(Aggregate[[#This Row],[Senior]]="Yes", 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 &lt;10, "Between 5-10 GB","10 or more GB"))</f>
        <v>Less than 5 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30]]="Yes","Under 30",IF(Aggregate[[#This Row],[Senior]]="Yes", 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 &lt;10, "Between 5-10 GB","10 or more GB"))</f>
        <v>Less than 5 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30]]="Yes","Under 30",IF(Aggregate[[#This Row],[Senior]]="Yes", 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 &lt;10, "Between 5-10 GB","10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30]]="Yes","Under 30",IF(Aggregate[[#This Row],[Senior]]="Yes", 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 &lt;10, "Between 5-10 GB","10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30]]="Yes","Under 30",IF(Aggregate[[#This Row],[Senior]]="Yes", 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 &lt;10, "Between 5-10 GB","10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30]]="Yes","Under 30",IF(Aggregate[[#This Row],[Senior]]="Yes", 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 &lt;10, "Between 5-10 GB","10 or more GB"))</f>
        <v>Between 5-10 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30]]="Yes","Under 30",IF(Aggregate[[#This Row],[Senior]]="Yes", 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 &lt;10, "Between 5-10 GB","10 or more GB"))</f>
        <v>Between 5-10 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30]]="Yes","Under 30",IF(Aggregate[[#This Row],[Senior]]="Yes", 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 &lt;10, "Between 5-10 GB","10 or more GB"))</f>
        <v>Less than 5 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30]]="Yes","Under 30",IF(Aggregate[[#This Row],[Senior]]="Yes", 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 &lt;10, "Between 5-10 GB","10 or more GB"))</f>
        <v>Less than 5 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30]]="Yes","Under 30",IF(Aggregate[[#This Row],[Senior]]="Yes", 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 &lt;10, "Between 5-10 GB","10 or more GB"))</f>
        <v>Less than 5 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30]]="Yes","Under 30",IF(Aggregate[[#This Row],[Senior]]="Yes", 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 &lt;10, "Between 5-10 GB","10 or more GB"))</f>
        <v>Less than 5 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30]]="Yes","Under 30",IF(Aggregate[[#This Row],[Senior]]="Yes", 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 &lt;10, "Between 5-10 GB","10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30]]="Yes","Under 30",IF(Aggregate[[#This Row],[Senior]]="Yes", 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 &lt;10, "Between 5-10 GB","10 or more GB"))</f>
        <v>Between 5-10 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30]]="Yes","Under 30",IF(Aggregate[[#This Row],[Senior]]="Yes", 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 &lt;10, "Between 5-10 GB","10 or more GB"))</f>
        <v>Less than 5 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30]]="Yes","Under 30",IF(Aggregate[[#This Row],[Senior]]="Yes", 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 &lt;10, "Between 5-10 GB","10 or more GB"))</f>
        <v>Between 5-10 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30]]="Yes","Under 30",IF(Aggregate[[#This Row],[Senior]]="Yes", 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 &lt;10, "Between 5-10 GB","10 or more GB"))</f>
        <v>Less than 5 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30]]="Yes","Under 30",IF(Aggregate[[#This Row],[Senior]]="Yes", 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 &lt;10, "Between 5-10 GB","10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30]]="Yes","Under 30",IF(Aggregate[[#This Row],[Senior]]="Yes", 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 &lt;10, "Between 5-10 GB","10 or more GB"))</f>
        <v>Less than 5 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30]]="Yes","Under 30",IF(Aggregate[[#This Row],[Senior]]="Yes", 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 &lt;10, "Between 5-10 GB","10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30]]="Yes","Under 30",IF(Aggregate[[#This Row],[Senior]]="Yes", 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 &lt;10, "Between 5-10 GB","10 or more GB"))</f>
        <v>Less than 5 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30]]="Yes","Under 30",IF(Aggregate[[#This Row],[Senior]]="Yes", 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 &lt;10, "Between 5-10 GB","10 or more GB"))</f>
        <v>Between 5-10 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30]]="Yes","Under 30",IF(Aggregate[[#This Row],[Senior]]="Yes", 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 &lt;10, "Between 5-10 GB","10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30]]="Yes","Under 30",IF(Aggregate[[#This Row],[Senior]]="Yes", 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 &lt;10, "Between 5-10 GB","10 or more GB"))</f>
        <v>Between 5-10 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30]]="Yes","Under 30",IF(Aggregate[[#This Row],[Senior]]="Yes", 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 &lt;10, "Between 5-10 GB","10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30]]="Yes","Under 30",IF(Aggregate[[#This Row],[Senior]]="Yes", 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 &lt;10, "Between 5-10 GB","10 or more GB"))</f>
        <v>Less than 5 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30]]="Yes","Under 30",IF(Aggregate[[#This Row],[Senior]]="Yes", 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 &lt;10, "Between 5-10 GB","10 or more GB"))</f>
        <v>Between 5-10 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30]]="Yes","Under 30",IF(Aggregate[[#This Row],[Senior]]="Yes", 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 &lt;10, "Between 5-10 GB","10 or more GB"))</f>
        <v>Less than 5 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30]]="Yes","Under 30",IF(Aggregate[[#This Row],[Senior]]="Yes", 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 &lt;10, "Between 5-10 GB","10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30]]="Yes","Under 30",IF(Aggregate[[#This Row],[Senior]]="Yes", 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 &lt;10, "Between 5-10 GB","10 or more GB"))</f>
        <v>Between 5-10 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30]]="Yes","Under 30",IF(Aggregate[[#This Row],[Senior]]="Yes", 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 &lt;10, "Between 5-10 GB","10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30]]="Yes","Under 30",IF(Aggregate[[#This Row],[Senior]]="Yes", 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 &lt;10, "Between 5-10 GB","10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30]]="Yes","Under 30",IF(Aggregate[[#This Row],[Senior]]="Yes", 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 &lt;10, "Between 5-10 GB","10 or more GB"))</f>
        <v>Less than 5 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30]]="Yes","Under 30",IF(Aggregate[[#This Row],[Senior]]="Yes", 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 &lt;10, "Between 5-10 GB","10 or more GB"))</f>
        <v>Between 5-10 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30]]="Yes","Under 30",IF(Aggregate[[#This Row],[Senior]]="Yes", 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 &lt;10, "Between 5-10 GB","10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30]]="Yes","Under 30",IF(Aggregate[[#This Row],[Senior]]="Yes", 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 &lt;10, "Between 5-10 GB","10 or more GB"))</f>
        <v>Less than 5 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30]]="Yes","Under 30",IF(Aggregate[[#This Row],[Senior]]="Yes", 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 &lt;10, "Between 5-10 GB","10 or more GB"))</f>
        <v>Between 5-10 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30]]="Yes","Under 30",IF(Aggregate[[#This Row],[Senior]]="Yes", 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 &lt;10, "Between 5-10 GB","10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30]]="Yes","Under 30",IF(Aggregate[[#This Row],[Senior]]="Yes", 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 &lt;10, "Between 5-10 GB","10 or more GB"))</f>
        <v>Between 5-10 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30]]="Yes","Under 30",IF(Aggregate[[#This Row],[Senior]]="Yes", 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 &lt;10, "Between 5-10 GB","10 or more GB"))</f>
        <v>Between 5-10 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30]]="Yes","Under 30",IF(Aggregate[[#This Row],[Senior]]="Yes", 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 &lt;10, "Between 5-10 GB","10 or more GB"))</f>
        <v>Less than 5 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30]]="Yes","Under 30",IF(Aggregate[[#This Row],[Senior]]="Yes", 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 &lt;10, "Between 5-10 GB","10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30]]="Yes","Under 30",IF(Aggregate[[#This Row],[Senior]]="Yes", 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 &lt;10, "Between 5-10 GB","10 or more GB"))</f>
        <v>Between 5-10 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30]]="Yes","Under 30",IF(Aggregate[[#This Row],[Senior]]="Yes", 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 &lt;10, "Between 5-10 GB","10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30]]="Yes","Under 30",IF(Aggregate[[#This Row],[Senior]]="Yes", 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 &lt;10, "Between 5-10 GB","10 or more GB"))</f>
        <v>Between 5-10 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30]]="Yes","Under 30",IF(Aggregate[[#This Row],[Senior]]="Yes", 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 &lt;10, "Between 5-10 GB","10 or more GB"))</f>
        <v>Between 5-10 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30]]="Yes","Under 30",IF(Aggregate[[#This Row],[Senior]]="Yes", 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 &lt;10, "Between 5-10 GB","10 or more GB"))</f>
        <v>Less than 5 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30]]="Yes","Under 30",IF(Aggregate[[#This Row],[Senior]]="Yes", 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 &lt;10, "Between 5-10 GB","10 or more GB"))</f>
        <v>Between 5-10 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30]]="Yes","Under 30",IF(Aggregate[[#This Row],[Senior]]="Yes", 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 &lt;10, "Between 5-10 GB","10 or more GB"))</f>
        <v>Less than 5 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30]]="Yes","Under 30",IF(Aggregate[[#This Row],[Senior]]="Yes", 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 &lt;10, "Between 5-10 GB","10 or more GB"))</f>
        <v>Between 5-10 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30]]="Yes","Under 30",IF(Aggregate[[#This Row],[Senior]]="Yes", 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 &lt;10, "Between 5-10 GB","10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30]]="Yes","Under 30",IF(Aggregate[[#This Row],[Senior]]="Yes", 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 &lt;10, "Between 5-10 GB","10 or more GB"))</f>
        <v>Between 5-10 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30]]="Yes","Under 30",IF(Aggregate[[#This Row],[Senior]]="Yes", 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 &lt;10, "Between 5-10 GB","10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30]]="Yes","Under 30",IF(Aggregate[[#This Row],[Senior]]="Yes", 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 &lt;10, "Between 5-10 GB","10 or more GB"))</f>
        <v>Between 5-10 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30]]="Yes","Under 30",IF(Aggregate[[#This Row],[Senior]]="Yes", 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 &lt;10, "Between 5-10 GB","10 or more GB"))</f>
        <v>Between 5-10 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30]]="Yes","Under 30",IF(Aggregate[[#This Row],[Senior]]="Yes", 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 &lt;10, "Between 5-10 GB","10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30]]="Yes","Under 30",IF(Aggregate[[#This Row],[Senior]]="Yes", 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 &lt;10, "Between 5-10 GB","10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30]]="Yes","Under 30",IF(Aggregate[[#This Row],[Senior]]="Yes", 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 &lt;10, "Between 5-10 GB","10 or more GB"))</f>
        <v>Between 5-10 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30]]="Yes","Under 30",IF(Aggregate[[#This Row],[Senior]]="Yes", 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 &lt;10, "Between 5-10 GB","10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30]]="Yes","Under 30",IF(Aggregate[[#This Row],[Senior]]="Yes", 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 &lt;10, "Between 5-10 GB","10 or more GB"))</f>
        <v>Between 5-10 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30]]="Yes","Under 30",IF(Aggregate[[#This Row],[Senior]]="Yes", 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 &lt;10, "Between 5-10 GB","10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30]]="Yes","Under 30",IF(Aggregate[[#This Row],[Senior]]="Yes", 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 &lt;10, "Between 5-10 GB","10 or more GB"))</f>
        <v>Between 5-10 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30]]="Yes","Under 30",IF(Aggregate[[#This Row],[Senior]]="Yes", 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 &lt;10, "Between 5-10 GB","10 or more GB"))</f>
        <v>Between 5-10 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30]]="Yes","Under 30",IF(Aggregate[[#This Row],[Senior]]="Yes", 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 &lt;10, "Between 5-10 GB","10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30]]="Yes","Under 30",IF(Aggregate[[#This Row],[Senior]]="Yes", 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 &lt;10, "Between 5-10 GB","10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30]]="Yes","Under 30",IF(Aggregate[[#This Row],[Senior]]="Yes", 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 &lt;10, "Between 5-10 GB","10 or more GB"))</f>
        <v>Between 5-10 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30]]="Yes","Under 30",IF(Aggregate[[#This Row],[Senior]]="Yes", 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 &lt;10, "Between 5-10 GB","10 or more GB"))</f>
        <v>Less than 5 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30]]="Yes","Under 30",IF(Aggregate[[#This Row],[Senior]]="Yes", 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 &lt;10, "Between 5-10 GB","10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30]]="Yes","Under 30",IF(Aggregate[[#This Row],[Senior]]="Yes", 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 &lt;10, "Between 5-10 GB","10 or more GB"))</f>
        <v>Between 5-10 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30]]="Yes","Under 30",IF(Aggregate[[#This Row],[Senior]]="Yes", 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 &lt;10, "Between 5-10 GB","10 or more GB"))</f>
        <v>Between 5-10 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30]]="Yes","Under 30",IF(Aggregate[[#This Row],[Senior]]="Yes", 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 &lt;10, "Between 5-10 GB","10 or more GB"))</f>
        <v>Between 5-10 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30]]="Yes","Under 30",IF(Aggregate[[#This Row],[Senior]]="Yes", 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 &lt;10, "Between 5-10 GB","10 or more GB"))</f>
        <v>Less than 5 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30]]="Yes","Under 30",IF(Aggregate[[#This Row],[Senior]]="Yes", 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 &lt;10, "Between 5-10 GB","10 or more GB"))</f>
        <v>Less than 5 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30]]="Yes","Under 30",IF(Aggregate[[#This Row],[Senior]]="Yes", 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 &lt;10, "Between 5-10 GB","10 or more GB"))</f>
        <v>Between 5-10 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30]]="Yes","Under 30",IF(Aggregate[[#This Row],[Senior]]="Yes", 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 &lt;10, "Between 5-10 GB","10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30]]="Yes","Under 30",IF(Aggregate[[#This Row],[Senior]]="Yes", 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 &lt;10, "Between 5-10 GB","10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30]]="Yes","Under 30",IF(Aggregate[[#This Row],[Senior]]="Yes", 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 &lt;10, "Between 5-10 GB","10 or more GB"))</f>
        <v>Less than 5 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30]]="Yes","Under 30",IF(Aggregate[[#This Row],[Senior]]="Yes", 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 &lt;10, "Between 5-10 GB","10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30]]="Yes","Under 30",IF(Aggregate[[#This Row],[Senior]]="Yes", 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 &lt;10, "Between 5-10 GB","10 or more GB"))</f>
        <v>Between 5-10 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30]]="Yes","Under 30",IF(Aggregate[[#This Row],[Senior]]="Yes", 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 &lt;10, "Between 5-10 GB","10 or more GB"))</f>
        <v>Between 5-10 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30]]="Yes","Under 30",IF(Aggregate[[#This Row],[Senior]]="Yes", 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 &lt;10, "Between 5-10 GB","10 or more GB"))</f>
        <v>Between 5-10 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30]]="Yes","Under 30",IF(Aggregate[[#This Row],[Senior]]="Yes", 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 &lt;10, "Between 5-10 GB","10 or more GB"))</f>
        <v>Between 5-10 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30]]="Yes","Under 30",IF(Aggregate[[#This Row],[Senior]]="Yes", 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 &lt;10, "Between 5-10 GB","10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30]]="Yes","Under 30",IF(Aggregate[[#This Row],[Senior]]="Yes", 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 &lt;10, "Between 5-10 GB","10 or more GB"))</f>
        <v>Between 5-10 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30]]="Yes","Under 30",IF(Aggregate[[#This Row],[Senior]]="Yes", 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 &lt;10, "Between 5-10 GB","10 or more GB"))</f>
        <v>Between 5-10 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30]]="Yes","Under 30",IF(Aggregate[[#This Row],[Senior]]="Yes", 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 &lt;10, "Between 5-10 GB","10 or more GB"))</f>
        <v>Between 5-10 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30]]="Yes","Under 30",IF(Aggregate[[#This Row],[Senior]]="Yes", 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 &lt;10, "Between 5-10 GB","10 or more GB"))</f>
        <v>Less than 5 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30]]="Yes","Under 30",IF(Aggregate[[#This Row],[Senior]]="Yes", 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 &lt;10, "Between 5-10 GB","10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30]]="Yes","Under 30",IF(Aggregate[[#This Row],[Senior]]="Yes", 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 &lt;10, "Between 5-10 GB","10 or more GB"))</f>
        <v>Less than 5 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30]]="Yes","Under 30",IF(Aggregate[[#This Row],[Senior]]="Yes", 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 &lt;10, "Between 5-10 GB","10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30]]="Yes","Under 30",IF(Aggregate[[#This Row],[Senior]]="Yes", 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 &lt;10, "Between 5-10 GB","10 or more GB"))</f>
        <v>Less than 5 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30]]="Yes","Under 30",IF(Aggregate[[#This Row],[Senior]]="Yes", 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 &lt;10, "Between 5-10 GB","10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30]]="Yes","Under 30",IF(Aggregate[[#This Row],[Senior]]="Yes", 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 &lt;10, "Between 5-10 GB","10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30]]="Yes","Under 30",IF(Aggregate[[#This Row],[Senior]]="Yes", 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 &lt;10, "Between 5-10 GB","10 or more GB"))</f>
        <v>Less than 5 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30]]="Yes","Under 30",IF(Aggregate[[#This Row],[Senior]]="Yes", 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 &lt;10, "Between 5-10 GB","10 or more GB"))</f>
        <v>Less than 5 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30]]="Yes","Under 30",IF(Aggregate[[#This Row],[Senior]]="Yes", 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 &lt;10, "Between 5-10 GB","10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30]]="Yes","Under 30",IF(Aggregate[[#This Row],[Senior]]="Yes", 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 &lt;10, "Between 5-10 GB","10 or more GB"))</f>
        <v>Less than 5 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30]]="Yes","Under 30",IF(Aggregate[[#This Row],[Senior]]="Yes", 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 &lt;10, "Between 5-10 GB","10 or more GB"))</f>
        <v>Between 5-10 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30]]="Yes","Under 30",IF(Aggregate[[#This Row],[Senior]]="Yes", 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 &lt;10, "Between 5-10 GB","10 or more GB"))</f>
        <v>Between 5-10 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30]]="Yes","Under 30",IF(Aggregate[[#This Row],[Senior]]="Yes", 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 &lt;10, "Between 5-10 GB","10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30]]="Yes","Under 30",IF(Aggregate[[#This Row],[Senior]]="Yes", 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 &lt;10, "Between 5-10 GB","10 or more GB"))</f>
        <v>Less than 5 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30]]="Yes","Under 30",IF(Aggregate[[#This Row],[Senior]]="Yes", 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 &lt;10, "Between 5-10 GB","10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30]]="Yes","Under 30",IF(Aggregate[[#This Row],[Senior]]="Yes", 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 &lt;10, "Between 5-10 GB","10 or more GB"))</f>
        <v>Less than 5 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30]]="Yes","Under 30",IF(Aggregate[[#This Row],[Senior]]="Yes", 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 &lt;10, "Between 5-10 GB","10 or more GB"))</f>
        <v>Less than 5 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30]]="Yes","Under 30",IF(Aggregate[[#This Row],[Senior]]="Yes", 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 &lt;10, "Between 5-10 GB","10 or more GB"))</f>
        <v>Between 5-10 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30]]="Yes","Under 30",IF(Aggregate[[#This Row],[Senior]]="Yes", 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 &lt;10, "Between 5-10 GB","10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30]]="Yes","Under 30",IF(Aggregate[[#This Row],[Senior]]="Yes", 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 &lt;10, "Between 5-10 GB","10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30]]="Yes","Under 30",IF(Aggregate[[#This Row],[Senior]]="Yes", 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 &lt;10, "Between 5-10 GB","10 or more GB"))</f>
        <v>Between 5-10 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30]]="Yes","Under 30",IF(Aggregate[[#This Row],[Senior]]="Yes", 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 &lt;10, "Between 5-10 GB","10 or more GB"))</f>
        <v>Less than 5 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30]]="Yes","Under 30",IF(Aggregate[[#This Row],[Senior]]="Yes", 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 &lt;10, "Between 5-10 GB","10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30]]="Yes","Under 30",IF(Aggregate[[#This Row],[Senior]]="Yes", 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 &lt;10, "Between 5-10 GB","10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30]]="Yes","Under 30",IF(Aggregate[[#This Row],[Senior]]="Yes", 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 &lt;10, "Between 5-10 GB","10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30]]="Yes","Under 30",IF(Aggregate[[#This Row],[Senior]]="Yes", 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 &lt;10, "Between 5-10 GB","10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30]]="Yes","Under 30",IF(Aggregate[[#This Row],[Senior]]="Yes", 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 &lt;10, "Between 5-10 GB","10 or more GB"))</f>
        <v>Between 5-10 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30]]="Yes","Under 30",IF(Aggregate[[#This Row],[Senior]]="Yes", 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 &lt;10, "Between 5-10 GB","10 or more GB"))</f>
        <v>Less than 5 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30]]="Yes","Under 30",IF(Aggregate[[#This Row],[Senior]]="Yes", 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 &lt;10, "Between 5-10 GB","10 or more GB"))</f>
        <v>Between 5-10 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30]]="Yes","Under 30",IF(Aggregate[[#This Row],[Senior]]="Yes", 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 &lt;10, "Between 5-10 GB","10 or more GB"))</f>
        <v>Less than 5 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30]]="Yes","Under 30",IF(Aggregate[[#This Row],[Senior]]="Yes", 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 &lt;10, "Between 5-10 GB","10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30]]="Yes","Under 30",IF(Aggregate[[#This Row],[Senior]]="Yes", 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 &lt;10, "Between 5-10 GB","10 or more GB"))</f>
        <v>Between 5-10 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30]]="Yes","Under 30",IF(Aggregate[[#This Row],[Senior]]="Yes", 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 &lt;10, "Between 5-10 GB","10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30]]="Yes","Under 30",IF(Aggregate[[#This Row],[Senior]]="Yes", 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 &lt;10, "Between 5-10 GB","10 or more GB"))</f>
        <v>Between 5-10 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30]]="Yes","Under 30",IF(Aggregate[[#This Row],[Senior]]="Yes", 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 &lt;10, "Between 5-10 GB","10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30]]="Yes","Under 30",IF(Aggregate[[#This Row],[Senior]]="Yes", 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 &lt;10, "Between 5-10 GB","10 or more GB"))</f>
        <v>Less than 5 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30]]="Yes","Under 30",IF(Aggregate[[#This Row],[Senior]]="Yes", 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 &lt;10, "Between 5-10 GB","10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30]]="Yes","Under 30",IF(Aggregate[[#This Row],[Senior]]="Yes", 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 &lt;10, "Between 5-10 GB","10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30]]="Yes","Under 30",IF(Aggregate[[#This Row],[Senior]]="Yes", 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 &lt;10, "Between 5-10 GB","10 or more GB"))</f>
        <v>Less than 5 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30]]="Yes","Under 30",IF(Aggregate[[#This Row],[Senior]]="Yes", 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 &lt;10, "Between 5-10 GB","10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30]]="Yes","Under 30",IF(Aggregate[[#This Row],[Senior]]="Yes", 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 &lt;10, "Between 5-10 GB","10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30]]="Yes","Under 30",IF(Aggregate[[#This Row],[Senior]]="Yes", 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 &lt;10, "Between 5-10 GB","10 or more GB"))</f>
        <v>Less than 5 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30]]="Yes","Under 30",IF(Aggregate[[#This Row],[Senior]]="Yes", 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 &lt;10, "Between 5-10 GB","10 or more GB"))</f>
        <v>Less than 5 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30]]="Yes","Under 30",IF(Aggregate[[#This Row],[Senior]]="Yes", 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 &lt;10, "Between 5-10 GB","10 or more GB"))</f>
        <v>Less than 5 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30]]="Yes","Under 30",IF(Aggregate[[#This Row],[Senior]]="Yes", 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 &lt;10, "Between 5-10 GB","10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30]]="Yes","Under 30",IF(Aggregate[[#This Row],[Senior]]="Yes", 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 &lt;10, "Between 5-10 GB","10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30]]="Yes","Under 30",IF(Aggregate[[#This Row],[Senior]]="Yes", 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 &lt;10, "Between 5-10 GB","10 or more GB"))</f>
        <v>Less than 5 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30]]="Yes","Under 30",IF(Aggregate[[#This Row],[Senior]]="Yes", 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 &lt;10, "Between 5-10 GB","10 or more GB"))</f>
        <v>Between 5-10 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30]]="Yes","Under 30",IF(Aggregate[[#This Row],[Senior]]="Yes", 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 &lt;10, "Between 5-10 GB","10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30]]="Yes","Under 30",IF(Aggregate[[#This Row],[Senior]]="Yes", 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 &lt;10, "Between 5-10 GB","10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30]]="Yes","Under 30",IF(Aggregate[[#This Row],[Senior]]="Yes", 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 &lt;10, "Between 5-10 GB","10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30]]="Yes","Under 30",IF(Aggregate[[#This Row],[Senior]]="Yes", 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 &lt;10, "Between 5-10 GB","10 or more GB"))</f>
        <v>Between 5-10 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30]]="Yes","Under 30",IF(Aggregate[[#This Row],[Senior]]="Yes", 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 &lt;10, "Between 5-10 GB","10 or more GB"))</f>
        <v>Less than 5 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30]]="Yes","Under 30",IF(Aggregate[[#This Row],[Senior]]="Yes", 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 &lt;10, "Between 5-10 GB","10 or more GB"))</f>
        <v>Between 5-10 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30]]="Yes","Under 30",IF(Aggregate[[#This Row],[Senior]]="Yes", 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 &lt;10, "Between 5-10 GB","10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30]]="Yes","Under 30",IF(Aggregate[[#This Row],[Senior]]="Yes", 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 &lt;10, "Between 5-10 GB","10 or more GB"))</f>
        <v>Less than 5 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30]]="Yes","Under 30",IF(Aggregate[[#This Row],[Senior]]="Yes", 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 &lt;10, "Between 5-10 GB","10 or more GB"))</f>
        <v>Less than 5 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30]]="Yes","Under 30",IF(Aggregate[[#This Row],[Senior]]="Yes", 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 &lt;10, "Between 5-10 GB","10 or more GB"))</f>
        <v>Between 5-10 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30]]="Yes","Under 30",IF(Aggregate[[#This Row],[Senior]]="Yes", 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 &lt;10, "Between 5-10 GB","10 or more GB"))</f>
        <v>Between 5-10 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30]]="Yes","Under 30",IF(Aggregate[[#This Row],[Senior]]="Yes", 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 &lt;10, "Between 5-10 GB","10 or more GB"))</f>
        <v>Between 5-10 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30]]="Yes","Under 30",IF(Aggregate[[#This Row],[Senior]]="Yes", 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 &lt;10, "Between 5-10 GB","10 or more GB"))</f>
        <v>Between 5-10 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30]]="Yes","Under 30",IF(Aggregate[[#This Row],[Senior]]="Yes", 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 &lt;10, "Between 5-10 GB","10 or more GB"))</f>
        <v>Less than 5 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30]]="Yes","Under 30",IF(Aggregate[[#This Row],[Senior]]="Yes", 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 &lt;10, "Between 5-10 GB","10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30]]="Yes","Under 30",IF(Aggregate[[#This Row],[Senior]]="Yes", 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 &lt;10, "Between 5-10 GB","10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30]]="Yes","Under 30",IF(Aggregate[[#This Row],[Senior]]="Yes", 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 &lt;10, "Between 5-10 GB","10 or more GB"))</f>
        <v>Less than 5 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30]]="Yes","Under 30",IF(Aggregate[[#This Row],[Senior]]="Yes", 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 &lt;10, "Between 5-10 GB","10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30]]="Yes","Under 30",IF(Aggregate[[#This Row],[Senior]]="Yes", 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 &lt;10, "Between 5-10 GB","10 or more GB"))</f>
        <v>Less than 5 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30]]="Yes","Under 30",IF(Aggregate[[#This Row],[Senior]]="Yes", 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 &lt;10, "Between 5-10 GB","10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30]]="Yes","Under 30",IF(Aggregate[[#This Row],[Senior]]="Yes", 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 &lt;10, "Between 5-10 GB","10 or more GB"))</f>
        <v>Between 5-10 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30]]="Yes","Under 30",IF(Aggregate[[#This Row],[Senior]]="Yes", 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 &lt;10, "Between 5-10 GB","10 or more GB"))</f>
        <v>Less than 5 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30]]="Yes","Under 30",IF(Aggregate[[#This Row],[Senior]]="Yes", 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 &lt;10, "Between 5-10 GB","10 or more GB"))</f>
        <v>Between 5-10 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30]]="Yes","Under 30",IF(Aggregate[[#This Row],[Senior]]="Yes", 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 &lt;10, "Between 5-10 GB","10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30]]="Yes","Under 30",IF(Aggregate[[#This Row],[Senior]]="Yes", 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 &lt;10, "Between 5-10 GB","10 or more GB"))</f>
        <v>Less than 5 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30]]="Yes","Under 30",IF(Aggregate[[#This Row],[Senior]]="Yes", 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 &lt;10, "Between 5-10 GB","10 or more GB"))</f>
        <v>Less than 5 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30]]="Yes","Under 30",IF(Aggregate[[#This Row],[Senior]]="Yes", 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 &lt;10, "Between 5-10 GB","10 or more GB"))</f>
        <v>Between 5-10 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30]]="Yes","Under 30",IF(Aggregate[[#This Row],[Senior]]="Yes", 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 &lt;10, "Between 5-10 GB","10 or more GB"))</f>
        <v>Less than 5 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30]]="Yes","Under 30",IF(Aggregate[[#This Row],[Senior]]="Yes", 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 &lt;10, "Between 5-10 GB","10 or more GB"))</f>
        <v>Between 5-10 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30]]="Yes","Under 30",IF(Aggregate[[#This Row],[Senior]]="Yes", 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 &lt;10, "Between 5-10 GB","10 or more GB"))</f>
        <v>Between 5-10 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30]]="Yes","Under 30",IF(Aggregate[[#This Row],[Senior]]="Yes", 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 &lt;10, "Between 5-10 GB","10 or more GB"))</f>
        <v>Less than 5 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30]]="Yes","Under 30",IF(Aggregate[[#This Row],[Senior]]="Yes", 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 &lt;10, "Between 5-10 GB","10 or more GB"))</f>
        <v>Less than 5 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30]]="Yes","Under 30",IF(Aggregate[[#This Row],[Senior]]="Yes", 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 &lt;10, "Between 5-10 GB","10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30]]="Yes","Under 30",IF(Aggregate[[#This Row],[Senior]]="Yes", 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 &lt;10, "Between 5-10 GB","10 or more GB"))</f>
        <v>Between 5-10 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30]]="Yes","Under 30",IF(Aggregate[[#This Row],[Senior]]="Yes", 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 &lt;10, "Between 5-10 GB","10 or more GB"))</f>
        <v>Less than 5 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30]]="Yes","Under 30",IF(Aggregate[[#This Row],[Senior]]="Yes", 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 &lt;10, "Between 5-10 GB","10 or more GB"))</f>
        <v>Between 5-10 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30]]="Yes","Under 30",IF(Aggregate[[#This Row],[Senior]]="Yes", 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 &lt;10, "Between 5-10 GB","10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30]]="Yes","Under 30",IF(Aggregate[[#This Row],[Senior]]="Yes", 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 &lt;10, "Between 5-10 GB","10 or more GB"))</f>
        <v>Between 5-10 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30]]="Yes","Under 30",IF(Aggregate[[#This Row],[Senior]]="Yes", 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 &lt;10, "Between 5-10 GB","10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30]]="Yes","Under 30",IF(Aggregate[[#This Row],[Senior]]="Yes", 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 &lt;10, "Between 5-10 GB","10 or more GB"))</f>
        <v>Less than 5 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30]]="Yes","Under 30",IF(Aggregate[[#This Row],[Senior]]="Yes", 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 &lt;10, "Between 5-10 GB","10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30]]="Yes","Under 30",IF(Aggregate[[#This Row],[Senior]]="Yes", 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 &lt;10, "Between 5-10 GB","10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30]]="Yes","Under 30",IF(Aggregate[[#This Row],[Senior]]="Yes", 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 &lt;10, "Between 5-10 GB","10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30]]="Yes","Under 30",IF(Aggregate[[#This Row],[Senior]]="Yes", 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 &lt;10, "Between 5-10 GB","10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30]]="Yes","Under 30",IF(Aggregate[[#This Row],[Senior]]="Yes", 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 &lt;10, "Between 5-10 GB","10 or more GB"))</f>
        <v>Less than 5 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30]]="Yes","Under 30",IF(Aggregate[[#This Row],[Senior]]="Yes", 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 &lt;10, "Between 5-10 GB","10 or more GB"))</f>
        <v>Between 5-10 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30]]="Yes","Under 30",IF(Aggregate[[#This Row],[Senior]]="Yes", 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 &lt;10, "Between 5-10 GB","10 or more GB"))</f>
        <v>Less than 5 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30]]="Yes","Under 30",IF(Aggregate[[#This Row],[Senior]]="Yes", 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 &lt;10, "Between 5-10 GB","10 or more GB"))</f>
        <v>Less than 5 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30]]="Yes","Under 30",IF(Aggregate[[#This Row],[Senior]]="Yes", 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 &lt;10, "Between 5-10 GB","10 or more GB"))</f>
        <v>Between 5-10 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30]]="Yes","Under 30",IF(Aggregate[[#This Row],[Senior]]="Yes", 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 &lt;10, "Between 5-10 GB","10 or more GB"))</f>
        <v>Less than 5 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30]]="Yes","Under 30",IF(Aggregate[[#This Row],[Senior]]="Yes", 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 &lt;10, "Between 5-10 GB","10 or more GB"))</f>
        <v>Less than 5 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30]]="Yes","Under 30",IF(Aggregate[[#This Row],[Senior]]="Yes", 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 &lt;10, "Between 5-10 GB","10 or more GB"))</f>
        <v>Less than 5 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30]]="Yes","Under 30",IF(Aggregate[[#This Row],[Senior]]="Yes", 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 &lt;10, "Between 5-10 GB","10 or more GB"))</f>
        <v>Less than 5 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30]]="Yes","Under 30",IF(Aggregate[[#This Row],[Senior]]="Yes", 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 &lt;10, "Between 5-10 GB","10 or more GB"))</f>
        <v>Less than 5 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30]]="Yes","Under 30",IF(Aggregate[[#This Row],[Senior]]="Yes", 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 &lt;10, "Between 5-10 GB","10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30]]="Yes","Under 30",IF(Aggregate[[#This Row],[Senior]]="Yes", 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 &lt;10, "Between 5-10 GB","10 or more GB"))</f>
        <v>Between 5-10 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30]]="Yes","Under 30",IF(Aggregate[[#This Row],[Senior]]="Yes", 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 &lt;10, "Between 5-10 GB","10 or more GB"))</f>
        <v>Less than 5 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30]]="Yes","Under 30",IF(Aggregate[[#This Row],[Senior]]="Yes", 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 &lt;10, "Between 5-10 GB","10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30]]="Yes","Under 30",IF(Aggregate[[#This Row],[Senior]]="Yes", 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 &lt;10, "Between 5-10 GB","10 or more GB"))</f>
        <v>Between 5-10 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30]]="Yes","Under 30",IF(Aggregate[[#This Row],[Senior]]="Yes", 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 &lt;10, "Between 5-10 GB","10 or more GB"))</f>
        <v>Between 5-10 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30]]="Yes","Under 30",IF(Aggregate[[#This Row],[Senior]]="Yes", 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 &lt;10, "Between 5-10 GB","10 or more GB"))</f>
        <v>Between 5-10 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30]]="Yes","Under 30",IF(Aggregate[[#This Row],[Senior]]="Yes", 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 &lt;10, "Between 5-10 GB","10 or more GB"))</f>
        <v>Less than 5 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30]]="Yes","Under 30",IF(Aggregate[[#This Row],[Senior]]="Yes", 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 &lt;10, "Between 5-10 GB","10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30]]="Yes","Under 30",IF(Aggregate[[#This Row],[Senior]]="Yes", 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 &lt;10, "Between 5-10 GB","10 or more GB"))</f>
        <v>Less than 5 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30]]="Yes","Under 30",IF(Aggregate[[#This Row],[Senior]]="Yes", 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 &lt;10, "Between 5-10 GB","10 or more GB"))</f>
        <v>Less than 5 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30]]="Yes","Under 30",IF(Aggregate[[#This Row],[Senior]]="Yes", 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 &lt;10, "Between 5-10 GB","10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30]]="Yes","Under 30",IF(Aggregate[[#This Row],[Senior]]="Yes", 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 &lt;10, "Between 5-10 GB","10 or more GB"))</f>
        <v>Less than 5 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30]]="Yes","Under 30",IF(Aggregate[[#This Row],[Senior]]="Yes", 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 &lt;10, "Between 5-10 GB","10 or more GB"))</f>
        <v>Between 5-10 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30]]="Yes","Under 30",IF(Aggregate[[#This Row],[Senior]]="Yes", 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 &lt;10, "Between 5-10 GB","10 or more GB"))</f>
        <v>Between 5-10 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30]]="Yes","Under 30",IF(Aggregate[[#This Row],[Senior]]="Yes", 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 &lt;10, "Between 5-10 GB","10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30]]="Yes","Under 30",IF(Aggregate[[#This Row],[Senior]]="Yes", 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 &lt;10, "Between 5-10 GB","10 or more GB"))</f>
        <v>Between 5-10 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30]]="Yes","Under 30",IF(Aggregate[[#This Row],[Senior]]="Yes", 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 &lt;10, "Between 5-10 GB","10 or more GB"))</f>
        <v>Less than 5 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30]]="Yes","Under 30",IF(Aggregate[[#This Row],[Senior]]="Yes", 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 &lt;10, "Between 5-10 GB","10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30]]="Yes","Under 30",IF(Aggregate[[#This Row],[Senior]]="Yes", 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 &lt;10, "Between 5-10 GB","10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30]]="Yes","Under 30",IF(Aggregate[[#This Row],[Senior]]="Yes", 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 &lt;10, "Between 5-10 GB","10 or more GB"))</f>
        <v>Less than 5 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30]]="Yes","Under 30",IF(Aggregate[[#This Row],[Senior]]="Yes", 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 &lt;10, "Between 5-10 GB","10 or more GB"))</f>
        <v>Less than 5 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30]]="Yes","Under 30",IF(Aggregate[[#This Row],[Senior]]="Yes", 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 &lt;10, "Between 5-10 GB","10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30]]="Yes","Under 30",IF(Aggregate[[#This Row],[Senior]]="Yes", 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 &lt;10, "Between 5-10 GB","10 or more GB"))</f>
        <v>Less than 5 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30]]="Yes","Under 30",IF(Aggregate[[#This Row],[Senior]]="Yes", 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 &lt;10, "Between 5-10 GB","10 or more GB"))</f>
        <v>Less than 5 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30]]="Yes","Under 30",IF(Aggregate[[#This Row],[Senior]]="Yes", 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 &lt;10, "Between 5-10 GB","10 or more GB"))</f>
        <v>Less than 5 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30]]="Yes","Under 30",IF(Aggregate[[#This Row],[Senior]]="Yes", 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 &lt;10, "Between 5-10 GB","10 or more GB"))</f>
        <v>Between 5-10 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30]]="Yes","Under 30",IF(Aggregate[[#This Row],[Senior]]="Yes", 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 &lt;10, "Between 5-10 GB","10 or more GB"))</f>
        <v>Between 5-10 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30]]="Yes","Under 30",IF(Aggregate[[#This Row],[Senior]]="Yes", 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 &lt;10, "Between 5-10 GB","10 or more GB"))</f>
        <v>Less than 5 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30]]="Yes","Under 30",IF(Aggregate[[#This Row],[Senior]]="Yes", 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 &lt;10, "Between 5-10 GB","10 or more GB"))</f>
        <v>Less than 5 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30]]="Yes","Under 30",IF(Aggregate[[#This Row],[Senior]]="Yes", 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 &lt;10, "Between 5-10 GB","10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30]]="Yes","Under 30",IF(Aggregate[[#This Row],[Senior]]="Yes", 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 &lt;10, "Between 5-10 GB","10 or more GB"))</f>
        <v>Less than 5 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30]]="Yes","Under 30",IF(Aggregate[[#This Row],[Senior]]="Yes", 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 &lt;10, "Between 5-10 GB","10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30]]="Yes","Under 30",IF(Aggregate[[#This Row],[Senior]]="Yes", 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 &lt;10, "Between 5-10 GB","10 or more GB"))</f>
        <v>Less than 5 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30]]="Yes","Under 30",IF(Aggregate[[#This Row],[Senior]]="Yes", 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 &lt;10, "Between 5-10 GB","10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30]]="Yes","Under 30",IF(Aggregate[[#This Row],[Senior]]="Yes", 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 &lt;10, "Between 5-10 GB","10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30]]="Yes","Under 30",IF(Aggregate[[#This Row],[Senior]]="Yes", 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 &lt;10, "Between 5-10 GB","10 or more GB"))</f>
        <v>Between 5-10 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30]]="Yes","Under 30",IF(Aggregate[[#This Row],[Senior]]="Yes", 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 &lt;10, "Between 5-10 GB","10 or more GB"))</f>
        <v>Between 5-10 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30]]="Yes","Under 30",IF(Aggregate[[#This Row],[Senior]]="Yes", 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 &lt;10, "Between 5-10 GB","10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30]]="Yes","Under 30",IF(Aggregate[[#This Row],[Senior]]="Yes", 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 &lt;10, "Between 5-10 GB","10 or more GB"))</f>
        <v>Between 5-10 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30]]="Yes","Under 30",IF(Aggregate[[#This Row],[Senior]]="Yes", 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 &lt;10, "Between 5-10 GB","10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30]]="Yes","Under 30",IF(Aggregate[[#This Row],[Senior]]="Yes", 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 &lt;10, "Between 5-10 GB","10 or more GB"))</f>
        <v>Less than 5 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30]]="Yes","Under 30",IF(Aggregate[[#This Row],[Senior]]="Yes", 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 &lt;10, "Between 5-10 GB","10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30]]="Yes","Under 30",IF(Aggregate[[#This Row],[Senior]]="Yes", 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 &lt;10, "Between 5-10 GB","10 or more GB"))</f>
        <v>Between 5-10 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30]]="Yes","Under 30",IF(Aggregate[[#This Row],[Senior]]="Yes", 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 &lt;10, "Between 5-10 GB","10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30]]="Yes","Under 30",IF(Aggregate[[#This Row],[Senior]]="Yes", 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 &lt;10, "Between 5-10 GB","10 or more GB"))</f>
        <v>Between 5-10 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30]]="Yes","Under 30",IF(Aggregate[[#This Row],[Senior]]="Yes", 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 &lt;10, "Between 5-10 GB","10 or more GB"))</f>
        <v>Less than 5 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30]]="Yes","Under 30",IF(Aggregate[[#This Row],[Senior]]="Yes", 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 &lt;10, "Between 5-10 GB","10 or more GB"))</f>
        <v>Between 5-10 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30]]="Yes","Under 30",IF(Aggregate[[#This Row],[Senior]]="Yes", 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 &lt;10, "Between 5-10 GB","10 or more GB"))</f>
        <v>Between 5-10 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30]]="Yes","Under 30",IF(Aggregate[[#This Row],[Senior]]="Yes", 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 &lt;10, "Between 5-10 GB","10 or more GB"))</f>
        <v>Less than 5 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30]]="Yes","Under 30",IF(Aggregate[[#This Row],[Senior]]="Yes", 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 &lt;10, "Between 5-10 GB","10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30]]="Yes","Under 30",IF(Aggregate[[#This Row],[Senior]]="Yes", 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 &lt;10, "Between 5-10 GB","10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30]]="Yes","Under 30",IF(Aggregate[[#This Row],[Senior]]="Yes", 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 &lt;10, "Between 5-10 GB","10 or more GB"))</f>
        <v>Less than 5 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30]]="Yes","Under 30",IF(Aggregate[[#This Row],[Senior]]="Yes", 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 &lt;10, "Between 5-10 GB","10 or more GB"))</f>
        <v>Less than 5 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30]]="Yes","Under 30",IF(Aggregate[[#This Row],[Senior]]="Yes", 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 &lt;10, "Between 5-10 GB","10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30]]="Yes","Under 30",IF(Aggregate[[#This Row],[Senior]]="Yes", 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 &lt;10, "Between 5-10 GB","10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30]]="Yes","Under 30",IF(Aggregate[[#This Row],[Senior]]="Yes", 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 &lt;10, "Between 5-10 GB","10 or more GB"))</f>
        <v>Less than 5 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30]]="Yes","Under 30",IF(Aggregate[[#This Row],[Senior]]="Yes", 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 &lt;10, "Between 5-10 GB","10 or more GB"))</f>
        <v>Between 5-10 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30]]="Yes","Under 30",IF(Aggregate[[#This Row],[Senior]]="Yes", 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 &lt;10, "Between 5-10 GB","10 or more GB"))</f>
        <v>Between 5-10 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30]]="Yes","Under 30",IF(Aggregate[[#This Row],[Senior]]="Yes", 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 &lt;10, "Between 5-10 GB","10 or more GB"))</f>
        <v>Between 5-10 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30]]="Yes","Under 30",IF(Aggregate[[#This Row],[Senior]]="Yes", 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 &lt;10, "Between 5-10 GB","10 or more GB"))</f>
        <v>Between 5-10 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30]]="Yes","Under 30",IF(Aggregate[[#This Row],[Senior]]="Yes", 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 &lt;10, "Between 5-10 GB","10 or more GB"))</f>
        <v>Between 5-10 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30]]="Yes","Under 30",IF(Aggregate[[#This Row],[Senior]]="Yes", 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 &lt;10, "Between 5-10 GB","10 or more GB"))</f>
        <v>Less than 5 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30]]="Yes","Under 30",IF(Aggregate[[#This Row],[Senior]]="Yes", 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 &lt;10, "Between 5-10 GB","10 or more GB"))</f>
        <v>Between 5-10 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30]]="Yes","Under 30",IF(Aggregate[[#This Row],[Senior]]="Yes", 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 &lt;10, "Between 5-10 GB","10 or more GB"))</f>
        <v>Between 5-10 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30]]="Yes","Under 30",IF(Aggregate[[#This Row],[Senior]]="Yes", 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 &lt;10, "Between 5-10 GB","10 or more GB"))</f>
        <v>Less than 5 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30]]="Yes","Under 30",IF(Aggregate[[#This Row],[Senior]]="Yes", 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 &lt;10, "Between 5-10 GB","10 or more GB"))</f>
        <v>Less than 5 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30]]="Yes","Under 30",IF(Aggregate[[#This Row],[Senior]]="Yes", 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 &lt;10, "Between 5-10 GB","10 or more GB"))</f>
        <v>Between 5-10 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30]]="Yes","Under 30",IF(Aggregate[[#This Row],[Senior]]="Yes", 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 &lt;10, "Between 5-10 GB","10 or more GB"))</f>
        <v>Between 5-10 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30]]="Yes","Under 30",IF(Aggregate[[#This Row],[Senior]]="Yes", 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 &lt;10, "Between 5-10 GB","10 or more GB"))</f>
        <v>Less than 5 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30]]="Yes","Under 30",IF(Aggregate[[#This Row],[Senior]]="Yes", 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 &lt;10, "Between 5-10 GB","10 or more GB"))</f>
        <v>Between 5-10 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30]]="Yes","Under 30",IF(Aggregate[[#This Row],[Senior]]="Yes", 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 &lt;10, "Between 5-10 GB","10 or more GB"))</f>
        <v>Less than 5 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30]]="Yes","Under 30",IF(Aggregate[[#This Row],[Senior]]="Yes", 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 &lt;10, "Between 5-10 GB","10 or more GB"))</f>
        <v>Between 5-10 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30]]="Yes","Under 30",IF(Aggregate[[#This Row],[Senior]]="Yes", 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 &lt;10, "Between 5-10 GB","10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30]]="Yes","Under 30",IF(Aggregate[[#This Row],[Senior]]="Yes", 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 &lt;10, "Between 5-10 GB","10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30]]="Yes","Under 30",IF(Aggregate[[#This Row],[Senior]]="Yes", 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 &lt;10, "Between 5-10 GB","10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30]]="Yes","Under 30",IF(Aggregate[[#This Row],[Senior]]="Yes", 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 &lt;10, "Between 5-10 GB","10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30]]="Yes","Under 30",IF(Aggregate[[#This Row],[Senior]]="Yes", 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 &lt;10, "Between 5-10 GB","10 or more GB"))</f>
        <v>Less than 5 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30]]="Yes","Under 30",IF(Aggregate[[#This Row],[Senior]]="Yes", 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 &lt;10, "Between 5-10 GB","10 or more GB"))</f>
        <v>Less than 5 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30]]="Yes","Under 30",IF(Aggregate[[#This Row],[Senior]]="Yes", 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 &lt;10, "Between 5-10 GB","10 or more GB"))</f>
        <v>Between 5-10 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30]]="Yes","Under 30",IF(Aggregate[[#This Row],[Senior]]="Yes", 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 &lt;10, "Between 5-10 GB","10 or more GB"))</f>
        <v>Between 5-10 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30]]="Yes","Under 30",IF(Aggregate[[#This Row],[Senior]]="Yes", 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 &lt;10, "Between 5-10 GB","10 or more GB"))</f>
        <v>Between 5-10 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30]]="Yes","Under 30",IF(Aggregate[[#This Row],[Senior]]="Yes", 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 &lt;10, "Between 5-10 GB","10 or more GB"))</f>
        <v>Less than 5 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30]]="Yes","Under 30",IF(Aggregate[[#This Row],[Senior]]="Yes", 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 &lt;10, "Between 5-10 GB","10 or more GB"))</f>
        <v>Less than 5 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30]]="Yes","Under 30",IF(Aggregate[[#This Row],[Senior]]="Yes", 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 &lt;10, "Between 5-10 GB","10 or more GB"))</f>
        <v>Less than 5 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30]]="Yes","Under 30",IF(Aggregate[[#This Row],[Senior]]="Yes", 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 &lt;10, "Between 5-10 GB","10 or more GB"))</f>
        <v>Less than 5 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30]]="Yes","Under 30",IF(Aggregate[[#This Row],[Senior]]="Yes", 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 &lt;10, "Between 5-10 GB","10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30]]="Yes","Under 30",IF(Aggregate[[#This Row],[Senior]]="Yes", 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 &lt;10, "Between 5-10 GB","10 or more GB"))</f>
        <v>Less than 5 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30]]="Yes","Under 30",IF(Aggregate[[#This Row],[Senior]]="Yes", 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 &lt;10, "Between 5-10 GB","10 or more GB"))</f>
        <v>Less than 5 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30]]="Yes","Under 30",IF(Aggregate[[#This Row],[Senior]]="Yes", 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 &lt;10, "Between 5-10 GB","10 or more GB"))</f>
        <v>Between 5-10 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30]]="Yes","Under 30",IF(Aggregate[[#This Row],[Senior]]="Yes", 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 &lt;10, "Between 5-10 GB","10 or more GB"))</f>
        <v>Less than 5 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30]]="Yes","Under 30",IF(Aggregate[[#This Row],[Senior]]="Yes", 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 &lt;10, "Between 5-10 GB","10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30]]="Yes","Under 30",IF(Aggregate[[#This Row],[Senior]]="Yes", 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 &lt;10, "Between 5-10 GB","10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30]]="Yes","Under 30",IF(Aggregate[[#This Row],[Senior]]="Yes", 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 &lt;10, "Between 5-10 GB","10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30]]="Yes","Under 30",IF(Aggregate[[#This Row],[Senior]]="Yes", 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 &lt;10, "Between 5-10 GB","10 or more GB"))</f>
        <v>Between 5-10 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30]]="Yes","Under 30",IF(Aggregate[[#This Row],[Senior]]="Yes", 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 &lt;10, "Between 5-10 GB","10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30]]="Yes","Under 30",IF(Aggregate[[#This Row],[Senior]]="Yes", 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 &lt;10, "Between 5-10 GB","10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30]]="Yes","Under 30",IF(Aggregate[[#This Row],[Senior]]="Yes", 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 &lt;10, "Between 5-10 GB","10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30]]="Yes","Under 30",IF(Aggregate[[#This Row],[Senior]]="Yes", 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 &lt;10, "Between 5-10 GB","10 or more GB"))</f>
        <v>Less than 5 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30]]="Yes","Under 30",IF(Aggregate[[#This Row],[Senior]]="Yes", 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 &lt;10, "Between 5-10 GB","10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30]]="Yes","Under 30",IF(Aggregate[[#This Row],[Senior]]="Yes", 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 &lt;10, "Between 5-10 GB","10 or more GB"))</f>
        <v>Less than 5 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30]]="Yes","Under 30",IF(Aggregate[[#This Row],[Senior]]="Yes", 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 &lt;10, "Between 5-10 GB","10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30]]="Yes","Under 30",IF(Aggregate[[#This Row],[Senior]]="Yes", 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 &lt;10, "Between 5-10 GB","10 or more GB"))</f>
        <v>Less than 5 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30]]="Yes","Under 30",IF(Aggregate[[#This Row],[Senior]]="Yes", 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 &lt;10, "Between 5-10 GB","10 or more GB"))</f>
        <v>Between 5-10 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30]]="Yes","Under 30",IF(Aggregate[[#This Row],[Senior]]="Yes", 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 &lt;10, "Between 5-10 GB","10 or more GB"))</f>
        <v>Between 5-10 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30]]="Yes","Under 30",IF(Aggregate[[#This Row],[Senior]]="Yes", 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 &lt;10, "Between 5-10 GB","10 or more GB"))</f>
        <v>Less than 5 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30]]="Yes","Under 30",IF(Aggregate[[#This Row],[Senior]]="Yes", 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 &lt;10, "Between 5-10 GB","10 or more GB"))</f>
        <v>Less than 5 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30]]="Yes","Under 30",IF(Aggregate[[#This Row],[Senior]]="Yes", 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 &lt;10, "Between 5-10 GB","10 or more GB"))</f>
        <v>Between 5-10 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30]]="Yes","Under 30",IF(Aggregate[[#This Row],[Senior]]="Yes", 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 &lt;10, "Between 5-10 GB","10 or more GB"))</f>
        <v>Between 5-10 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30]]="Yes","Under 30",IF(Aggregate[[#This Row],[Senior]]="Yes", 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 &lt;10, "Between 5-10 GB","10 or more GB"))</f>
        <v>Less than 5 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30]]="Yes","Under 30",IF(Aggregate[[#This Row],[Senior]]="Yes", 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 &lt;10, "Between 5-10 GB","10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30]]="Yes","Under 30",IF(Aggregate[[#This Row],[Senior]]="Yes", 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 &lt;10, "Between 5-10 GB","10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30]]="Yes","Under 30",IF(Aggregate[[#This Row],[Senior]]="Yes", 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 &lt;10, "Between 5-10 GB","10 or more GB"))</f>
        <v>Between 5-10 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30]]="Yes","Under 30",IF(Aggregate[[#This Row],[Senior]]="Yes", 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 &lt;10, "Between 5-10 GB","10 or more GB"))</f>
        <v>Between 5-10 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30]]="Yes","Under 30",IF(Aggregate[[#This Row],[Senior]]="Yes", 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 &lt;10, "Between 5-10 GB","10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30]]="Yes","Under 30",IF(Aggregate[[#This Row],[Senior]]="Yes", 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 &lt;10, "Between 5-10 GB","10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30]]="Yes","Under 30",IF(Aggregate[[#This Row],[Senior]]="Yes", 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 &lt;10, "Between 5-10 GB","10 or more GB"))</f>
        <v>Between 5-10 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30]]="Yes","Under 30",IF(Aggregate[[#This Row],[Senior]]="Yes", 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 &lt;10, "Between 5-10 GB","10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30]]="Yes","Under 30",IF(Aggregate[[#This Row],[Senior]]="Yes", 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 &lt;10, "Between 5-10 GB","10 or more GB"))</f>
        <v>Less than 5 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30]]="Yes","Under 30",IF(Aggregate[[#This Row],[Senior]]="Yes", 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 &lt;10, "Between 5-10 GB","10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30]]="Yes","Under 30",IF(Aggregate[[#This Row],[Senior]]="Yes", 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 &lt;10, "Between 5-10 GB","10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30]]="Yes","Under 30",IF(Aggregate[[#This Row],[Senior]]="Yes", 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 &lt;10, "Between 5-10 GB","10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30]]="Yes","Under 30",IF(Aggregate[[#This Row],[Senior]]="Yes", 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 &lt;10, "Between 5-10 GB","10 or more GB"))</f>
        <v>Less than 5 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30]]="Yes","Under 30",IF(Aggregate[[#This Row],[Senior]]="Yes", 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 &lt;10, "Between 5-10 GB","10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30]]="Yes","Under 30",IF(Aggregate[[#This Row],[Senior]]="Yes", 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 &lt;10, "Between 5-10 GB","10 or more GB"))</f>
        <v>Less than 5 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30]]="Yes","Under 30",IF(Aggregate[[#This Row],[Senior]]="Yes", 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 &lt;10, "Between 5-10 GB","10 or more GB"))</f>
        <v>Between 5-10 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30]]="Yes","Under 30",IF(Aggregate[[#This Row],[Senior]]="Yes", 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 &lt;10, "Between 5-10 GB","10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30]]="Yes","Under 30",IF(Aggregate[[#This Row],[Senior]]="Yes", 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 &lt;10, "Between 5-10 GB","10 or more GB"))</f>
        <v>Between 5-10 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30]]="Yes","Under 30",IF(Aggregate[[#This Row],[Senior]]="Yes", 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 &lt;10, "Between 5-10 GB","10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30]]="Yes","Under 30",IF(Aggregate[[#This Row],[Senior]]="Yes", 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 &lt;10, "Between 5-10 GB","10 or more GB"))</f>
        <v>Less than 5 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30]]="Yes","Under 30",IF(Aggregate[[#This Row],[Senior]]="Yes", 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 &lt;10, "Between 5-10 GB","10 or more GB"))</f>
        <v>Less than 5 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30]]="Yes","Under 30",IF(Aggregate[[#This Row],[Senior]]="Yes", 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 &lt;10, "Between 5-10 GB","10 or more GB"))</f>
        <v>Less than 5 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30]]="Yes","Under 30",IF(Aggregate[[#This Row],[Senior]]="Yes", 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 &lt;10, "Between 5-10 GB","10 or more GB"))</f>
        <v>Less than 5 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30]]="Yes","Under 30",IF(Aggregate[[#This Row],[Senior]]="Yes", 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 &lt;10, "Between 5-10 GB","10 or more GB"))</f>
        <v>Between 5-10 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30]]="Yes","Under 30",IF(Aggregate[[#This Row],[Senior]]="Yes", 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 &lt;10, "Between 5-10 GB","10 or more GB"))</f>
        <v>Between 5-10 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30]]="Yes","Under 30",IF(Aggregate[[#This Row],[Senior]]="Yes", 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 &lt;10, "Between 5-10 GB","10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30]]="Yes","Under 30",IF(Aggregate[[#This Row],[Senior]]="Yes", 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 &lt;10, "Between 5-10 GB","10 or more GB"))</f>
        <v>Between 5-10 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30]]="Yes","Under 30",IF(Aggregate[[#This Row],[Senior]]="Yes", 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 &lt;10, "Between 5-10 GB","10 or more GB"))</f>
        <v>Less than 5 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30]]="Yes","Under 30",IF(Aggregate[[#This Row],[Senior]]="Yes", 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 &lt;10, "Between 5-10 GB","10 or more GB"))</f>
        <v>Between 5-10 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30]]="Yes","Under 30",IF(Aggregate[[#This Row],[Senior]]="Yes", 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 &lt;10, "Between 5-10 GB","10 or more GB"))</f>
        <v>Less than 5 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30]]="Yes","Under 30",IF(Aggregate[[#This Row],[Senior]]="Yes", 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 &lt;10, "Between 5-10 GB","10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30]]="Yes","Under 30",IF(Aggregate[[#This Row],[Senior]]="Yes", 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 &lt;10, "Between 5-10 GB","10 or more GB"))</f>
        <v>Between 5-10 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30]]="Yes","Under 30",IF(Aggregate[[#This Row],[Senior]]="Yes", 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 &lt;10, "Between 5-10 GB","10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30]]="Yes","Under 30",IF(Aggregate[[#This Row],[Senior]]="Yes", 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 &lt;10, "Between 5-10 GB","10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30]]="Yes","Under 30",IF(Aggregate[[#This Row],[Senior]]="Yes", 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 &lt;10, "Between 5-10 GB","10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30]]="Yes","Under 30",IF(Aggregate[[#This Row],[Senior]]="Yes", 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 &lt;10, "Between 5-10 GB","10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30]]="Yes","Under 30",IF(Aggregate[[#This Row],[Senior]]="Yes", 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 &lt;10, "Between 5-10 GB","10 or more GB"))</f>
        <v>Less than 5 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30]]="Yes","Under 30",IF(Aggregate[[#This Row],[Senior]]="Yes", 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 &lt;10, "Between 5-10 GB","10 or more GB"))</f>
        <v>Between 5-10 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30]]="Yes","Under 30",IF(Aggregate[[#This Row],[Senior]]="Yes", 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 &lt;10, "Between 5-10 GB","10 or more GB"))</f>
        <v>Between 5-10 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30]]="Yes","Under 30",IF(Aggregate[[#This Row],[Senior]]="Yes", 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 &lt;10, "Between 5-10 GB","10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30]]="Yes","Under 30",IF(Aggregate[[#This Row],[Senior]]="Yes", 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 &lt;10, "Between 5-10 GB","10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30]]="Yes","Under 30",IF(Aggregate[[#This Row],[Senior]]="Yes", 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 &lt;10, "Between 5-10 GB","10 or more GB"))</f>
        <v>Less than 5 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30]]="Yes","Under 30",IF(Aggregate[[#This Row],[Senior]]="Yes", 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 &lt;10, "Between 5-10 GB","10 or more GB"))</f>
        <v>Between 5-10 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30]]="Yes","Under 30",IF(Aggregate[[#This Row],[Senior]]="Yes", 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 &lt;10, "Between 5-10 GB","10 or more GB"))</f>
        <v>Between 5-10 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30]]="Yes","Under 30",IF(Aggregate[[#This Row],[Senior]]="Yes", 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 &lt;10, "Between 5-10 GB","10 or more GB"))</f>
        <v>Less than 5 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30]]="Yes","Under 30",IF(Aggregate[[#This Row],[Senior]]="Yes", 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 &lt;10, "Between 5-10 GB","10 or more GB"))</f>
        <v>Between 5-10 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30]]="Yes","Under 30",IF(Aggregate[[#This Row],[Senior]]="Yes", 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 &lt;10, "Between 5-10 GB","10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30]]="Yes","Under 30",IF(Aggregate[[#This Row],[Senior]]="Yes", 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 &lt;10, "Between 5-10 GB","10 or more GB"))</f>
        <v>Less than 5 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30]]="Yes","Under 30",IF(Aggregate[[#This Row],[Senior]]="Yes", 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 &lt;10, "Between 5-10 GB","10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30]]="Yes","Under 30",IF(Aggregate[[#This Row],[Senior]]="Yes", 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 &lt;10, "Between 5-10 GB","10 or more GB"))</f>
        <v>Between 5-10 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30]]="Yes","Under 30",IF(Aggregate[[#This Row],[Senior]]="Yes", 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 &lt;10, "Between 5-10 GB","10 or more GB"))</f>
        <v>Less than 5 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30]]="Yes","Under 30",IF(Aggregate[[#This Row],[Senior]]="Yes", 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 &lt;10, "Between 5-10 GB","10 or more GB"))</f>
        <v>Less than 5 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30]]="Yes","Under 30",IF(Aggregate[[#This Row],[Senior]]="Yes", 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 &lt;10, "Between 5-10 GB","10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30]]="Yes","Under 30",IF(Aggregate[[#This Row],[Senior]]="Yes", 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 &lt;10, "Between 5-10 GB","10 or more GB"))</f>
        <v>Between 5-10 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30]]="Yes","Under 30",IF(Aggregate[[#This Row],[Senior]]="Yes", 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 &lt;10, "Between 5-10 GB","10 or more GB"))</f>
        <v>Between 5-10 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30]]="Yes","Under 30",IF(Aggregate[[#This Row],[Senior]]="Yes", 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 &lt;10, "Between 5-10 GB","10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30]]="Yes","Under 30",IF(Aggregate[[#This Row],[Senior]]="Yes", 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 &lt;10, "Between 5-10 GB","10 or more GB"))</f>
        <v>Between 5-10 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30]]="Yes","Under 30",IF(Aggregate[[#This Row],[Senior]]="Yes", 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 &lt;10, "Between 5-10 GB","10 or more GB"))</f>
        <v>Less than 5 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30]]="Yes","Under 30",IF(Aggregate[[#This Row],[Senior]]="Yes", 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 &lt;10, "Between 5-10 GB","10 or more GB"))</f>
        <v>Between 5-10 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30]]="Yes","Under 30",IF(Aggregate[[#This Row],[Senior]]="Yes", 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 &lt;10, "Between 5-10 GB","10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30]]="Yes","Under 30",IF(Aggregate[[#This Row],[Senior]]="Yes", 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 &lt;10, "Between 5-10 GB","10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30]]="Yes","Under 30",IF(Aggregate[[#This Row],[Senior]]="Yes", 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 &lt;10, "Between 5-10 GB","10 or more GB"))</f>
        <v>Between 5-10 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30]]="Yes","Under 30",IF(Aggregate[[#This Row],[Senior]]="Yes", 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 &lt;10, "Between 5-10 GB","10 or more GB"))</f>
        <v>Between 5-10 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30]]="Yes","Under 30",IF(Aggregate[[#This Row],[Senior]]="Yes", 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 &lt;10, "Between 5-10 GB","10 or more GB"))</f>
        <v>Between 5-10 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30]]="Yes","Under 30",IF(Aggregate[[#This Row],[Senior]]="Yes", 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 &lt;10, "Between 5-10 GB","10 or more GB"))</f>
        <v>Less than 5 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30]]="Yes","Under 30",IF(Aggregate[[#This Row],[Senior]]="Yes", 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 &lt;10, "Between 5-10 GB","10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30]]="Yes","Under 30",IF(Aggregate[[#This Row],[Senior]]="Yes", 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 &lt;10, "Between 5-10 GB","10 or more GB"))</f>
        <v>Between 5-10 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30]]="Yes","Under 30",IF(Aggregate[[#This Row],[Senior]]="Yes", 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 &lt;10, "Between 5-10 GB","10 or more GB"))</f>
        <v>Between 5-10 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30]]="Yes","Under 30",IF(Aggregate[[#This Row],[Senior]]="Yes", 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 &lt;10, "Between 5-10 GB","10 or more GB"))</f>
        <v>Less than 5 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30]]="Yes","Under 30",IF(Aggregate[[#This Row],[Senior]]="Yes", 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 &lt;10, "Between 5-10 GB","10 or more GB"))</f>
        <v>Between 5-10 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30]]="Yes","Under 30",IF(Aggregate[[#This Row],[Senior]]="Yes", 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 &lt;10, "Between 5-10 GB","10 or more GB"))</f>
        <v>Less than 5 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30]]="Yes","Under 30",IF(Aggregate[[#This Row],[Senior]]="Yes", 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 &lt;10, "Between 5-10 GB","10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30]]="Yes","Under 30",IF(Aggregate[[#This Row],[Senior]]="Yes", 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 &lt;10, "Between 5-10 GB","10 or more GB"))</f>
        <v>Between 5-10 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30]]="Yes","Under 30",IF(Aggregate[[#This Row],[Senior]]="Yes", 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 &lt;10, "Between 5-10 GB","10 or more GB"))</f>
        <v>Between 5-10 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30]]="Yes","Under 30",IF(Aggregate[[#This Row],[Senior]]="Yes", 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 &lt;10, "Between 5-10 GB","10 or more GB"))</f>
        <v>Less than 5 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30]]="Yes","Under 30",IF(Aggregate[[#This Row],[Senior]]="Yes", 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 &lt;10, "Between 5-10 GB","10 or more GB"))</f>
        <v>Between 5-10 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30]]="Yes","Under 30",IF(Aggregate[[#This Row],[Senior]]="Yes", 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 &lt;10, "Between 5-10 GB","10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30]]="Yes","Under 30",IF(Aggregate[[#This Row],[Senior]]="Yes", 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 &lt;10, "Between 5-10 GB","10 or more GB"))</f>
        <v>Less than 5 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30]]="Yes","Under 30",IF(Aggregate[[#This Row],[Senior]]="Yes", 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 &lt;10, "Between 5-10 GB","10 or more GB"))</f>
        <v>Less than 5 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30]]="Yes","Under 30",IF(Aggregate[[#This Row],[Senior]]="Yes", 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 &lt;10, "Between 5-10 GB","10 or more GB"))</f>
        <v>Between 5-10 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30]]="Yes","Under 30",IF(Aggregate[[#This Row],[Senior]]="Yes", 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 &lt;10, "Between 5-10 GB","10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30]]="Yes","Under 30",IF(Aggregate[[#This Row],[Senior]]="Yes", 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 &lt;10, "Between 5-10 GB","10 or more GB"))</f>
        <v>Between 5-10 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30]]="Yes","Under 30",IF(Aggregate[[#This Row],[Senior]]="Yes", 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 &lt;10, "Between 5-10 GB","10 or more GB"))</f>
        <v>Less than 5 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30]]="Yes","Under 30",IF(Aggregate[[#This Row],[Senior]]="Yes", 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 &lt;10, "Between 5-10 GB","10 or more GB"))</f>
        <v>Between 5-10 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30]]="Yes","Under 30",IF(Aggregate[[#This Row],[Senior]]="Yes", 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 &lt;10, "Between 5-10 GB","10 or more GB"))</f>
        <v>Between 5-10 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30]]="Yes","Under 30",IF(Aggregate[[#This Row],[Senior]]="Yes", 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 &lt;10, "Between 5-10 GB","10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30]]="Yes","Under 30",IF(Aggregate[[#This Row],[Senior]]="Yes", 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 &lt;10, "Between 5-10 GB","10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30]]="Yes","Under 30",IF(Aggregate[[#This Row],[Senior]]="Yes", 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 &lt;10, "Between 5-10 GB","10 or more GB"))</f>
        <v>Between 5-10 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30]]="Yes","Under 30",IF(Aggregate[[#This Row],[Senior]]="Yes", 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 &lt;10, "Between 5-10 GB","10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30]]="Yes","Under 30",IF(Aggregate[[#This Row],[Senior]]="Yes", 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 &lt;10, "Between 5-10 GB","10 or more GB"))</f>
        <v>Between 5-10 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30]]="Yes","Under 30",IF(Aggregate[[#This Row],[Senior]]="Yes", 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 &lt;10, "Between 5-10 GB","10 or more GB"))</f>
        <v>Less than 5 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30]]="Yes","Under 30",IF(Aggregate[[#This Row],[Senior]]="Yes", 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 &lt;10, "Between 5-10 GB","10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30]]="Yes","Under 30",IF(Aggregate[[#This Row],[Senior]]="Yes", 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 &lt;10, "Between 5-10 GB","10 or more GB"))</f>
        <v>Less than 5 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30]]="Yes","Under 30",IF(Aggregate[[#This Row],[Senior]]="Yes", 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 &lt;10, "Between 5-10 GB","10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30]]="Yes","Under 30",IF(Aggregate[[#This Row],[Senior]]="Yes", 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 &lt;10, "Between 5-10 GB","10 or more GB"))</f>
        <v>Between 5-10 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30]]="Yes","Under 30",IF(Aggregate[[#This Row],[Senior]]="Yes", 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 &lt;10, "Between 5-10 GB","10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30]]="Yes","Under 30",IF(Aggregate[[#This Row],[Senior]]="Yes", 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 &lt;10, "Between 5-10 GB","10 or more GB"))</f>
        <v>Between 5-10 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30]]="Yes","Under 30",IF(Aggregate[[#This Row],[Senior]]="Yes", 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 &lt;10, "Between 5-10 GB","10 or more GB"))</f>
        <v>Less than 5 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30]]="Yes","Under 30",IF(Aggregate[[#This Row],[Senior]]="Yes", 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 &lt;10, "Between 5-10 GB","10 or more GB"))</f>
        <v>Between 5-10 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30]]="Yes","Under 30",IF(Aggregate[[#This Row],[Senior]]="Yes", 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 &lt;10, "Between 5-10 GB","10 or more GB"))</f>
        <v>Less than 5 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30]]="Yes","Under 30",IF(Aggregate[[#This Row],[Senior]]="Yes", 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 &lt;10, "Between 5-10 GB","10 or more GB"))</f>
        <v>Less than 5 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30]]="Yes","Under 30",IF(Aggregate[[#This Row],[Senior]]="Yes", 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 &lt;10, "Between 5-10 GB","10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30]]="Yes","Under 30",IF(Aggregate[[#This Row],[Senior]]="Yes", 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 &lt;10, "Between 5-10 GB","10 or more GB"))</f>
        <v>Less than 5 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30]]="Yes","Under 30",IF(Aggregate[[#This Row],[Senior]]="Yes", 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 &lt;10, "Between 5-10 GB","10 or more GB"))</f>
        <v>Between 5-10 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30]]="Yes","Under 30",IF(Aggregate[[#This Row],[Senior]]="Yes", 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 &lt;10, "Between 5-10 GB","10 or more GB"))</f>
        <v>Between 5-10 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30]]="Yes","Under 30",IF(Aggregate[[#This Row],[Senior]]="Yes", 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 &lt;10, "Between 5-10 GB","10 or more GB"))</f>
        <v>Less than 5 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30]]="Yes","Under 30",IF(Aggregate[[#This Row],[Senior]]="Yes", 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 &lt;10, "Between 5-10 GB","10 or more GB"))</f>
        <v>Between 5-10 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30]]="Yes","Under 30",IF(Aggregate[[#This Row],[Senior]]="Yes", 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 &lt;10, "Between 5-10 GB","10 or more GB"))</f>
        <v>Less than 5 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30]]="Yes","Under 30",IF(Aggregate[[#This Row],[Senior]]="Yes", 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 &lt;10, "Between 5-10 GB","10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30]]="Yes","Under 30",IF(Aggregate[[#This Row],[Senior]]="Yes", 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 &lt;10, "Between 5-10 GB","10 or more GB"))</f>
        <v>Between 5-10 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30]]="Yes","Under 30",IF(Aggregate[[#This Row],[Senior]]="Yes", 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 &lt;10, "Between 5-10 GB","10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30]]="Yes","Under 30",IF(Aggregate[[#This Row],[Senior]]="Yes", 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 &lt;10, "Between 5-10 GB","10 or more GB"))</f>
        <v>Less than 5 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30]]="Yes","Under 30",IF(Aggregate[[#This Row],[Senior]]="Yes", 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 &lt;10, "Between 5-10 GB","10 or more GB"))</f>
        <v>Between 5-10 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30]]="Yes","Under 30",IF(Aggregate[[#This Row],[Senior]]="Yes", 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 &lt;10, "Between 5-10 GB","10 or more GB"))</f>
        <v>Less than 5 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30]]="Yes","Under 30",IF(Aggregate[[#This Row],[Senior]]="Yes", 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 &lt;10, "Between 5-10 GB","10 or more GB"))</f>
        <v>Between 5-10 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30]]="Yes","Under 30",IF(Aggregate[[#This Row],[Senior]]="Yes", 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 &lt;10, "Between 5-10 GB","10 or more GB"))</f>
        <v>Between 5-10 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30]]="Yes","Under 30",IF(Aggregate[[#This Row],[Senior]]="Yes", 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 &lt;10, "Between 5-10 GB","10 or more GB"))</f>
        <v>Less than 5 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30]]="Yes","Under 30",IF(Aggregate[[#This Row],[Senior]]="Yes", 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 &lt;10, "Between 5-10 GB","10 or more GB"))</f>
        <v>Between 5-10 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30]]="Yes","Under 30",IF(Aggregate[[#This Row],[Senior]]="Yes", 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 &lt;10, "Between 5-10 GB","10 or more GB"))</f>
        <v>Less than 5 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30]]="Yes","Under 30",IF(Aggregate[[#This Row],[Senior]]="Yes", 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 &lt;10, "Between 5-10 GB","10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30]]="Yes","Under 30",IF(Aggregate[[#This Row],[Senior]]="Yes", 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 &lt;10, "Between 5-10 GB","10 or more GB"))</f>
        <v>Less than 5 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30]]="Yes","Under 30",IF(Aggregate[[#This Row],[Senior]]="Yes", 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 &lt;10, "Between 5-10 GB","10 or more GB"))</f>
        <v>Between 5-10 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30]]="Yes","Under 30",IF(Aggregate[[#This Row],[Senior]]="Yes", 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 &lt;10, "Between 5-10 GB","10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30]]="Yes","Under 30",IF(Aggregate[[#This Row],[Senior]]="Yes", 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 &lt;10, "Between 5-10 GB","10 or more GB"))</f>
        <v>Less than 5 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30]]="Yes","Under 30",IF(Aggregate[[#This Row],[Senior]]="Yes", 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 &lt;10, "Between 5-10 GB","10 or more GB"))</f>
        <v>Between 5-10 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30]]="Yes","Under 30",IF(Aggregate[[#This Row],[Senior]]="Yes", 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 &lt;10, "Between 5-10 GB","10 or more GB"))</f>
        <v>Less than 5 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30]]="Yes","Under 30",IF(Aggregate[[#This Row],[Senior]]="Yes", 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 &lt;10, "Between 5-10 GB","10 or more GB"))</f>
        <v>Less than 5 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30]]="Yes","Under 30",IF(Aggregate[[#This Row],[Senior]]="Yes", 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 &lt;10, "Between 5-10 GB","10 or more GB"))</f>
        <v>Less than 5 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30]]="Yes","Under 30",IF(Aggregate[[#This Row],[Senior]]="Yes", 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 &lt;10, "Between 5-10 GB","10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30]]="Yes","Under 30",IF(Aggregate[[#This Row],[Senior]]="Yes", 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 &lt;10, "Between 5-10 GB","10 or more GB"))</f>
        <v>Less than 5 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30]]="Yes","Under 30",IF(Aggregate[[#This Row],[Senior]]="Yes", 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 &lt;10, "Between 5-10 GB","10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30]]="Yes","Under 30",IF(Aggregate[[#This Row],[Senior]]="Yes", 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 &lt;10, "Between 5-10 GB","10 or more GB"))</f>
        <v>Between 5-10 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30]]="Yes","Under 30",IF(Aggregate[[#This Row],[Senior]]="Yes", 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 &lt;10, "Between 5-10 GB","10 or more GB"))</f>
        <v>Between 5-10 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30]]="Yes","Under 30",IF(Aggregate[[#This Row],[Senior]]="Yes", 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 &lt;10, "Between 5-10 GB","10 or more GB"))</f>
        <v>Less than 5 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30]]="Yes","Under 30",IF(Aggregate[[#This Row],[Senior]]="Yes", 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 &lt;10, "Between 5-10 GB","10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30]]="Yes","Under 30",IF(Aggregate[[#This Row],[Senior]]="Yes", 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 &lt;10, "Between 5-10 GB","10 or more GB"))</f>
        <v>Less than 5 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30]]="Yes","Under 30",IF(Aggregate[[#This Row],[Senior]]="Yes", 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 &lt;10, "Between 5-10 GB","10 or more GB"))</f>
        <v>Between 5-10 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30]]="Yes","Under 30",IF(Aggregate[[#This Row],[Senior]]="Yes", 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 &lt;10, "Between 5-10 GB","10 or more GB"))</f>
        <v>Less than 5 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30]]="Yes","Under 30",IF(Aggregate[[#This Row],[Senior]]="Yes", 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 &lt;10, "Between 5-10 GB","10 or more GB"))</f>
        <v>Less than 5 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30]]="Yes","Under 30",IF(Aggregate[[#This Row],[Senior]]="Yes", 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 &lt;10, "Between 5-10 GB","10 or more GB"))</f>
        <v>Less than 5 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30]]="Yes","Under 30",IF(Aggregate[[#This Row],[Senior]]="Yes", 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 &lt;10, "Between 5-10 GB","10 or more GB"))</f>
        <v>Between 5-10 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30]]="Yes","Under 30",IF(Aggregate[[#This Row],[Senior]]="Yes", 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 &lt;10, "Between 5-10 GB","10 or more GB"))</f>
        <v>Less than 5 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30]]="Yes","Under 30",IF(Aggregate[[#This Row],[Senior]]="Yes", 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 &lt;10, "Between 5-10 GB","10 or more GB"))</f>
        <v>Between 5-10 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30]]="Yes","Under 30",IF(Aggregate[[#This Row],[Senior]]="Yes", 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 &lt;10, "Between 5-10 GB","10 or more GB"))</f>
        <v>Between 5-10 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30]]="Yes","Under 30",IF(Aggregate[[#This Row],[Senior]]="Yes", 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 &lt;10, "Between 5-10 GB","10 or more GB"))</f>
        <v>Between 5-10 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30]]="Yes","Under 30",IF(Aggregate[[#This Row],[Senior]]="Yes", 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 &lt;10, "Between 5-10 GB","10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30]]="Yes","Under 30",IF(Aggregate[[#This Row],[Senior]]="Yes", 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 &lt;10, "Between 5-10 GB","10 or more GB"))</f>
        <v>Less than 5 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30]]="Yes","Under 30",IF(Aggregate[[#This Row],[Senior]]="Yes", 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 &lt;10, "Between 5-10 GB","10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30]]="Yes","Under 30",IF(Aggregate[[#This Row],[Senior]]="Yes", 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 &lt;10, "Between 5-10 GB","10 or more GB"))</f>
        <v>Between 5-10 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30]]="Yes","Under 30",IF(Aggregate[[#This Row],[Senior]]="Yes", 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 &lt;10, "Between 5-10 GB","10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30]]="Yes","Under 30",IF(Aggregate[[#This Row],[Senior]]="Yes", 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 &lt;10, "Between 5-10 GB","10 or more GB"))</f>
        <v>Between 5-10 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30]]="Yes","Under 30",IF(Aggregate[[#This Row],[Senior]]="Yes", 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 &lt;10, "Between 5-10 GB","10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30]]="Yes","Under 30",IF(Aggregate[[#This Row],[Senior]]="Yes", 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 &lt;10, "Between 5-10 GB","10 or more GB"))</f>
        <v>Between 5-10 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30]]="Yes","Under 30",IF(Aggregate[[#This Row],[Senior]]="Yes", 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 &lt;10, "Between 5-10 GB","10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30]]="Yes","Under 30",IF(Aggregate[[#This Row],[Senior]]="Yes", 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 &lt;10, "Between 5-10 GB","10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30]]="Yes","Under 30",IF(Aggregate[[#This Row],[Senior]]="Yes", 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 &lt;10, "Between 5-10 GB","10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30]]="Yes","Under 30",IF(Aggregate[[#This Row],[Senior]]="Yes", 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 &lt;10, "Between 5-10 GB","10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30]]="Yes","Under 30",IF(Aggregate[[#This Row],[Senior]]="Yes", 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 &lt;10, "Between 5-10 GB","10 or more GB"))</f>
        <v>Less than 5 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30]]="Yes","Under 30",IF(Aggregate[[#This Row],[Senior]]="Yes", 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 &lt;10, "Between 5-10 GB","10 or more GB"))</f>
        <v>Less than 5 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30]]="Yes","Under 30",IF(Aggregate[[#This Row],[Senior]]="Yes", 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 &lt;10, "Between 5-10 GB","10 or more GB"))</f>
        <v>Less than 5 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30]]="Yes","Under 30",IF(Aggregate[[#This Row],[Senior]]="Yes", 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 &lt;10, "Between 5-10 GB","10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30]]="Yes","Under 30",IF(Aggregate[[#This Row],[Senior]]="Yes", 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 &lt;10, "Between 5-10 GB","10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30]]="Yes","Under 30",IF(Aggregate[[#This Row],[Senior]]="Yes", 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 &lt;10, "Between 5-10 GB","10 or more GB"))</f>
        <v>Less than 5 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30]]="Yes","Under 30",IF(Aggregate[[#This Row],[Senior]]="Yes", 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 &lt;10, "Between 5-10 GB","10 or more GB"))</f>
        <v>Less than 5 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30]]="Yes","Under 30",IF(Aggregate[[#This Row],[Senior]]="Yes", 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 &lt;10, "Between 5-10 GB","10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30]]="Yes","Under 30",IF(Aggregate[[#This Row],[Senior]]="Yes", 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 &lt;10, "Between 5-10 GB","10 or more GB"))</f>
        <v>Less than 5 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30]]="Yes","Under 30",IF(Aggregate[[#This Row],[Senior]]="Yes", 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 &lt;10, "Between 5-10 GB","10 or more GB"))</f>
        <v>Less than 5 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30]]="Yes","Under 30",IF(Aggregate[[#This Row],[Senior]]="Yes", 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 &lt;10, "Between 5-10 GB","10 or more GB"))</f>
        <v>Between 5-10 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30]]="Yes","Under 30",IF(Aggregate[[#This Row],[Senior]]="Yes", 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 &lt;10, "Between 5-10 GB","10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30]]="Yes","Under 30",IF(Aggregate[[#This Row],[Senior]]="Yes", 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 &lt;10, "Between 5-10 GB","10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30]]="Yes","Under 30",IF(Aggregate[[#This Row],[Senior]]="Yes", 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 &lt;10, "Between 5-10 GB","10 or more GB"))</f>
        <v>Less than 5 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30]]="Yes","Under 30",IF(Aggregate[[#This Row],[Senior]]="Yes", 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 &lt;10, "Between 5-10 GB","10 or more GB"))</f>
        <v>Less than 5 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30]]="Yes","Under 30",IF(Aggregate[[#This Row],[Senior]]="Yes", 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 &lt;10, "Between 5-10 GB","10 or more GB"))</f>
        <v>Between 5-10 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30]]="Yes","Under 30",IF(Aggregate[[#This Row],[Senior]]="Yes", 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 &lt;10, "Between 5-10 GB","10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30]]="Yes","Under 30",IF(Aggregate[[#This Row],[Senior]]="Yes", 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 &lt;10, "Between 5-10 GB","10 or more GB"))</f>
        <v>Less than 5 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30]]="Yes","Under 30",IF(Aggregate[[#This Row],[Senior]]="Yes", 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 &lt;10, "Between 5-10 GB","10 or more GB"))</f>
        <v>Less than 5 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30]]="Yes","Under 30",IF(Aggregate[[#This Row],[Senior]]="Yes", 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 &lt;10, "Between 5-10 GB","10 or more GB"))</f>
        <v>Less than 5 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30]]="Yes","Under 30",IF(Aggregate[[#This Row],[Senior]]="Yes", 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 &lt;10, "Between 5-10 GB","10 or more GB"))</f>
        <v>Less than 5 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30]]="Yes","Under 30",IF(Aggregate[[#This Row],[Senior]]="Yes", 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 &lt;10, "Between 5-10 GB","10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30]]="Yes","Under 30",IF(Aggregate[[#This Row],[Senior]]="Yes", 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 &lt;10, "Between 5-10 GB","10 or more GB"))</f>
        <v>Between 5-10 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30]]="Yes","Under 30",IF(Aggregate[[#This Row],[Senior]]="Yes", 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 &lt;10, "Between 5-10 GB","10 or more GB"))</f>
        <v>Less than 5 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30]]="Yes","Under 30",IF(Aggregate[[#This Row],[Senior]]="Yes", 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 &lt;10, "Between 5-10 GB","10 or more GB"))</f>
        <v>Less than 5 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30]]="Yes","Under 30",IF(Aggregate[[#This Row],[Senior]]="Yes", 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 &lt;10, "Between 5-10 GB","10 or more GB"))</f>
        <v>Between 5-10 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30]]="Yes","Under 30",IF(Aggregate[[#This Row],[Senior]]="Yes", 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 &lt;10, "Between 5-10 GB","10 or more GB"))</f>
        <v>Between 5-10 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30]]="Yes","Under 30",IF(Aggregate[[#This Row],[Senior]]="Yes", 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 &lt;10, "Between 5-10 GB","10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30]]="Yes","Under 30",IF(Aggregate[[#This Row],[Senior]]="Yes", 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 &lt;10, "Between 5-10 GB","10 or more GB"))</f>
        <v>Less than 5 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30]]="Yes","Under 30",IF(Aggregate[[#This Row],[Senior]]="Yes", 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 &lt;10, "Between 5-10 GB","10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30]]="Yes","Under 30",IF(Aggregate[[#This Row],[Senior]]="Yes", 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 &lt;10, "Between 5-10 GB","10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30]]="Yes","Under 30",IF(Aggregate[[#This Row],[Senior]]="Yes", 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 &lt;10, "Between 5-10 GB","10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30]]="Yes","Under 30",IF(Aggregate[[#This Row],[Senior]]="Yes", 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 &lt;10, "Between 5-10 GB","10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30]]="Yes","Under 30",IF(Aggregate[[#This Row],[Senior]]="Yes", 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 &lt;10, "Between 5-10 GB","10 or more GB"))</f>
        <v>Less than 5 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30]]="Yes","Under 30",IF(Aggregate[[#This Row],[Senior]]="Yes", 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 &lt;10, "Between 5-10 GB","10 or more GB"))</f>
        <v>Less than 5 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30]]="Yes","Under 30",IF(Aggregate[[#This Row],[Senior]]="Yes", 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 &lt;10, "Between 5-10 GB","10 or more GB"))</f>
        <v>Less than 5 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30]]="Yes","Under 30",IF(Aggregate[[#This Row],[Senior]]="Yes", 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 &lt;10, "Between 5-10 GB","10 or more GB"))</f>
        <v>Between 5-10 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30]]="Yes","Under 30",IF(Aggregate[[#This Row],[Senior]]="Yes", 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 &lt;10, "Between 5-10 GB","10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30]]="Yes","Under 30",IF(Aggregate[[#This Row],[Senior]]="Yes", 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 &lt;10, "Between 5-10 GB","10 or more GB"))</f>
        <v>Between 5-10 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30]]="Yes","Under 30",IF(Aggregate[[#This Row],[Senior]]="Yes", 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 &lt;10, "Between 5-10 GB","10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30]]="Yes","Under 30",IF(Aggregate[[#This Row],[Senior]]="Yes", 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 &lt;10, "Between 5-10 GB","10 or more GB"))</f>
        <v>Between 5-10 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30]]="Yes","Under 30",IF(Aggregate[[#This Row],[Senior]]="Yes", 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 &lt;10, "Between 5-10 GB","10 or more GB"))</f>
        <v>Less than 5 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30]]="Yes","Under 30",IF(Aggregate[[#This Row],[Senior]]="Yes", 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 &lt;10, "Between 5-10 GB","10 or more GB"))</f>
        <v>Less than 5 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30]]="Yes","Under 30",IF(Aggregate[[#This Row],[Senior]]="Yes", 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 &lt;10, "Between 5-10 GB","10 or more GB"))</f>
        <v>Between 5-10 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30]]="Yes","Under 30",IF(Aggregate[[#This Row],[Senior]]="Yes", 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 &lt;10, "Between 5-10 GB","10 or more GB"))</f>
        <v>Between 5-10 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30]]="Yes","Under 30",IF(Aggregate[[#This Row],[Senior]]="Yes", 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 &lt;10, "Between 5-10 GB","10 or more GB"))</f>
        <v>Between 5-10 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30]]="Yes","Under 30",IF(Aggregate[[#This Row],[Senior]]="Yes", 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 &lt;10, "Between 5-10 GB","10 or more GB"))</f>
        <v>Less than 5 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30]]="Yes","Under 30",IF(Aggregate[[#This Row],[Senior]]="Yes", 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 &lt;10, "Between 5-10 GB","10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30]]="Yes","Under 30",IF(Aggregate[[#This Row],[Senior]]="Yes", 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 &lt;10, "Between 5-10 GB","10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30]]="Yes","Under 30",IF(Aggregate[[#This Row],[Senior]]="Yes", 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 &lt;10, "Between 5-10 GB","10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30]]="Yes","Under 30",IF(Aggregate[[#This Row],[Senior]]="Yes", 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 &lt;10, "Between 5-10 GB","10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30]]="Yes","Under 30",IF(Aggregate[[#This Row],[Senior]]="Yes", 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 &lt;10, "Between 5-10 GB","10 or more GB"))</f>
        <v>Between 5-10 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30]]="Yes","Under 30",IF(Aggregate[[#This Row],[Senior]]="Yes", 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 &lt;10, "Between 5-10 GB","10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30]]="Yes","Under 30",IF(Aggregate[[#This Row],[Senior]]="Yes", 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 &lt;10, "Between 5-10 GB","10 or more GB"))</f>
        <v>Between 5-10 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30]]="Yes","Under 30",IF(Aggregate[[#This Row],[Senior]]="Yes", 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 &lt;10, "Between 5-10 GB","10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30]]="Yes","Under 30",IF(Aggregate[[#This Row],[Senior]]="Yes", 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 &lt;10, "Between 5-10 GB","10 or more GB"))</f>
        <v>Less than 5 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30]]="Yes","Under 30",IF(Aggregate[[#This Row],[Senior]]="Yes", 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 &lt;10, "Between 5-10 GB","10 or more GB"))</f>
        <v>Less than 5 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30]]="Yes","Under 30",IF(Aggregate[[#This Row],[Senior]]="Yes", 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 &lt;10, "Between 5-10 GB","10 or more GB"))</f>
        <v>Between 5-10 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30]]="Yes","Under 30",IF(Aggregate[[#This Row],[Senior]]="Yes", 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 &lt;10, "Between 5-10 GB","10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30]]="Yes","Under 30",IF(Aggregate[[#This Row],[Senior]]="Yes", 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 &lt;10, "Between 5-10 GB","10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30]]="Yes","Under 30",IF(Aggregate[[#This Row],[Senior]]="Yes", 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 &lt;10, "Between 5-10 GB","10 or more GB"))</f>
        <v>Less than 5 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30]]="Yes","Under 30",IF(Aggregate[[#This Row],[Senior]]="Yes", 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 &lt;10, "Between 5-10 GB","10 or more GB"))</f>
        <v>Between 5-10 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30]]="Yes","Under 30",IF(Aggregate[[#This Row],[Senior]]="Yes", 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 &lt;10, "Between 5-10 GB","10 or more GB"))</f>
        <v>Less than 5 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30]]="Yes","Under 30",IF(Aggregate[[#This Row],[Senior]]="Yes", 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 &lt;10, "Between 5-10 GB","10 or more GB"))</f>
        <v>Less than 5 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30]]="Yes","Under 30",IF(Aggregate[[#This Row],[Senior]]="Yes", 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 &lt;10, "Between 5-10 GB","10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30]]="Yes","Under 30",IF(Aggregate[[#This Row],[Senior]]="Yes", 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 &lt;10, "Between 5-10 GB","10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30]]="Yes","Under 30",IF(Aggregate[[#This Row],[Senior]]="Yes", 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 &lt;10, "Between 5-10 GB","10 or more GB"))</f>
        <v>Less than 5 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30]]="Yes","Under 30",IF(Aggregate[[#This Row],[Senior]]="Yes", 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 &lt;10, "Between 5-10 GB","10 or more GB"))</f>
        <v>Less than 5 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30]]="Yes","Under 30",IF(Aggregate[[#This Row],[Senior]]="Yes", 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 &lt;10, "Between 5-10 GB","10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30]]="Yes","Under 30",IF(Aggregate[[#This Row],[Senior]]="Yes", 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 &lt;10, "Between 5-10 GB","10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30]]="Yes","Under 30",IF(Aggregate[[#This Row],[Senior]]="Yes", 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 &lt;10, "Between 5-10 GB","10 or more GB"))</f>
        <v>Between 5-10 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30]]="Yes","Under 30",IF(Aggregate[[#This Row],[Senior]]="Yes", 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 &lt;10, "Between 5-10 GB","10 or more GB"))</f>
        <v>Less than 5 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30]]="Yes","Under 30",IF(Aggregate[[#This Row],[Senior]]="Yes", 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 &lt;10, "Between 5-10 GB","10 or more GB"))</f>
        <v>Less than 5 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30]]="Yes","Under 30",IF(Aggregate[[#This Row],[Senior]]="Yes", 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 &lt;10, "Between 5-10 GB","10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30]]="Yes","Under 30",IF(Aggregate[[#This Row],[Senior]]="Yes", 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 &lt;10, "Between 5-10 GB","10 or more GB"))</f>
        <v>Less than 5 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30]]="Yes","Under 30",IF(Aggregate[[#This Row],[Senior]]="Yes", 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 &lt;10, "Between 5-10 GB","10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30]]="Yes","Under 30",IF(Aggregate[[#This Row],[Senior]]="Yes", 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 &lt;10, "Between 5-10 GB","10 or more GB"))</f>
        <v>Less than 5 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30]]="Yes","Under 30",IF(Aggregate[[#This Row],[Senior]]="Yes", 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 &lt;10, "Between 5-10 GB","10 or more GB"))</f>
        <v>Between 5-10 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30]]="Yes","Under 30",IF(Aggregate[[#This Row],[Senior]]="Yes", 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 &lt;10, "Between 5-10 GB","10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30]]="Yes","Under 30",IF(Aggregate[[#This Row],[Senior]]="Yes", 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 &lt;10, "Between 5-10 GB","10 or more GB"))</f>
        <v>Between 5-10 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30]]="Yes","Under 30",IF(Aggregate[[#This Row],[Senior]]="Yes", 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 &lt;10, "Between 5-10 GB","10 or more GB"))</f>
        <v>Between 5-10 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30]]="Yes","Under 30",IF(Aggregate[[#This Row],[Senior]]="Yes", 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 &lt;10, "Between 5-10 GB","10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30]]="Yes","Under 30",IF(Aggregate[[#This Row],[Senior]]="Yes", 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 &lt;10, "Between 5-10 GB","10 or more GB"))</f>
        <v>Less than 5 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30]]="Yes","Under 30",IF(Aggregate[[#This Row],[Senior]]="Yes", 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 &lt;10, "Between 5-10 GB","10 or more GB"))</f>
        <v>Less than 5 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30]]="Yes","Under 30",IF(Aggregate[[#This Row],[Senior]]="Yes", 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 &lt;10, "Between 5-10 GB","10 or more GB"))</f>
        <v>Between 5-10 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30]]="Yes","Under 30",IF(Aggregate[[#This Row],[Senior]]="Yes", 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 &lt;10, "Between 5-10 GB","10 or more GB"))</f>
        <v>Less than 5 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30]]="Yes","Under 30",IF(Aggregate[[#This Row],[Senior]]="Yes", 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 &lt;10, "Between 5-10 GB","10 or more GB"))</f>
        <v>Between 5-10 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30]]="Yes","Under 30",IF(Aggregate[[#This Row],[Senior]]="Yes", 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 &lt;10, "Between 5-10 GB","10 or more GB"))</f>
        <v>Less than 5 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30]]="Yes","Under 30",IF(Aggregate[[#This Row],[Senior]]="Yes", 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 &lt;10, "Between 5-10 GB","10 or more GB"))</f>
        <v>Less than 5 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30]]="Yes","Under 30",IF(Aggregate[[#This Row],[Senior]]="Yes", 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 &lt;10, "Between 5-10 GB","10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30]]="Yes","Under 30",IF(Aggregate[[#This Row],[Senior]]="Yes", 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 &lt;10, "Between 5-10 GB","10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30]]="Yes","Under 30",IF(Aggregate[[#This Row],[Senior]]="Yes", 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 &lt;10, "Between 5-10 GB","10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30]]="Yes","Under 30",IF(Aggregate[[#This Row],[Senior]]="Yes", 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 &lt;10, "Between 5-10 GB","10 or more GB"))</f>
        <v>Less than 5 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30]]="Yes","Under 30",IF(Aggregate[[#This Row],[Senior]]="Yes", 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 &lt;10, "Between 5-10 GB","10 or more GB"))</f>
        <v>Less than 5 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30]]="Yes","Under 30",IF(Aggregate[[#This Row],[Senior]]="Yes", 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 &lt;10, "Between 5-10 GB","10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30]]="Yes","Under 30",IF(Aggregate[[#This Row],[Senior]]="Yes", 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 &lt;10, "Between 5-10 GB","10 or more GB"))</f>
        <v>Between 5-10 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30]]="Yes","Under 30",IF(Aggregate[[#This Row],[Senior]]="Yes", 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 &lt;10, "Between 5-10 GB","10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30]]="Yes","Under 30",IF(Aggregate[[#This Row],[Senior]]="Yes", 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 &lt;10, "Between 5-10 GB","10 or more GB"))</f>
        <v>Less than 5 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30]]="Yes","Under 30",IF(Aggregate[[#This Row],[Senior]]="Yes", 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 &lt;10, "Between 5-10 GB","10 or more GB"))</f>
        <v>Less than 5 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30]]="Yes","Under 30",IF(Aggregate[[#This Row],[Senior]]="Yes", 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 &lt;10, "Between 5-10 GB","10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30]]="Yes","Under 30",IF(Aggregate[[#This Row],[Senior]]="Yes", 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 &lt;10, "Between 5-10 GB","10 or more GB"))</f>
        <v>Between 5-10 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30]]="Yes","Under 30",IF(Aggregate[[#This Row],[Senior]]="Yes", 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 &lt;10, "Between 5-10 GB","10 or more GB"))</f>
        <v>Between 5-10 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30]]="Yes","Under 30",IF(Aggregate[[#This Row],[Senior]]="Yes", 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 &lt;10, "Between 5-10 GB","10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30]]="Yes","Under 30",IF(Aggregate[[#This Row],[Senior]]="Yes", 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 &lt;10, "Between 5-10 GB","10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30]]="Yes","Under 30",IF(Aggregate[[#This Row],[Senior]]="Yes", 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 &lt;10, "Between 5-10 GB","10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30]]="Yes","Under 30",IF(Aggregate[[#This Row],[Senior]]="Yes", 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 &lt;10, "Between 5-10 GB","10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30]]="Yes","Under 30",IF(Aggregate[[#This Row],[Senior]]="Yes", 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 &lt;10, "Between 5-10 GB","10 or more GB"))</f>
        <v>Less than 5 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30]]="Yes","Under 30",IF(Aggregate[[#This Row],[Senior]]="Yes", 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 &lt;10, "Between 5-10 GB","10 or more GB"))</f>
        <v>Less than 5 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30]]="Yes","Under 30",IF(Aggregate[[#This Row],[Senior]]="Yes", 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 &lt;10, "Between 5-10 GB","10 or more GB"))</f>
        <v>Between 5-10 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30]]="Yes","Under 30",IF(Aggregate[[#This Row],[Senior]]="Yes", 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 &lt;10, "Between 5-10 GB","10 or more GB"))</f>
        <v>Less than 5 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30]]="Yes","Under 30",IF(Aggregate[[#This Row],[Senior]]="Yes", 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 &lt;10, "Between 5-10 GB","10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30]]="Yes","Under 30",IF(Aggregate[[#This Row],[Senior]]="Yes", 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 &lt;10, "Between 5-10 GB","10 or more GB"))</f>
        <v>Between 5-10 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30]]="Yes","Under 30",IF(Aggregate[[#This Row],[Senior]]="Yes", 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 &lt;10, "Between 5-10 GB","10 or more GB"))</f>
        <v>Between 5-10 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30]]="Yes","Under 30",IF(Aggregate[[#This Row],[Senior]]="Yes", 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 &lt;10, "Between 5-10 GB","10 or more GB"))</f>
        <v>Less than 5 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30]]="Yes","Under 30",IF(Aggregate[[#This Row],[Senior]]="Yes", 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 &lt;10, "Between 5-10 GB","10 or more GB"))</f>
        <v>Less than 5 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30]]="Yes","Under 30",IF(Aggregate[[#This Row],[Senior]]="Yes", 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 &lt;10, "Between 5-10 GB","10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30]]="Yes","Under 30",IF(Aggregate[[#This Row],[Senior]]="Yes", 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 &lt;10, "Between 5-10 GB","10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30]]="Yes","Under 30",IF(Aggregate[[#This Row],[Senior]]="Yes", 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 &lt;10, "Between 5-10 GB","10 or more GB"))</f>
        <v>Between 5-10 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30]]="Yes","Under 30",IF(Aggregate[[#This Row],[Senior]]="Yes", 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 &lt;10, "Between 5-10 GB","10 or more GB"))</f>
        <v>Less than 5 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30]]="Yes","Under 30",IF(Aggregate[[#This Row],[Senior]]="Yes", 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 &lt;10, "Between 5-10 GB","10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30]]="Yes","Under 30",IF(Aggregate[[#This Row],[Senior]]="Yes", 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 &lt;10, "Between 5-10 GB","10 or more GB"))</f>
        <v>Less than 5 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30]]="Yes","Under 30",IF(Aggregate[[#This Row],[Senior]]="Yes", 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 &lt;10, "Between 5-10 GB","10 or more GB"))</f>
        <v>Less than 5 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30]]="Yes","Under 30",IF(Aggregate[[#This Row],[Senior]]="Yes", 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 &lt;10, "Between 5-10 GB","10 or more GB"))</f>
        <v>Less than 5 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30]]="Yes","Under 30",IF(Aggregate[[#This Row],[Senior]]="Yes", 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 &lt;10, "Between 5-10 GB","10 or more GB"))</f>
        <v>Less than 5 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30]]="Yes","Under 30",IF(Aggregate[[#This Row],[Senior]]="Yes", 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 &lt;10, "Between 5-10 GB","10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30]]="Yes","Under 30",IF(Aggregate[[#This Row],[Senior]]="Yes", 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 &lt;10, "Between 5-10 GB","10 or more GB"))</f>
        <v>Between 5-10 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30]]="Yes","Under 30",IF(Aggregate[[#This Row],[Senior]]="Yes", 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 &lt;10, "Between 5-10 GB","10 or more GB"))</f>
        <v>Between 5-10 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30]]="Yes","Under 30",IF(Aggregate[[#This Row],[Senior]]="Yes", 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 &lt;10, "Between 5-10 GB","10 or more GB"))</f>
        <v>Between 5-10 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30]]="Yes","Under 30",IF(Aggregate[[#This Row],[Senior]]="Yes", 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 &lt;10, "Between 5-10 GB","10 or more GB"))</f>
        <v>Between 5-10 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30]]="Yes","Under 30",IF(Aggregate[[#This Row],[Senior]]="Yes", 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 &lt;10, "Between 5-10 GB","10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30]]="Yes","Under 30",IF(Aggregate[[#This Row],[Senior]]="Yes", 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 &lt;10, "Between 5-10 GB","10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30]]="Yes","Under 30",IF(Aggregate[[#This Row],[Senior]]="Yes", 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 &lt;10, "Between 5-10 GB","10 or more GB"))</f>
        <v>Between 5-10 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30]]="Yes","Under 30",IF(Aggregate[[#This Row],[Senior]]="Yes", 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 &lt;10, "Between 5-10 GB","10 or more GB"))</f>
        <v>Between 5-10 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30]]="Yes","Under 30",IF(Aggregate[[#This Row],[Senior]]="Yes", 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 &lt;10, "Between 5-10 GB","10 or more GB"))</f>
        <v>Less than 5 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30]]="Yes","Under 30",IF(Aggregate[[#This Row],[Senior]]="Yes", 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 &lt;10, "Between 5-10 GB","10 or more GB"))</f>
        <v>Less than 5 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30]]="Yes","Under 30",IF(Aggregate[[#This Row],[Senior]]="Yes", 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 &lt;10, "Between 5-10 GB","10 or more GB"))</f>
        <v>Between 5-10 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30]]="Yes","Under 30",IF(Aggregate[[#This Row],[Senior]]="Yes", 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 &lt;10, "Between 5-10 GB","10 or more GB"))</f>
        <v>Between 5-10 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30]]="Yes","Under 30",IF(Aggregate[[#This Row],[Senior]]="Yes", 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 &lt;10, "Between 5-10 GB","10 or more GB"))</f>
        <v>Between 5-10 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30]]="Yes","Under 30",IF(Aggregate[[#This Row],[Senior]]="Yes", 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 &lt;10, "Between 5-10 GB","10 or more GB"))</f>
        <v>Between 5-10 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30]]="Yes","Under 30",IF(Aggregate[[#This Row],[Senior]]="Yes", 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 &lt;10, "Between 5-10 GB","10 or more GB"))</f>
        <v>Less than 5 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30]]="Yes","Under 30",IF(Aggregate[[#This Row],[Senior]]="Yes", 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 &lt;10, "Between 5-10 GB","10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30]]="Yes","Under 30",IF(Aggregate[[#This Row],[Senior]]="Yes", 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 &lt;10, "Between 5-10 GB","10 or more GB"))</f>
        <v>Less than 5 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30]]="Yes","Under 30",IF(Aggregate[[#This Row],[Senior]]="Yes", 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 &lt;10, "Between 5-10 GB","10 or more GB"))</f>
        <v>Less than 5 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30]]="Yes","Under 30",IF(Aggregate[[#This Row],[Senior]]="Yes", 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 &lt;10, "Between 5-10 GB","10 or more GB"))</f>
        <v>Between 5-10 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30]]="Yes","Under 30",IF(Aggregate[[#This Row],[Senior]]="Yes", 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 &lt;10, "Between 5-10 GB","10 or more GB"))</f>
        <v>Less than 5 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30]]="Yes","Under 30",IF(Aggregate[[#This Row],[Senior]]="Yes", 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 &lt;10, "Between 5-10 GB","10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30]]="Yes","Under 30",IF(Aggregate[[#This Row],[Senior]]="Yes", 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 &lt;10, "Between 5-10 GB","10 or more GB"))</f>
        <v>Between 5-10 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30]]="Yes","Under 30",IF(Aggregate[[#This Row],[Senior]]="Yes", 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 &lt;10, "Between 5-10 GB","10 or more GB"))</f>
        <v>Less than 5 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30]]="Yes","Under 30",IF(Aggregate[[#This Row],[Senior]]="Yes", 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 &lt;10, "Between 5-10 GB","10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30]]="Yes","Under 30",IF(Aggregate[[#This Row],[Senior]]="Yes", 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 &lt;10, "Between 5-10 GB","10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30]]="Yes","Under 30",IF(Aggregate[[#This Row],[Senior]]="Yes", 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 &lt;10, "Between 5-10 GB","10 or more GB"))</f>
        <v>Less than 5 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30]]="Yes","Under 30",IF(Aggregate[[#This Row],[Senior]]="Yes", 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 &lt;10, "Between 5-10 GB","10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30]]="Yes","Under 30",IF(Aggregate[[#This Row],[Senior]]="Yes", 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 &lt;10, "Between 5-10 GB","10 or more GB"))</f>
        <v>Less than 5 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30]]="Yes","Under 30",IF(Aggregate[[#This Row],[Senior]]="Yes", 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 &lt;10, "Between 5-10 GB","10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30]]="Yes","Under 30",IF(Aggregate[[#This Row],[Senior]]="Yes", 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 &lt;10, "Between 5-10 GB","10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30]]="Yes","Under 30",IF(Aggregate[[#This Row],[Senior]]="Yes", 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 &lt;10, "Between 5-10 GB","10 or more GB"))</f>
        <v>Between 5-10 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30]]="Yes","Under 30",IF(Aggregate[[#This Row],[Senior]]="Yes", 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 &lt;10, "Between 5-10 GB","10 or more GB"))</f>
        <v>Less than 5 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30]]="Yes","Under 30",IF(Aggregate[[#This Row],[Senior]]="Yes", 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 &lt;10, "Between 5-10 GB","10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30]]="Yes","Under 30",IF(Aggregate[[#This Row],[Senior]]="Yes", 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 &lt;10, "Between 5-10 GB","10 or more GB"))</f>
        <v>Between 5-10 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30]]="Yes","Under 30",IF(Aggregate[[#This Row],[Senior]]="Yes", 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 &lt;10, "Between 5-10 GB","10 or more GB"))</f>
        <v>Less than 5 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30]]="Yes","Under 30",IF(Aggregate[[#This Row],[Senior]]="Yes", 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 &lt;10, "Between 5-10 GB","10 or more GB"))</f>
        <v>Between 5-10 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30]]="Yes","Under 30",IF(Aggregate[[#This Row],[Senior]]="Yes", 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 &lt;10, "Between 5-10 GB","10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30]]="Yes","Under 30",IF(Aggregate[[#This Row],[Senior]]="Yes", 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 &lt;10, "Between 5-10 GB","10 or more GB"))</f>
        <v>Between 5-10 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30]]="Yes","Under 30",IF(Aggregate[[#This Row],[Senior]]="Yes", 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 &lt;10, "Between 5-10 GB","10 or more GB"))</f>
        <v>Less than 5 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30]]="Yes","Under 30",IF(Aggregate[[#This Row],[Senior]]="Yes", 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 &lt;10, "Between 5-10 GB","10 or more GB"))</f>
        <v>Less than 5 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30]]="Yes","Under 30",IF(Aggregate[[#This Row],[Senior]]="Yes", 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 &lt;10, "Between 5-10 GB","10 or more GB"))</f>
        <v>Between 5-10 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30]]="Yes","Under 30",IF(Aggregate[[#This Row],[Senior]]="Yes", 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 &lt;10, "Between 5-10 GB","10 or more GB"))</f>
        <v>Less than 5 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30]]="Yes","Under 30",IF(Aggregate[[#This Row],[Senior]]="Yes", 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 &lt;10, "Between 5-10 GB","10 or more GB"))</f>
        <v>Less than 5 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30]]="Yes","Under 30",IF(Aggregate[[#This Row],[Senior]]="Yes", 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 &lt;10, "Between 5-10 GB","10 or more GB"))</f>
        <v>Between 5-10 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30]]="Yes","Under 30",IF(Aggregate[[#This Row],[Senior]]="Yes", 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 &lt;10, "Between 5-10 GB","10 or more GB"))</f>
        <v>Less than 5 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30]]="Yes","Under 30",IF(Aggregate[[#This Row],[Senior]]="Yes", 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 &lt;10, "Between 5-10 GB","10 or more GB"))</f>
        <v>Less than 5 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30]]="Yes","Under 30",IF(Aggregate[[#This Row],[Senior]]="Yes", 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 &lt;10, "Between 5-10 GB","10 or more GB"))</f>
        <v>Less than 5 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30]]="Yes","Under 30",IF(Aggregate[[#This Row],[Senior]]="Yes", 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 &lt;10, "Between 5-10 GB","10 or more GB"))</f>
        <v>Less than 5 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30]]="Yes","Under 30",IF(Aggregate[[#This Row],[Senior]]="Yes", 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 &lt;10, "Between 5-10 GB","10 or more GB"))</f>
        <v>Between 5-10 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30]]="Yes","Under 30",IF(Aggregate[[#This Row],[Senior]]="Yes", 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 &lt;10, "Between 5-10 GB","10 or more GB"))</f>
        <v>Between 5-10 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30]]="Yes","Under 30",IF(Aggregate[[#This Row],[Senior]]="Yes", 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 &lt;10, "Between 5-10 GB","10 or more GB"))</f>
        <v>Between 5-10 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30]]="Yes","Under 30",IF(Aggregate[[#This Row],[Senior]]="Yes", 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 &lt;10, "Between 5-10 GB","10 or more GB"))</f>
        <v>Between 5-10 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30]]="Yes","Under 30",IF(Aggregate[[#This Row],[Senior]]="Yes", 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 &lt;10, "Between 5-10 GB","10 or more GB"))</f>
        <v>Less than 5 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30]]="Yes","Under 30",IF(Aggregate[[#This Row],[Senior]]="Yes", 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 &lt;10, "Between 5-10 GB","10 or more GB"))</f>
        <v>Between 5-10 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30]]="Yes","Under 30",IF(Aggregate[[#This Row],[Senior]]="Yes", 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 &lt;10, "Between 5-10 GB","10 or more GB"))</f>
        <v>Less than 5 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30]]="Yes","Under 30",IF(Aggregate[[#This Row],[Senior]]="Yes", 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 &lt;10, "Between 5-10 GB","10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30]]="Yes","Under 30",IF(Aggregate[[#This Row],[Senior]]="Yes", 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 &lt;10, "Between 5-10 GB","10 or more GB"))</f>
        <v>Less than 5 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30]]="Yes","Under 30",IF(Aggregate[[#This Row],[Senior]]="Yes", 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 &lt;10, "Between 5-10 GB","10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30]]="Yes","Under 30",IF(Aggregate[[#This Row],[Senior]]="Yes", 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 &lt;10, "Between 5-10 GB","10 or more GB"))</f>
        <v>Between 5-10 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30]]="Yes","Under 30",IF(Aggregate[[#This Row],[Senior]]="Yes", 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 &lt;10, "Between 5-10 GB","10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30]]="Yes","Under 30",IF(Aggregate[[#This Row],[Senior]]="Yes", 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 &lt;10, "Between 5-10 GB","10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30]]="Yes","Under 30",IF(Aggregate[[#This Row],[Senior]]="Yes", 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 &lt;10, "Between 5-10 GB","10 or more GB"))</f>
        <v>Between 5-10 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30]]="Yes","Under 30",IF(Aggregate[[#This Row],[Senior]]="Yes", 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 &lt;10, "Between 5-10 GB","10 or more GB"))</f>
        <v>Less than 5 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30]]="Yes","Under 30",IF(Aggregate[[#This Row],[Senior]]="Yes", 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 &lt;10, "Between 5-10 GB","10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30]]="Yes","Under 30",IF(Aggregate[[#This Row],[Senior]]="Yes", 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 &lt;10, "Between 5-10 GB","10 or more GB"))</f>
        <v>Between 5-10 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30]]="Yes","Under 30",IF(Aggregate[[#This Row],[Senior]]="Yes", 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 &lt;10, "Between 5-10 GB","10 or more GB"))</f>
        <v>Between 5-10 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30]]="Yes","Under 30",IF(Aggregate[[#This Row],[Senior]]="Yes", 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 &lt;10, "Between 5-10 GB","10 or more GB"))</f>
        <v>Between 5-10 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30]]="Yes","Under 30",IF(Aggregate[[#This Row],[Senior]]="Yes", 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 &lt;10, "Between 5-10 GB","10 or more GB"))</f>
        <v>Less than 5 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30]]="Yes","Under 30",IF(Aggregate[[#This Row],[Senior]]="Yes", 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 &lt;10, "Between 5-10 GB","10 or more GB"))</f>
        <v>Less than 5 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30]]="Yes","Under 30",IF(Aggregate[[#This Row],[Senior]]="Yes", 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 &lt;10, "Between 5-10 GB","10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30]]="Yes","Under 30",IF(Aggregate[[#This Row],[Senior]]="Yes", 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 &lt;10, "Between 5-10 GB","10 or more GB"))</f>
        <v>Between 5-10 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30]]="Yes","Under 30",IF(Aggregate[[#This Row],[Senior]]="Yes", 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 &lt;10, "Between 5-10 GB","10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30]]="Yes","Under 30",IF(Aggregate[[#This Row],[Senior]]="Yes", 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 &lt;10, "Between 5-10 GB","10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30]]="Yes","Under 30",IF(Aggregate[[#This Row],[Senior]]="Yes", 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 &lt;10, "Between 5-10 GB","10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30]]="Yes","Under 30",IF(Aggregate[[#This Row],[Senior]]="Yes", 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 &lt;10, "Between 5-10 GB","10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30]]="Yes","Under 30",IF(Aggregate[[#This Row],[Senior]]="Yes", 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 &lt;10, "Between 5-10 GB","10 or more GB"))</f>
        <v>Between 5-10 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30]]="Yes","Under 30",IF(Aggregate[[#This Row],[Senior]]="Yes", 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 &lt;10, "Between 5-10 GB","10 or more GB"))</f>
        <v>Between 5-10 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30]]="Yes","Under 30",IF(Aggregate[[#This Row],[Senior]]="Yes", 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 &lt;10, "Between 5-10 GB","10 or more GB"))</f>
        <v>Between 5-10 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30]]="Yes","Under 30",IF(Aggregate[[#This Row],[Senior]]="Yes", 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 &lt;10, "Between 5-10 GB","10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30]]="Yes","Under 30",IF(Aggregate[[#This Row],[Senior]]="Yes", 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 &lt;10, "Between 5-10 GB","10 or more GB"))</f>
        <v>Between 5-10 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30]]="Yes","Under 30",IF(Aggregate[[#This Row],[Senior]]="Yes", 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 &lt;10, "Between 5-10 GB","10 or more GB"))</f>
        <v>Less than 5 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30]]="Yes","Under 30",IF(Aggregate[[#This Row],[Senior]]="Yes", 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 &lt;10, "Between 5-10 GB","10 or more GB"))</f>
        <v>Less than 5 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30]]="Yes","Under 30",IF(Aggregate[[#This Row],[Senior]]="Yes", 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 &lt;10, "Between 5-10 GB","10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30]]="Yes","Under 30",IF(Aggregate[[#This Row],[Senior]]="Yes", 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 &lt;10, "Between 5-10 GB","10 or more GB"))</f>
        <v>Less than 5 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30]]="Yes","Under 30",IF(Aggregate[[#This Row],[Senior]]="Yes", 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 &lt;10, "Between 5-10 GB","10 or more GB"))</f>
        <v>Less than 5 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30]]="Yes","Under 30",IF(Aggregate[[#This Row],[Senior]]="Yes", 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 &lt;10, "Between 5-10 GB","10 or more GB"))</f>
        <v>Less than 5 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30]]="Yes","Under 30",IF(Aggregate[[#This Row],[Senior]]="Yes", 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 &lt;10, "Between 5-10 GB","10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30]]="Yes","Under 30",IF(Aggregate[[#This Row],[Senior]]="Yes", 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 &lt;10, "Between 5-10 GB","10 or more GB"))</f>
        <v>Less than 5 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30]]="Yes","Under 30",IF(Aggregate[[#This Row],[Senior]]="Yes", 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 &lt;10, "Between 5-10 GB","10 or more GB"))</f>
        <v>Between 5-10 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30]]="Yes","Under 30",IF(Aggregate[[#This Row],[Senior]]="Yes", 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 &lt;10, "Between 5-10 GB","10 or more GB"))</f>
        <v>Less than 5 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30]]="Yes","Under 30",IF(Aggregate[[#This Row],[Senior]]="Yes", 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 &lt;10, "Between 5-10 GB","10 or more GB"))</f>
        <v>Between 5-10 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30]]="Yes","Under 30",IF(Aggregate[[#This Row],[Senior]]="Yes", 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 &lt;10, "Between 5-10 GB","10 or more GB"))</f>
        <v>Between 5-10 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30]]="Yes","Under 30",IF(Aggregate[[#This Row],[Senior]]="Yes", 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 &lt;10, "Between 5-10 GB","10 or more GB"))</f>
        <v>Less than 5 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30]]="Yes","Under 30",IF(Aggregate[[#This Row],[Senior]]="Yes", 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 &lt;10, "Between 5-10 GB","10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30]]="Yes","Under 30",IF(Aggregate[[#This Row],[Senior]]="Yes", 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 &lt;10, "Between 5-10 GB","10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30]]="Yes","Under 30",IF(Aggregate[[#This Row],[Senior]]="Yes", 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 &lt;10, "Between 5-10 GB","10 or more GB"))</f>
        <v>Between 5-10 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30]]="Yes","Under 30",IF(Aggregate[[#This Row],[Senior]]="Yes", 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 &lt;10, "Between 5-10 GB","10 or more GB"))</f>
        <v>Between 5-10 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30]]="Yes","Under 30",IF(Aggregate[[#This Row],[Senior]]="Yes", 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 &lt;10, "Between 5-10 GB","10 or more GB"))</f>
        <v>Less than 5 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30]]="Yes","Under 30",IF(Aggregate[[#This Row],[Senior]]="Yes", 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 &lt;10, "Between 5-10 GB","10 or more GB"))</f>
        <v>Less than 5 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30]]="Yes","Under 30",IF(Aggregate[[#This Row],[Senior]]="Yes", 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 &lt;10, "Between 5-10 GB","10 or more GB"))</f>
        <v>Less than 5 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30]]="Yes","Under 30",IF(Aggregate[[#This Row],[Senior]]="Yes", 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 &lt;10, "Between 5-10 GB","10 or more GB"))</f>
        <v>Between 5-10 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30]]="Yes","Under 30",IF(Aggregate[[#This Row],[Senior]]="Yes", 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 &lt;10, "Between 5-10 GB","10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30]]="Yes","Under 30",IF(Aggregate[[#This Row],[Senior]]="Yes", 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 &lt;10, "Between 5-10 GB","10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30]]="Yes","Under 30",IF(Aggregate[[#This Row],[Senior]]="Yes", 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 &lt;10, "Between 5-10 GB","10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30]]="Yes","Under 30",IF(Aggregate[[#This Row],[Senior]]="Yes", 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 &lt;10, "Between 5-10 GB","10 or more GB"))</f>
        <v>Less than 5 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30]]="Yes","Under 30",IF(Aggregate[[#This Row],[Senior]]="Yes", 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 &lt;10, "Between 5-10 GB","10 or more GB"))</f>
        <v>Between 5-10 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30]]="Yes","Under 30",IF(Aggregate[[#This Row],[Senior]]="Yes", 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 &lt;10, "Between 5-10 GB","10 or more GB"))</f>
        <v>Between 5-10 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30]]="Yes","Under 30",IF(Aggregate[[#This Row],[Senior]]="Yes", 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 &lt;10, "Between 5-10 GB","10 or more GB"))</f>
        <v>Between 5-10 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30]]="Yes","Under 30",IF(Aggregate[[#This Row],[Senior]]="Yes", 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 &lt;10, "Between 5-10 GB","10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30]]="Yes","Under 30",IF(Aggregate[[#This Row],[Senior]]="Yes", 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 &lt;10, "Between 5-10 GB","10 or more GB"))</f>
        <v>Between 5-10 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30]]="Yes","Under 30",IF(Aggregate[[#This Row],[Senior]]="Yes", 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 &lt;10, "Between 5-10 GB","10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30]]="Yes","Under 30",IF(Aggregate[[#This Row],[Senior]]="Yes", 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 &lt;10, "Between 5-10 GB","10 or more GB"))</f>
        <v>Between 5-10 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30]]="Yes","Under 30",IF(Aggregate[[#This Row],[Senior]]="Yes", 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 &lt;10, "Between 5-10 GB","10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30]]="Yes","Under 30",IF(Aggregate[[#This Row],[Senior]]="Yes", 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 &lt;10, "Between 5-10 GB","10 or more GB"))</f>
        <v>Less than 5 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30]]="Yes","Under 30",IF(Aggregate[[#This Row],[Senior]]="Yes", 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 &lt;10, "Between 5-10 GB","10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30]]="Yes","Under 30",IF(Aggregate[[#This Row],[Senior]]="Yes", 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 &lt;10, "Between 5-10 GB","10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30]]="Yes","Under 30",IF(Aggregate[[#This Row],[Senior]]="Yes", 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 &lt;10, "Between 5-10 GB","10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30]]="Yes","Under 30",IF(Aggregate[[#This Row],[Senior]]="Yes", 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 &lt;10, "Between 5-10 GB","10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30]]="Yes","Under 30",IF(Aggregate[[#This Row],[Senior]]="Yes", 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 &lt;10, "Between 5-10 GB","10 or more GB"))</f>
        <v>Between 5-10 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30]]="Yes","Under 30",IF(Aggregate[[#This Row],[Senior]]="Yes", 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 &lt;10, "Between 5-10 GB","10 or more GB"))</f>
        <v>Less than 5 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30]]="Yes","Under 30",IF(Aggregate[[#This Row],[Senior]]="Yes", 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 &lt;10, "Between 5-10 GB","10 or more GB"))</f>
        <v>Between 5-10 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30]]="Yes","Under 30",IF(Aggregate[[#This Row],[Senior]]="Yes", 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 &lt;10, "Between 5-10 GB","10 or more GB"))</f>
        <v>Between 5-10 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30]]="Yes","Under 30",IF(Aggregate[[#This Row],[Senior]]="Yes", 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 &lt;10, "Between 5-10 GB","10 or more GB"))</f>
        <v>Less than 5 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30]]="Yes","Under 30",IF(Aggregate[[#This Row],[Senior]]="Yes", 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 &lt;10, "Between 5-10 GB","10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30]]="Yes","Under 30",IF(Aggregate[[#This Row],[Senior]]="Yes", 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 &lt;10, "Between 5-10 GB","10 or more GB"))</f>
        <v>Less than 5 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30]]="Yes","Under 30",IF(Aggregate[[#This Row],[Senior]]="Yes", 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 &lt;10, "Between 5-10 GB","10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30]]="Yes","Under 30",IF(Aggregate[[#This Row],[Senior]]="Yes", 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 &lt;10, "Between 5-10 GB","10 or more GB"))</f>
        <v>Between 5-10 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30]]="Yes","Under 30",IF(Aggregate[[#This Row],[Senior]]="Yes", 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 &lt;10, "Between 5-10 GB","10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30]]="Yes","Under 30",IF(Aggregate[[#This Row],[Senior]]="Yes", 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 &lt;10, "Between 5-10 GB","10 or more GB"))</f>
        <v>Between 5-10 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30]]="Yes","Under 30",IF(Aggregate[[#This Row],[Senior]]="Yes", 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 &lt;10, "Between 5-10 GB","10 or more GB"))</f>
        <v>Between 5-10 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30]]="Yes","Under 30",IF(Aggregate[[#This Row],[Senior]]="Yes", 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 &lt;10, "Between 5-10 GB","10 or more GB"))</f>
        <v>Between 5-10 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30]]="Yes","Under 30",IF(Aggregate[[#This Row],[Senior]]="Yes", 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 &lt;10, "Between 5-10 GB","10 or more GB"))</f>
        <v>Less than 5 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30]]="Yes","Under 30",IF(Aggregate[[#This Row],[Senior]]="Yes", 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 &lt;10, "Between 5-10 GB","10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30]]="Yes","Under 30",IF(Aggregate[[#This Row],[Senior]]="Yes", 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 &lt;10, "Between 5-10 GB","10 or more GB"))</f>
        <v>Between 5-10 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30]]="Yes","Under 30",IF(Aggregate[[#This Row],[Senior]]="Yes", 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 &lt;10, "Between 5-10 GB","10 or more GB"))</f>
        <v>Between 5-10 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30]]="Yes","Under 30",IF(Aggregate[[#This Row],[Senior]]="Yes", 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 &lt;10, "Between 5-10 GB","10 or more GB"))</f>
        <v>Less than 5 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30]]="Yes","Under 30",IF(Aggregate[[#This Row],[Senior]]="Yes", 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 &lt;10, "Between 5-10 GB","10 or more GB"))</f>
        <v>Less than 5 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30]]="Yes","Under 30",IF(Aggregate[[#This Row],[Senior]]="Yes", 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 &lt;10, "Between 5-10 GB","10 or more GB"))</f>
        <v>Between 5-10 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30]]="Yes","Under 30",IF(Aggregate[[#This Row],[Senior]]="Yes", 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 &lt;10, "Between 5-10 GB","10 or more GB"))</f>
        <v>Between 5-10 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30]]="Yes","Under 30",IF(Aggregate[[#This Row],[Senior]]="Yes", 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 &lt;10, "Between 5-10 GB","10 or more GB"))</f>
        <v>Between 5-10 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30]]="Yes","Under 30",IF(Aggregate[[#This Row],[Senior]]="Yes", 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 &lt;10, "Between 5-10 GB","10 or more GB"))</f>
        <v>Between 5-10 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30]]="Yes","Under 30",IF(Aggregate[[#This Row],[Senior]]="Yes", 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 &lt;10, "Between 5-10 GB","10 or more GB"))</f>
        <v>Less than 5 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30]]="Yes","Under 30",IF(Aggregate[[#This Row],[Senior]]="Yes", 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 &lt;10, "Between 5-10 GB","10 or more GB"))</f>
        <v>Between 5-10 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30]]="Yes","Under 30",IF(Aggregate[[#This Row],[Senior]]="Yes", 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 &lt;10, "Between 5-10 GB","10 or more GB"))</f>
        <v>Between 5-10 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30]]="Yes","Under 30",IF(Aggregate[[#This Row],[Senior]]="Yes", 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 &lt;10, "Between 5-10 GB","10 or more GB"))</f>
        <v>Between 5-10 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30]]="Yes","Under 30",IF(Aggregate[[#This Row],[Senior]]="Yes", 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 &lt;10, "Between 5-10 GB","10 or more GB"))</f>
        <v>Less than 5 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30]]="Yes","Under 30",IF(Aggregate[[#This Row],[Senior]]="Yes", 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 &lt;10, "Between 5-10 GB","10 or more GB"))</f>
        <v>Between 5-10 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30]]="Yes","Under 30",IF(Aggregate[[#This Row],[Senior]]="Yes", 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 &lt;10, "Between 5-10 GB","10 or more GB"))</f>
        <v>Between 5-10 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30]]="Yes","Under 30",IF(Aggregate[[#This Row],[Senior]]="Yes", 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 &lt;10, "Between 5-10 GB","10 or more GB"))</f>
        <v>Between 5-10 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30]]="Yes","Under 30",IF(Aggregate[[#This Row],[Senior]]="Yes", 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 &lt;10, "Between 5-10 GB","10 or more GB"))</f>
        <v>Less than 5 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30]]="Yes","Under 30",IF(Aggregate[[#This Row],[Senior]]="Yes", 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 &lt;10, "Between 5-10 GB","10 or more GB"))</f>
        <v>Less than 5 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30]]="Yes","Under 30",IF(Aggregate[[#This Row],[Senior]]="Yes", 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 &lt;10, "Between 5-10 GB","10 or more GB"))</f>
        <v>Between 5-10 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30]]="Yes","Under 30",IF(Aggregate[[#This Row],[Senior]]="Yes", 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 &lt;10, "Between 5-10 GB","10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30]]="Yes","Under 30",IF(Aggregate[[#This Row],[Senior]]="Yes", 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 &lt;10, "Between 5-10 GB","10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30]]="Yes","Under 30",IF(Aggregate[[#This Row],[Senior]]="Yes", 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 &lt;10, "Between 5-10 GB","10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30]]="Yes","Under 30",IF(Aggregate[[#This Row],[Senior]]="Yes", 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 &lt;10, "Between 5-10 GB","10 or more GB"))</f>
        <v>Between 5-10 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30]]="Yes","Under 30",IF(Aggregate[[#This Row],[Senior]]="Yes", 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 &lt;10, "Between 5-10 GB","10 or more GB"))</f>
        <v>Between 5-10 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30]]="Yes","Under 30",IF(Aggregate[[#This Row],[Senior]]="Yes", 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 &lt;10, "Between 5-10 GB","10 or more GB"))</f>
        <v>Between 5-10 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30]]="Yes","Under 30",IF(Aggregate[[#This Row],[Senior]]="Yes", 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 &lt;10, "Between 5-10 GB","10 or more GB"))</f>
        <v>Less than 5 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30]]="Yes","Under 30",IF(Aggregate[[#This Row],[Senior]]="Yes", 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 &lt;10, "Between 5-10 GB","10 or more GB"))</f>
        <v>Between 5-10 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30]]="Yes","Under 30",IF(Aggregate[[#This Row],[Senior]]="Yes", 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 &lt;10, "Between 5-10 GB","10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30]]="Yes","Under 30",IF(Aggregate[[#This Row],[Senior]]="Yes", 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 &lt;10, "Between 5-10 GB","10 or more GB"))</f>
        <v>Less than 5 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30]]="Yes","Under 30",IF(Aggregate[[#This Row],[Senior]]="Yes", 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 &lt;10, "Between 5-10 GB","10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30]]="Yes","Under 30",IF(Aggregate[[#This Row],[Senior]]="Yes", 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 &lt;10, "Between 5-10 GB","10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30]]="Yes","Under 30",IF(Aggregate[[#This Row],[Senior]]="Yes", 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 &lt;10, "Between 5-10 GB","10 or more GB"))</f>
        <v>Between 5-10 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30]]="Yes","Under 30",IF(Aggregate[[#This Row],[Senior]]="Yes", 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 &lt;10, "Between 5-10 GB","10 or more GB"))</f>
        <v>Between 5-10 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30]]="Yes","Under 30",IF(Aggregate[[#This Row],[Senior]]="Yes", 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 &lt;10, "Between 5-10 GB","10 or more GB"))</f>
        <v>Less than 5 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30]]="Yes","Under 30",IF(Aggregate[[#This Row],[Senior]]="Yes", 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 &lt;10, "Between 5-10 GB","10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30]]="Yes","Under 30",IF(Aggregate[[#This Row],[Senior]]="Yes", 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 &lt;10, "Between 5-10 GB","10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30]]="Yes","Under 30",IF(Aggregate[[#This Row],[Senior]]="Yes", 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 &lt;10, "Between 5-10 GB","10 or more GB"))</f>
        <v>Less than 5 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30]]="Yes","Under 30",IF(Aggregate[[#This Row],[Senior]]="Yes", 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 &lt;10, "Between 5-10 GB","10 or more GB"))</f>
        <v>Less than 5 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30]]="Yes","Under 30",IF(Aggregate[[#This Row],[Senior]]="Yes", 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 &lt;10, "Between 5-10 GB","10 or more GB"))</f>
        <v>Less than 5 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30]]="Yes","Under 30",IF(Aggregate[[#This Row],[Senior]]="Yes", 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 &lt;10, "Between 5-10 GB","10 or more GB"))</f>
        <v>Between 5-10 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30]]="Yes","Under 30",IF(Aggregate[[#This Row],[Senior]]="Yes", 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 &lt;10, "Between 5-10 GB","10 or more GB"))</f>
        <v>Less than 5 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30]]="Yes","Under 30",IF(Aggregate[[#This Row],[Senior]]="Yes", 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 &lt;10, "Between 5-10 GB","10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30]]="Yes","Under 30",IF(Aggregate[[#This Row],[Senior]]="Yes", 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 &lt;10, "Between 5-10 GB","10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30]]="Yes","Under 30",IF(Aggregate[[#This Row],[Senior]]="Yes", 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 &lt;10, "Between 5-10 GB","10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30]]="Yes","Under 30",IF(Aggregate[[#This Row],[Senior]]="Yes", 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 &lt;10, "Between 5-10 GB","10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30]]="Yes","Under 30",IF(Aggregate[[#This Row],[Senior]]="Yes", 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 &lt;10, "Between 5-10 GB","10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30]]="Yes","Under 30",IF(Aggregate[[#This Row],[Senior]]="Yes", 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 &lt;10, "Between 5-10 GB","10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30]]="Yes","Under 30",IF(Aggregate[[#This Row],[Senior]]="Yes", 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 &lt;10, "Between 5-10 GB","10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30]]="Yes","Under 30",IF(Aggregate[[#This Row],[Senior]]="Yes", 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 &lt;10, "Between 5-10 GB","10 or more GB"))</f>
        <v>Less than 5 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30]]="Yes","Under 30",IF(Aggregate[[#This Row],[Senior]]="Yes", 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 &lt;10, "Between 5-10 GB","10 or more GB"))</f>
        <v>Between 5-10 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30]]="Yes","Under 30",IF(Aggregate[[#This Row],[Senior]]="Yes", 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 &lt;10, "Between 5-10 GB","10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30]]="Yes","Under 30",IF(Aggregate[[#This Row],[Senior]]="Yes", 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 &lt;10, "Between 5-10 GB","10 or more GB"))</f>
        <v>Less than 5 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30]]="Yes","Under 30",IF(Aggregate[[#This Row],[Senior]]="Yes", 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 &lt;10, "Between 5-10 GB","10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30]]="Yes","Under 30",IF(Aggregate[[#This Row],[Senior]]="Yes", 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 &lt;10, "Between 5-10 GB","10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30]]="Yes","Under 30",IF(Aggregate[[#This Row],[Senior]]="Yes", 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 &lt;10, "Between 5-10 GB","10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30]]="Yes","Under 30",IF(Aggregate[[#This Row],[Senior]]="Yes", 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 &lt;10, "Between 5-10 GB","10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30]]="Yes","Under 30",IF(Aggregate[[#This Row],[Senior]]="Yes", 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 &lt;10, "Between 5-10 GB","10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30]]="Yes","Under 30",IF(Aggregate[[#This Row],[Senior]]="Yes", 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 &lt;10, "Between 5-10 GB","10 or more GB"))</f>
        <v>Less than 5 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30]]="Yes","Under 30",IF(Aggregate[[#This Row],[Senior]]="Yes", 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 &lt;10, "Between 5-10 GB","10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30]]="Yes","Under 30",IF(Aggregate[[#This Row],[Senior]]="Yes", 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 &lt;10, "Between 5-10 GB","10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30]]="Yes","Under 30",IF(Aggregate[[#This Row],[Senior]]="Yes", 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 &lt;10, "Between 5-10 GB","10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30]]="Yes","Under 30",IF(Aggregate[[#This Row],[Senior]]="Yes", 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 &lt;10, "Between 5-10 GB","10 or more GB"))</f>
        <v>Less than 5 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30]]="Yes","Under 30",IF(Aggregate[[#This Row],[Senior]]="Yes", 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 &lt;10, "Between 5-10 GB","10 or more GB"))</f>
        <v>Less than 5 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30]]="Yes","Under 30",IF(Aggregate[[#This Row],[Senior]]="Yes", 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 &lt;10, "Between 5-10 GB","10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30]]="Yes","Under 30",IF(Aggregate[[#This Row],[Senior]]="Yes", 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 &lt;10, "Between 5-10 GB","10 or more GB"))</f>
        <v>Less than 5 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30]]="Yes","Under 30",IF(Aggregate[[#This Row],[Senior]]="Yes", 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 &lt;10, "Between 5-10 GB","10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30]]="Yes","Under 30",IF(Aggregate[[#This Row],[Senior]]="Yes", 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 &lt;10, "Between 5-10 GB","10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30]]="Yes","Under 30",IF(Aggregate[[#This Row],[Senior]]="Yes", 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 &lt;10, "Between 5-10 GB","10 or more GB"))</f>
        <v>Between 5-10 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30]]="Yes","Under 30",IF(Aggregate[[#This Row],[Senior]]="Yes", 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 &lt;10, "Between 5-10 GB","10 or more GB"))</f>
        <v>Less than 5 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30]]="Yes","Under 30",IF(Aggregate[[#This Row],[Senior]]="Yes", 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 &lt;10, "Between 5-10 GB","10 or more GB"))</f>
        <v>Between 5-10 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30]]="Yes","Under 30",IF(Aggregate[[#This Row],[Senior]]="Yes", 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 &lt;10, "Between 5-10 GB","10 or more GB"))</f>
        <v>Between 5-10 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30]]="Yes","Under 30",IF(Aggregate[[#This Row],[Senior]]="Yes", 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 &lt;10, "Between 5-10 GB","10 or more GB"))</f>
        <v>Between 5-10 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30]]="Yes","Under 30",IF(Aggregate[[#This Row],[Senior]]="Yes", 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 &lt;10, "Between 5-10 GB","10 or more GB"))</f>
        <v>Between 5-10 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30]]="Yes","Under 30",IF(Aggregate[[#This Row],[Senior]]="Yes", 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 &lt;10, "Between 5-10 GB","10 or more GB"))</f>
        <v>Less than 5 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30]]="Yes","Under 30",IF(Aggregate[[#This Row],[Senior]]="Yes", 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 &lt;10, "Between 5-10 GB","10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30]]="Yes","Under 30",IF(Aggregate[[#This Row],[Senior]]="Yes", 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 &lt;10, "Between 5-10 GB","10 or more GB"))</f>
        <v>Less than 5 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30]]="Yes","Under 30",IF(Aggregate[[#This Row],[Senior]]="Yes", 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 &lt;10, "Between 5-10 GB","10 or more GB"))</f>
        <v>Between 5-10 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30]]="Yes","Under 30",IF(Aggregate[[#This Row],[Senior]]="Yes", 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 &lt;10, "Between 5-10 GB","10 or more GB"))</f>
        <v>Between 5-10 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30]]="Yes","Under 30",IF(Aggregate[[#This Row],[Senior]]="Yes", 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 &lt;10, "Between 5-10 GB","10 or more GB"))</f>
        <v>Between 5-10 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30]]="Yes","Under 30",IF(Aggregate[[#This Row],[Senior]]="Yes", 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 &lt;10, "Between 5-10 GB","10 or more GB"))</f>
        <v>Between 5-10 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30]]="Yes","Under 30",IF(Aggregate[[#This Row],[Senior]]="Yes", 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 &lt;10, "Between 5-10 GB","10 or more GB"))</f>
        <v>Between 5-10 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30]]="Yes","Under 30",IF(Aggregate[[#This Row],[Senior]]="Yes", 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 &lt;10, "Between 5-10 GB","10 or more GB"))</f>
        <v>Less than 5 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30]]="Yes","Under 30",IF(Aggregate[[#This Row],[Senior]]="Yes", 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 &lt;10, "Between 5-10 GB","10 or more GB"))</f>
        <v>Less than 5 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30]]="Yes","Under 30",IF(Aggregate[[#This Row],[Senior]]="Yes", 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 &lt;10, "Between 5-10 GB","10 or more GB"))</f>
        <v>Less than 5 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30]]="Yes","Under 30",IF(Aggregate[[#This Row],[Senior]]="Yes", 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 &lt;10, "Between 5-10 GB","10 or more GB"))</f>
        <v>Less than 5 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30]]="Yes","Under 30",IF(Aggregate[[#This Row],[Senior]]="Yes", 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 &lt;10, "Between 5-10 GB","10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30]]="Yes","Under 30",IF(Aggregate[[#This Row],[Senior]]="Yes", 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 &lt;10, "Between 5-10 GB","10 or more GB"))</f>
        <v>Between 5-10 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30]]="Yes","Under 30",IF(Aggregate[[#This Row],[Senior]]="Yes", 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 &lt;10, "Between 5-10 GB","10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30]]="Yes","Under 30",IF(Aggregate[[#This Row],[Senior]]="Yes", 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 &lt;10, "Between 5-10 GB","10 or more GB"))</f>
        <v>Between 5-10 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30]]="Yes","Under 30",IF(Aggregate[[#This Row],[Senior]]="Yes", 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 &lt;10, "Between 5-10 GB","10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30]]="Yes","Under 30",IF(Aggregate[[#This Row],[Senior]]="Yes", 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 &lt;10, "Between 5-10 GB","10 or more GB"))</f>
        <v>Between 5-10 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30]]="Yes","Under 30",IF(Aggregate[[#This Row],[Senior]]="Yes", 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 &lt;10, "Between 5-10 GB","10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30]]="Yes","Under 30",IF(Aggregate[[#This Row],[Senior]]="Yes", 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 &lt;10, "Between 5-10 GB","10 or more GB"))</f>
        <v>Less than 5 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30]]="Yes","Under 30",IF(Aggregate[[#This Row],[Senior]]="Yes", 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 &lt;10, "Between 5-10 GB","10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30]]="Yes","Under 30",IF(Aggregate[[#This Row],[Senior]]="Yes", 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 &lt;10, "Between 5-10 GB","10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30]]="Yes","Under 30",IF(Aggregate[[#This Row],[Senior]]="Yes", 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 &lt;10, "Between 5-10 GB","10 or more GB"))</f>
        <v>Less than 5 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30]]="Yes","Under 30",IF(Aggregate[[#This Row],[Senior]]="Yes", 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 &lt;10, "Between 5-10 GB","10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30]]="Yes","Under 30",IF(Aggregate[[#This Row],[Senior]]="Yes", 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 &lt;10, "Between 5-10 GB","10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30]]="Yes","Under 30",IF(Aggregate[[#This Row],[Senior]]="Yes", 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 &lt;10, "Between 5-10 GB","10 or more GB"))</f>
        <v>Between 5-10 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30]]="Yes","Under 30",IF(Aggregate[[#This Row],[Senior]]="Yes", 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 &lt;10, "Between 5-10 GB","10 or more GB"))</f>
        <v>Between 5-10 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30]]="Yes","Under 30",IF(Aggregate[[#This Row],[Senior]]="Yes", 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 &lt;10, "Between 5-10 GB","10 or more GB"))</f>
        <v>Less than 5 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30]]="Yes","Under 30",IF(Aggregate[[#This Row],[Senior]]="Yes", 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 &lt;10, "Between 5-10 GB","10 or more GB"))</f>
        <v>Between 5-10 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30]]="Yes","Under 30",IF(Aggregate[[#This Row],[Senior]]="Yes", 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 &lt;10, "Between 5-10 GB","10 or more GB"))</f>
        <v>Less than 5 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30]]="Yes","Under 30",IF(Aggregate[[#This Row],[Senior]]="Yes", 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 &lt;10, "Between 5-10 GB","10 or more GB"))</f>
        <v>Less than 5 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30]]="Yes","Under 30",IF(Aggregate[[#This Row],[Senior]]="Yes", 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 &lt;10, "Between 5-10 GB","10 or more GB"))</f>
        <v>Between 5-10 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30]]="Yes","Under 30",IF(Aggregate[[#This Row],[Senior]]="Yes", 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 &lt;10, "Between 5-10 GB","10 or more GB"))</f>
        <v>Less than 5 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30]]="Yes","Under 30",IF(Aggregate[[#This Row],[Senior]]="Yes", 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 &lt;10, "Between 5-10 GB","10 or more GB"))</f>
        <v>Between 5-10 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30]]="Yes","Under 30",IF(Aggregate[[#This Row],[Senior]]="Yes", 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 &lt;10, "Between 5-10 GB","10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30]]="Yes","Under 30",IF(Aggregate[[#This Row],[Senior]]="Yes", 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 &lt;10, "Between 5-10 GB","10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30]]="Yes","Under 30",IF(Aggregate[[#This Row],[Senior]]="Yes", 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 &lt;10, "Between 5-10 GB","10 or more GB"))</f>
        <v>Between 5-10 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30]]="Yes","Under 30",IF(Aggregate[[#This Row],[Senior]]="Yes", 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 &lt;10, "Between 5-10 GB","10 or more GB"))</f>
        <v>Less than 5 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30]]="Yes","Under 30",IF(Aggregate[[#This Row],[Senior]]="Yes", 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 &lt;10, "Between 5-10 GB","10 or more GB"))</f>
        <v>Between 5-10 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30]]="Yes","Under 30",IF(Aggregate[[#This Row],[Senior]]="Yes", 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 &lt;10, "Between 5-10 GB","10 or more GB"))</f>
        <v>Less than 5 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30]]="Yes","Under 30",IF(Aggregate[[#This Row],[Senior]]="Yes", 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 &lt;10, "Between 5-10 GB","10 or more GB"))</f>
        <v>Less than 5 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30]]="Yes","Under 30",IF(Aggregate[[#This Row],[Senior]]="Yes", 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 &lt;10, "Between 5-10 GB","10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30]]="Yes","Under 30",IF(Aggregate[[#This Row],[Senior]]="Yes", 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 &lt;10, "Between 5-10 GB","10 or more GB"))</f>
        <v>Less than 5 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30]]="Yes","Under 30",IF(Aggregate[[#This Row],[Senior]]="Yes", 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 &lt;10, "Between 5-10 GB","10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30]]="Yes","Under 30",IF(Aggregate[[#This Row],[Senior]]="Yes", 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 &lt;10, "Between 5-10 GB","10 or more GB"))</f>
        <v>Less than 5 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30]]="Yes","Under 30",IF(Aggregate[[#This Row],[Senior]]="Yes", 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 &lt;10, "Between 5-10 GB","10 or more GB"))</f>
        <v>Between 5-10 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30]]="Yes","Under 30",IF(Aggregate[[#This Row],[Senior]]="Yes", 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 &lt;10, "Between 5-10 GB","10 or more GB"))</f>
        <v>Less than 5 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30]]="Yes","Under 30",IF(Aggregate[[#This Row],[Senior]]="Yes", 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 &lt;10, "Between 5-10 GB","10 or more GB"))</f>
        <v>Less than 5 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30]]="Yes","Under 30",IF(Aggregate[[#This Row],[Senior]]="Yes", 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 &lt;10, "Between 5-10 GB","10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30]]="Yes","Under 30",IF(Aggregate[[#This Row],[Senior]]="Yes", 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 &lt;10, "Between 5-10 GB","10 or more GB"))</f>
        <v>Less than 5 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30]]="Yes","Under 30",IF(Aggregate[[#This Row],[Senior]]="Yes", 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 &lt;10, "Between 5-10 GB","10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30]]="Yes","Under 30",IF(Aggregate[[#This Row],[Senior]]="Yes", 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 &lt;10, "Between 5-10 GB","10 or more GB"))</f>
        <v>Less than 5 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30]]="Yes","Under 30",IF(Aggregate[[#This Row],[Senior]]="Yes", 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 &lt;10, "Between 5-10 GB","10 or more GB"))</f>
        <v>Less than 5 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30]]="Yes","Under 30",IF(Aggregate[[#This Row],[Senior]]="Yes", 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 &lt;10, "Between 5-10 GB","10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30]]="Yes","Under 30",IF(Aggregate[[#This Row],[Senior]]="Yes", 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 &lt;10, "Between 5-10 GB","10 or more GB"))</f>
        <v>Less than 5 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30]]="Yes","Under 30",IF(Aggregate[[#This Row],[Senior]]="Yes", 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 &lt;10, "Between 5-10 GB","10 or more GB"))</f>
        <v>Between 5-10 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30]]="Yes","Under 30",IF(Aggregate[[#This Row],[Senior]]="Yes", 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 &lt;10, "Between 5-10 GB","10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30]]="Yes","Under 30",IF(Aggregate[[#This Row],[Senior]]="Yes", 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 &lt;10, "Between 5-10 GB","10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30]]="Yes","Under 30",IF(Aggregate[[#This Row],[Senior]]="Yes", 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 &lt;10, "Between 5-10 GB","10 or more GB"))</f>
        <v>Less than 5 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30]]="Yes","Under 30",IF(Aggregate[[#This Row],[Senior]]="Yes", 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 &lt;10, "Between 5-10 GB","10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30]]="Yes","Under 30",IF(Aggregate[[#This Row],[Senior]]="Yes", 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 &lt;10, "Between 5-10 GB","10 or more GB"))</f>
        <v>Between 5-10 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30]]="Yes","Under 30",IF(Aggregate[[#This Row],[Senior]]="Yes", 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 &lt;10, "Between 5-10 GB","10 or more GB"))</f>
        <v>Between 5-10 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30]]="Yes","Under 30",IF(Aggregate[[#This Row],[Senior]]="Yes", 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 &lt;10, "Between 5-10 GB","10 or more GB"))</f>
        <v>Less than 5 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30]]="Yes","Under 30",IF(Aggregate[[#This Row],[Senior]]="Yes", 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 &lt;10, "Between 5-10 GB","10 or more GB"))</f>
        <v>Less than 5 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30]]="Yes","Under 30",IF(Aggregate[[#This Row],[Senior]]="Yes", 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 &lt;10, "Between 5-10 GB","10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30]]="Yes","Under 30",IF(Aggregate[[#This Row],[Senior]]="Yes", 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 &lt;10, "Between 5-10 GB","10 or more GB"))</f>
        <v>Between 5-10 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30]]="Yes","Under 30",IF(Aggregate[[#This Row],[Senior]]="Yes", 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 &lt;10, "Between 5-10 GB","10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30]]="Yes","Under 30",IF(Aggregate[[#This Row],[Senior]]="Yes", 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 &lt;10, "Between 5-10 GB","10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30]]="Yes","Under 30",IF(Aggregate[[#This Row],[Senior]]="Yes", 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 &lt;10, "Between 5-10 GB","10 or more GB"))</f>
        <v>Less than 5 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30]]="Yes","Under 30",IF(Aggregate[[#This Row],[Senior]]="Yes", 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 &lt;10, "Between 5-10 GB","10 or more GB"))</f>
        <v>Between 5-10 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30]]="Yes","Under 30",IF(Aggregate[[#This Row],[Senior]]="Yes", 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 &lt;10, "Between 5-10 GB","10 or more GB"))</f>
        <v>Less than 5 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30]]="Yes","Under 30",IF(Aggregate[[#This Row],[Senior]]="Yes", 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 &lt;10, "Between 5-10 GB","10 or more GB"))</f>
        <v>Between 5-10 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30]]="Yes","Under 30",IF(Aggregate[[#This Row],[Senior]]="Yes", 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 &lt;10, "Between 5-10 GB","10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30]]="Yes","Under 30",IF(Aggregate[[#This Row],[Senior]]="Yes", 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 &lt;10, "Between 5-10 GB","10 or more GB"))</f>
        <v>Less than 5 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30]]="Yes","Under 30",IF(Aggregate[[#This Row],[Senior]]="Yes", 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 &lt;10, "Between 5-10 GB","10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30]]="Yes","Under 30",IF(Aggregate[[#This Row],[Senior]]="Yes", 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 &lt;10, "Between 5-10 GB","10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30]]="Yes","Under 30",IF(Aggregate[[#This Row],[Senior]]="Yes", 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 &lt;10, "Between 5-10 GB","10 or more GB"))</f>
        <v>Between 5-10 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30]]="Yes","Under 30",IF(Aggregate[[#This Row],[Senior]]="Yes", 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 &lt;10, "Between 5-10 GB","10 or more GB"))</f>
        <v>Between 5-10 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30]]="Yes","Under 30",IF(Aggregate[[#This Row],[Senior]]="Yes", 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 &lt;10, "Between 5-10 GB","10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30]]="Yes","Under 30",IF(Aggregate[[#This Row],[Senior]]="Yes", 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 &lt;10, "Between 5-10 GB","10 or more GB"))</f>
        <v>Between 5-10 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30]]="Yes","Under 30",IF(Aggregate[[#This Row],[Senior]]="Yes", 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 &lt;10, "Between 5-10 GB","10 or more GB"))</f>
        <v>Between 5-10 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30]]="Yes","Under 30",IF(Aggregate[[#This Row],[Senior]]="Yes", 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 &lt;10, "Between 5-10 GB","10 or more GB"))</f>
        <v>Between 5-10 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30]]="Yes","Under 30",IF(Aggregate[[#This Row],[Senior]]="Yes", 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 &lt;10, "Between 5-10 GB","10 or more GB"))</f>
        <v>Between 5-10 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30]]="Yes","Under 30",IF(Aggregate[[#This Row],[Senior]]="Yes", 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 &lt;10, "Between 5-10 GB","10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30]]="Yes","Under 30",IF(Aggregate[[#This Row],[Senior]]="Yes", 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 &lt;10, "Between 5-10 GB","10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30]]="Yes","Under 30",IF(Aggregate[[#This Row],[Senior]]="Yes", 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 &lt;10, "Between 5-10 GB","10 or more GB"))</f>
        <v>Less than 5 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30]]="Yes","Under 30",IF(Aggregate[[#This Row],[Senior]]="Yes", 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 &lt;10, "Between 5-10 GB","10 or more GB"))</f>
        <v>Less than 5 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30]]="Yes","Under 30",IF(Aggregate[[#This Row],[Senior]]="Yes", 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 &lt;10, "Between 5-10 GB","10 or more GB"))</f>
        <v>Less than 5 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30]]="Yes","Under 30",IF(Aggregate[[#This Row],[Senior]]="Yes", 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 &lt;10, "Between 5-10 GB","10 or more GB"))</f>
        <v>Between 5-10 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30]]="Yes","Under 30",IF(Aggregate[[#This Row],[Senior]]="Yes", 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 &lt;10, "Between 5-10 GB","10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30]]="Yes","Under 30",IF(Aggregate[[#This Row],[Senior]]="Yes", 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 &lt;10, "Between 5-10 GB","10 or more GB"))</f>
        <v>Between 5-10 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30]]="Yes","Under 30",IF(Aggregate[[#This Row],[Senior]]="Yes", 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 &lt;10, "Between 5-10 GB","10 or more GB"))</f>
        <v>Less than 5 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30]]="Yes","Under 30",IF(Aggregate[[#This Row],[Senior]]="Yes", 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 &lt;10, "Between 5-10 GB","10 or more GB"))</f>
        <v>Less than 5 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30]]="Yes","Under 30",IF(Aggregate[[#This Row],[Senior]]="Yes", 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 &lt;10, "Between 5-10 GB","10 or more GB"))</f>
        <v>Between 5-10 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30]]="Yes","Under 30",IF(Aggregate[[#This Row],[Senior]]="Yes", 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 &lt;10, "Between 5-10 GB","10 or more GB"))</f>
        <v>Less than 5 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30]]="Yes","Under 30",IF(Aggregate[[#This Row],[Senior]]="Yes", 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 &lt;10, "Between 5-10 GB","10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30]]="Yes","Under 30",IF(Aggregate[[#This Row],[Senior]]="Yes", 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 &lt;10, "Between 5-10 GB","10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30]]="Yes","Under 30",IF(Aggregate[[#This Row],[Senior]]="Yes", 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 &lt;10, "Between 5-10 GB","10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30]]="Yes","Under 30",IF(Aggregate[[#This Row],[Senior]]="Yes", 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 &lt;10, "Between 5-10 GB","10 or more GB"))</f>
        <v>Between 5-10 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30]]="Yes","Under 30",IF(Aggregate[[#This Row],[Senior]]="Yes", 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 &lt;10, "Between 5-10 GB","10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30]]="Yes","Under 30",IF(Aggregate[[#This Row],[Senior]]="Yes", 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 &lt;10, "Between 5-10 GB","10 or more GB"))</f>
        <v>Less than 5 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30]]="Yes","Under 30",IF(Aggregate[[#This Row],[Senior]]="Yes", 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 &lt;10, "Between 5-10 GB","10 or more GB"))</f>
        <v>Between 5-10 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30]]="Yes","Under 30",IF(Aggregate[[#This Row],[Senior]]="Yes", 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 &lt;10, "Between 5-10 GB","10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30]]="Yes","Under 30",IF(Aggregate[[#This Row],[Senior]]="Yes", 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 &lt;10, "Between 5-10 GB","10 or more GB"))</f>
        <v>Less than 5 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30]]="Yes","Under 30",IF(Aggregate[[#This Row],[Senior]]="Yes", 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 &lt;10, "Between 5-10 GB","10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30]]="Yes","Under 30",IF(Aggregate[[#This Row],[Senior]]="Yes", 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 &lt;10, "Between 5-10 GB","10 or more GB"))</f>
        <v>Less than 5 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30]]="Yes","Under 30",IF(Aggregate[[#This Row],[Senior]]="Yes", 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 &lt;10, "Between 5-10 GB","10 or more GB"))</f>
        <v>Less than 5 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30]]="Yes","Under 30",IF(Aggregate[[#This Row],[Senior]]="Yes", 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 &lt;10, "Between 5-10 GB","10 or more GB"))</f>
        <v>Between 5-10 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30]]="Yes","Under 30",IF(Aggregate[[#This Row],[Senior]]="Yes", 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 &lt;10, "Between 5-10 GB","10 or more GB"))</f>
        <v>Less than 5 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30]]="Yes","Under 30",IF(Aggregate[[#This Row],[Senior]]="Yes", 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 &lt;10, "Between 5-10 GB","10 or more GB"))</f>
        <v>Less than 5 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30]]="Yes","Under 30",IF(Aggregate[[#This Row],[Senior]]="Yes", 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 &lt;10, "Between 5-10 GB","10 or more GB"))</f>
        <v>Between 5-10 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30]]="Yes","Under 30",IF(Aggregate[[#This Row],[Senior]]="Yes", 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 &lt;10, "Between 5-10 GB","10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30]]="Yes","Under 30",IF(Aggregate[[#This Row],[Senior]]="Yes", 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 &lt;10, "Between 5-10 GB","10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30]]="Yes","Under 30",IF(Aggregate[[#This Row],[Senior]]="Yes", 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 &lt;10, "Between 5-10 GB","10 or more GB"))</f>
        <v>Less than 5 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30]]="Yes","Under 30",IF(Aggregate[[#This Row],[Senior]]="Yes", 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 &lt;10, "Between 5-10 GB","10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30]]="Yes","Under 30",IF(Aggregate[[#This Row],[Senior]]="Yes", 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 &lt;10, "Between 5-10 GB","10 or more GB"))</f>
        <v>Less than 5 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30]]="Yes","Under 30",IF(Aggregate[[#This Row],[Senior]]="Yes", 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 &lt;10, "Between 5-10 GB","10 or more GB"))</f>
        <v>Less than 5 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30]]="Yes","Under 30",IF(Aggregate[[#This Row],[Senior]]="Yes", 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 &lt;10, "Between 5-10 GB","10 or more GB"))</f>
        <v>Less than 5 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30]]="Yes","Under 30",IF(Aggregate[[#This Row],[Senior]]="Yes", 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 &lt;10, "Between 5-10 GB","10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30]]="Yes","Under 30",IF(Aggregate[[#This Row],[Senior]]="Yes", 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 &lt;10, "Between 5-10 GB","10 or more GB"))</f>
        <v>Less than 5 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30]]="Yes","Under 30",IF(Aggregate[[#This Row],[Senior]]="Yes", 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 &lt;10, "Between 5-10 GB","10 or more GB"))</f>
        <v>Between 5-10 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30]]="Yes","Under 30",IF(Aggregate[[#This Row],[Senior]]="Yes", 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 &lt;10, "Between 5-10 GB","10 or more GB"))</f>
        <v>Between 5-10 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30]]="Yes","Under 30",IF(Aggregate[[#This Row],[Senior]]="Yes", 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 &lt;10, "Between 5-10 GB","10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30]]="Yes","Under 30",IF(Aggregate[[#This Row],[Senior]]="Yes", 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 &lt;10, "Between 5-10 GB","10 or more GB"))</f>
        <v>Between 5-10 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30]]="Yes","Under 30",IF(Aggregate[[#This Row],[Senior]]="Yes", 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 &lt;10, "Between 5-10 GB","10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30]]="Yes","Under 30",IF(Aggregate[[#This Row],[Senior]]="Yes", 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 &lt;10, "Between 5-10 GB","10 or more GB"))</f>
        <v>Less than 5 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30]]="Yes","Under 30",IF(Aggregate[[#This Row],[Senior]]="Yes", 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 &lt;10, "Between 5-10 GB","10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30]]="Yes","Under 30",IF(Aggregate[[#This Row],[Senior]]="Yes", 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 &lt;10, "Between 5-10 GB","10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30]]="Yes","Under 30",IF(Aggregate[[#This Row],[Senior]]="Yes", 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 &lt;10, "Between 5-10 GB","10 or more GB"))</f>
        <v>Less than 5 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30]]="Yes","Under 30",IF(Aggregate[[#This Row],[Senior]]="Yes", 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 &lt;10, "Between 5-10 GB","10 or more GB"))</f>
        <v>Between 5-10 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30]]="Yes","Under 30",IF(Aggregate[[#This Row],[Senior]]="Yes", 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 &lt;10, "Between 5-10 GB","10 or more GB"))</f>
        <v>Less than 5 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30]]="Yes","Under 30",IF(Aggregate[[#This Row],[Senior]]="Yes", 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 &lt;10, "Between 5-10 GB","10 or more GB"))</f>
        <v>Between 5-10 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30]]="Yes","Under 30",IF(Aggregate[[#This Row],[Senior]]="Yes", 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 &lt;10, "Between 5-10 GB","10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30]]="Yes","Under 30",IF(Aggregate[[#This Row],[Senior]]="Yes", 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 &lt;10, "Between 5-10 GB","10 or more GB"))</f>
        <v>Less than 5 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30]]="Yes","Under 30",IF(Aggregate[[#This Row],[Senior]]="Yes", 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 &lt;10, "Between 5-10 GB","10 or more GB"))</f>
        <v>Less than 5 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30]]="Yes","Under 30",IF(Aggregate[[#This Row],[Senior]]="Yes", 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 &lt;10, "Between 5-10 GB","10 or more GB"))</f>
        <v>Between 5-10 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30]]="Yes","Under 30",IF(Aggregate[[#This Row],[Senior]]="Yes", 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 &lt;10, "Between 5-10 GB","10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30]]="Yes","Under 30",IF(Aggregate[[#This Row],[Senior]]="Yes", 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 &lt;10, "Between 5-10 GB","10 or more GB"))</f>
        <v>Between 5-10 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30]]="Yes","Under 30",IF(Aggregate[[#This Row],[Senior]]="Yes", 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 &lt;10, "Between 5-10 GB","10 or more GB"))</f>
        <v>Less than 5 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30]]="Yes","Under 30",IF(Aggregate[[#This Row],[Senior]]="Yes", 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 &lt;10, "Between 5-10 GB","10 or more GB"))</f>
        <v>Less than 5 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30]]="Yes","Under 30",IF(Aggregate[[#This Row],[Senior]]="Yes", 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 &lt;10, "Between 5-10 GB","10 or more GB"))</f>
        <v>Less than 5 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30]]="Yes","Under 30",IF(Aggregate[[#This Row],[Senior]]="Yes", 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 &lt;10, "Between 5-10 GB","10 or more GB"))</f>
        <v>Between 5-10 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30]]="Yes","Under 30",IF(Aggregate[[#This Row],[Senior]]="Yes", 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 &lt;10, "Between 5-10 GB","10 or more GB"))</f>
        <v>Between 5-10 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30]]="Yes","Under 30",IF(Aggregate[[#This Row],[Senior]]="Yes", 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 &lt;10, "Between 5-10 GB","10 or more GB"))</f>
        <v>Less than 5 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30]]="Yes","Under 30",IF(Aggregate[[#This Row],[Senior]]="Yes", 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 &lt;10, "Between 5-10 GB","10 or more GB"))</f>
        <v>Less than 5 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30]]="Yes","Under 30",IF(Aggregate[[#This Row],[Senior]]="Yes", 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 &lt;10, "Between 5-10 GB","10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30]]="Yes","Under 30",IF(Aggregate[[#This Row],[Senior]]="Yes", 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 &lt;10, "Between 5-10 GB","10 or more GB"))</f>
        <v>Between 5-10 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30]]="Yes","Under 30",IF(Aggregate[[#This Row],[Senior]]="Yes", 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 &lt;10, "Between 5-10 GB","10 or more GB"))</f>
        <v>Between 5-10 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30]]="Yes","Under 30",IF(Aggregate[[#This Row],[Senior]]="Yes", 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 &lt;10, "Between 5-10 GB","10 or more GB"))</f>
        <v>Less than 5 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30]]="Yes","Under 30",IF(Aggregate[[#This Row],[Senior]]="Yes", 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 &lt;10, "Between 5-10 GB","10 or more GB"))</f>
        <v>Less than 5 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30]]="Yes","Under 30",IF(Aggregate[[#This Row],[Senior]]="Yes", 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 &lt;10, "Between 5-10 GB","10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30]]="Yes","Under 30",IF(Aggregate[[#This Row],[Senior]]="Yes", 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 &lt;10, "Between 5-10 GB","10 or more GB"))</f>
        <v>Between 5-10 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30]]="Yes","Under 30",IF(Aggregate[[#This Row],[Senior]]="Yes", 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 &lt;10, "Between 5-10 GB","10 or more GB"))</f>
        <v>Less than 5 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30]]="Yes","Under 30",IF(Aggregate[[#This Row],[Senior]]="Yes", 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 &lt;10, "Between 5-10 GB","10 or more GB"))</f>
        <v>Less than 5 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30]]="Yes","Under 30",IF(Aggregate[[#This Row],[Senior]]="Yes", 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 &lt;10, "Between 5-10 GB","10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30]]="Yes","Under 30",IF(Aggregate[[#This Row],[Senior]]="Yes", 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 &lt;10, "Between 5-10 GB","10 or more GB"))</f>
        <v>Between 5-10 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30]]="Yes","Under 30",IF(Aggregate[[#This Row],[Senior]]="Yes", 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 &lt;10, "Between 5-10 GB","10 or more GB"))</f>
        <v>Between 5-10 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30]]="Yes","Under 30",IF(Aggregate[[#This Row],[Senior]]="Yes", 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 &lt;10, "Between 5-10 GB","10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30]]="Yes","Under 30",IF(Aggregate[[#This Row],[Senior]]="Yes", 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 &lt;10, "Between 5-10 GB","10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30]]="Yes","Under 30",IF(Aggregate[[#This Row],[Senior]]="Yes", 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 &lt;10, "Between 5-10 GB","10 or more GB"))</f>
        <v>Less than 5 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30]]="Yes","Under 30",IF(Aggregate[[#This Row],[Senior]]="Yes", 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 &lt;10, "Between 5-10 GB","10 or more GB"))</f>
        <v>Between 5-10 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30]]="Yes","Under 30",IF(Aggregate[[#This Row],[Senior]]="Yes", 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 &lt;10, "Between 5-10 GB","10 or more GB"))</f>
        <v>Between 5-10 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30]]="Yes","Under 30",IF(Aggregate[[#This Row],[Senior]]="Yes", 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 &lt;10, "Between 5-10 GB","10 or more GB"))</f>
        <v>Less than 5 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30]]="Yes","Under 30",IF(Aggregate[[#This Row],[Senior]]="Yes", 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 &lt;10, "Between 5-10 GB","10 or more GB"))</f>
        <v>Between 5-10 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30]]="Yes","Under 30",IF(Aggregate[[#This Row],[Senior]]="Yes", 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 &lt;10, "Between 5-10 GB","10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30]]="Yes","Under 30",IF(Aggregate[[#This Row],[Senior]]="Yes", 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 &lt;10, "Between 5-10 GB","10 or more GB"))</f>
        <v>Less than 5 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30]]="Yes","Under 30",IF(Aggregate[[#This Row],[Senior]]="Yes", 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 &lt;10, "Between 5-10 GB","10 or more GB"))</f>
        <v>Between 5-10 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30]]="Yes","Under 30",IF(Aggregate[[#This Row],[Senior]]="Yes", 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 &lt;10, "Between 5-10 GB","10 or more GB"))</f>
        <v>Less than 5 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30]]="Yes","Under 30",IF(Aggregate[[#This Row],[Senior]]="Yes", 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 &lt;10, "Between 5-10 GB","10 or more GB"))</f>
        <v>Between 5-10 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30]]="Yes","Under 30",IF(Aggregate[[#This Row],[Senior]]="Yes", 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 &lt;10, "Between 5-10 GB","10 or more GB"))</f>
        <v>Less than 5 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30]]="Yes","Under 30",IF(Aggregate[[#This Row],[Senior]]="Yes", 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 &lt;10, "Between 5-10 GB","10 or more GB"))</f>
        <v>Less than 5 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30]]="Yes","Under 30",IF(Aggregate[[#This Row],[Senior]]="Yes", 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 &lt;10, "Between 5-10 GB","10 or more GB"))</f>
        <v>Between 5-10 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30]]="Yes","Under 30",IF(Aggregate[[#This Row],[Senior]]="Yes", 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 &lt;10, "Between 5-10 GB","10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30]]="Yes","Under 30",IF(Aggregate[[#This Row],[Senior]]="Yes", 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 &lt;10, "Between 5-10 GB","10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30]]="Yes","Under 30",IF(Aggregate[[#This Row],[Senior]]="Yes", 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 &lt;10, "Between 5-10 GB","10 or more GB"))</f>
        <v>Between 5-10 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30]]="Yes","Under 30",IF(Aggregate[[#This Row],[Senior]]="Yes", 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 &lt;10, "Between 5-10 GB","10 or more GB"))</f>
        <v>Less than 5 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30]]="Yes","Under 30",IF(Aggregate[[#This Row],[Senior]]="Yes", 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 &lt;10, "Between 5-10 GB","10 or more GB"))</f>
        <v>Between 5-10 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30]]="Yes","Under 30",IF(Aggregate[[#This Row],[Senior]]="Yes", 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 &lt;10, "Between 5-10 GB","10 or more GB"))</f>
        <v>Less than 5 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30]]="Yes","Under 30",IF(Aggregate[[#This Row],[Senior]]="Yes", 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 &lt;10, "Between 5-10 GB","10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30]]="Yes","Under 30",IF(Aggregate[[#This Row],[Senior]]="Yes", 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 &lt;10, "Between 5-10 GB","10 or more GB"))</f>
        <v>Less than 5 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30]]="Yes","Under 30",IF(Aggregate[[#This Row],[Senior]]="Yes", 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 &lt;10, "Between 5-10 GB","10 or more GB"))</f>
        <v>Less than 5 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30]]="Yes","Under 30",IF(Aggregate[[#This Row],[Senior]]="Yes", 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 &lt;10, "Between 5-10 GB","10 or more GB"))</f>
        <v>Between 5-10 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30]]="Yes","Under 30",IF(Aggregate[[#This Row],[Senior]]="Yes", 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 &lt;10, "Between 5-10 GB","10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30]]="Yes","Under 30",IF(Aggregate[[#This Row],[Senior]]="Yes", 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 &lt;10, "Between 5-10 GB","10 or more GB"))</f>
        <v>Less than 5 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30]]="Yes","Under 30",IF(Aggregate[[#This Row],[Senior]]="Yes", 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 &lt;10, "Between 5-10 GB","10 or more GB"))</f>
        <v>Between 5-10 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30]]="Yes","Under 30",IF(Aggregate[[#This Row],[Senior]]="Yes", 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 &lt;10, "Between 5-10 GB","10 or more GB"))</f>
        <v>Less than 5 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30]]="Yes","Under 30",IF(Aggregate[[#This Row],[Senior]]="Yes", 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 &lt;10, "Between 5-10 GB","10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30]]="Yes","Under 30",IF(Aggregate[[#This Row],[Senior]]="Yes", 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 &lt;10, "Between 5-10 GB","10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30]]="Yes","Under 30",IF(Aggregate[[#This Row],[Senior]]="Yes", 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 &lt;10, "Between 5-10 GB","10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30]]="Yes","Under 30",IF(Aggregate[[#This Row],[Senior]]="Yes", 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 &lt;10, "Between 5-10 GB","10 or more GB"))</f>
        <v>Between 5-10 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30]]="Yes","Under 30",IF(Aggregate[[#This Row],[Senior]]="Yes", 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 &lt;10, "Between 5-10 GB","10 or more GB"))</f>
        <v>Between 5-10 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30]]="Yes","Under 30",IF(Aggregate[[#This Row],[Senior]]="Yes", 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 &lt;10, "Between 5-10 GB","10 or more GB"))</f>
        <v>Less than 5 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30]]="Yes","Under 30",IF(Aggregate[[#This Row],[Senior]]="Yes", 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 &lt;10, "Between 5-10 GB","10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30]]="Yes","Under 30",IF(Aggregate[[#This Row],[Senior]]="Yes", 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 &lt;10, "Between 5-10 GB","10 or more GB"))</f>
        <v>Less than 5 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30]]="Yes","Under 30",IF(Aggregate[[#This Row],[Senior]]="Yes", 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 &lt;10, "Between 5-10 GB","10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30]]="Yes","Under 30",IF(Aggregate[[#This Row],[Senior]]="Yes", 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 &lt;10, "Between 5-10 GB","10 or more GB"))</f>
        <v>Less than 5 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30]]="Yes","Under 30",IF(Aggregate[[#This Row],[Senior]]="Yes", 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 &lt;10, "Between 5-10 GB","10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30]]="Yes","Under 30",IF(Aggregate[[#This Row],[Senior]]="Yes", 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 &lt;10, "Between 5-10 GB","10 or more GB"))</f>
        <v>Less than 5 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30]]="Yes","Under 30",IF(Aggregate[[#This Row],[Senior]]="Yes", 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 &lt;10, "Between 5-10 GB","10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30]]="Yes","Under 30",IF(Aggregate[[#This Row],[Senior]]="Yes", 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 &lt;10, "Between 5-10 GB","10 or more GB"))</f>
        <v>Less than 5 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30]]="Yes","Under 30",IF(Aggregate[[#This Row],[Senior]]="Yes", 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 &lt;10, "Between 5-10 GB","10 or more GB"))</f>
        <v>Less than 5 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30]]="Yes","Under 30",IF(Aggregate[[#This Row],[Senior]]="Yes", 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 &lt;10, "Between 5-10 GB","10 or more GB"))</f>
        <v>Between 5-10 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30]]="Yes","Under 30",IF(Aggregate[[#This Row],[Senior]]="Yes", 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 &lt;10, "Between 5-10 GB","10 or more GB"))</f>
        <v>Between 5-10 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30]]="Yes","Under 30",IF(Aggregate[[#This Row],[Senior]]="Yes", 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 &lt;10, "Between 5-10 GB","10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30]]="Yes","Under 30",IF(Aggregate[[#This Row],[Senior]]="Yes", 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 &lt;10, "Between 5-10 GB","10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30]]="Yes","Under 30",IF(Aggregate[[#This Row],[Senior]]="Yes", 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 &lt;10, "Between 5-10 GB","10 or more GB"))</f>
        <v>Less than 5 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30]]="Yes","Under 30",IF(Aggregate[[#This Row],[Senior]]="Yes", 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 &lt;10, "Between 5-10 GB","10 or more GB"))</f>
        <v>Between 5-10 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30]]="Yes","Under 30",IF(Aggregate[[#This Row],[Senior]]="Yes", 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 &lt;10, "Between 5-10 GB","10 or more GB"))</f>
        <v>Between 5-10 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30]]="Yes","Under 30",IF(Aggregate[[#This Row],[Senior]]="Yes", 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 &lt;10, "Between 5-10 GB","10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30]]="Yes","Under 30",IF(Aggregate[[#This Row],[Senior]]="Yes", 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 &lt;10, "Between 5-10 GB","10 or more GB"))</f>
        <v>Less than 5 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30]]="Yes","Under 30",IF(Aggregate[[#This Row],[Senior]]="Yes", 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 &lt;10, "Between 5-10 GB","10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30]]="Yes","Under 30",IF(Aggregate[[#This Row],[Senior]]="Yes", 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 &lt;10, "Between 5-10 GB","10 or more GB"))</f>
        <v>Less than 5 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30]]="Yes","Under 30",IF(Aggregate[[#This Row],[Senior]]="Yes", 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 &lt;10, "Between 5-10 GB","10 or more GB"))</f>
        <v>Between 5-10 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30]]="Yes","Under 30",IF(Aggregate[[#This Row],[Senior]]="Yes", 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 &lt;10, "Between 5-10 GB","10 or more GB"))</f>
        <v>Less than 5 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30]]="Yes","Under 30",IF(Aggregate[[#This Row],[Senior]]="Yes", 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 &lt;10, "Between 5-10 GB","10 or more GB"))</f>
        <v>Between 5-10 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30]]="Yes","Under 30",IF(Aggregate[[#This Row],[Senior]]="Yes", 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 &lt;10, "Between 5-10 GB","10 or more GB"))</f>
        <v>Between 5-10 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30]]="Yes","Under 30",IF(Aggregate[[#This Row],[Senior]]="Yes", 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 &lt;10, "Between 5-10 GB","10 or more GB"))</f>
        <v>Between 5-10 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30]]="Yes","Under 30",IF(Aggregate[[#This Row],[Senior]]="Yes", 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 &lt;10, "Between 5-10 GB","10 or more GB"))</f>
        <v>Between 5-10 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30]]="Yes","Under 30",IF(Aggregate[[#This Row],[Senior]]="Yes", 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 &lt;10, "Between 5-10 GB","10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30]]="Yes","Under 30",IF(Aggregate[[#This Row],[Senior]]="Yes", 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 &lt;10, "Between 5-10 GB","10 or more GB"))</f>
        <v>Less than 5 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30]]="Yes","Under 30",IF(Aggregate[[#This Row],[Senior]]="Yes", 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 &lt;10, "Between 5-10 GB","10 or more GB"))</f>
        <v>Between 5-10 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30]]="Yes","Under 30",IF(Aggregate[[#This Row],[Senior]]="Yes", 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 &lt;10, "Between 5-10 GB","10 or more GB"))</f>
        <v>Less than 5 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30]]="Yes","Under 30",IF(Aggregate[[#This Row],[Senior]]="Yes", 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 &lt;10, "Between 5-10 GB","10 or more GB"))</f>
        <v>Less than 5 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30]]="Yes","Under 30",IF(Aggregate[[#This Row],[Senior]]="Yes", 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 &lt;10, "Between 5-10 GB","10 or more GB"))</f>
        <v>Less than 5 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30]]="Yes","Under 30",IF(Aggregate[[#This Row],[Senior]]="Yes", 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 &lt;10, "Between 5-10 GB","10 or more GB"))</f>
        <v>Between 5-10 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30]]="Yes","Under 30",IF(Aggregate[[#This Row],[Senior]]="Yes", 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 &lt;10, "Between 5-10 GB","10 or more GB"))</f>
        <v>Between 5-10 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30]]="Yes","Under 30",IF(Aggregate[[#This Row],[Senior]]="Yes", 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 &lt;10, "Between 5-10 GB","10 or more GB"))</f>
        <v>Less than 5 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30]]="Yes","Under 30",IF(Aggregate[[#This Row],[Senior]]="Yes", 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 &lt;10, "Between 5-10 GB","10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30]]="Yes","Under 30",IF(Aggregate[[#This Row],[Senior]]="Yes", 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 &lt;10, "Between 5-10 GB","10 or more GB"))</f>
        <v>Between 5-10 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30]]="Yes","Under 30",IF(Aggregate[[#This Row],[Senior]]="Yes", 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 &lt;10, "Between 5-10 GB","10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30]]="Yes","Under 30",IF(Aggregate[[#This Row],[Senior]]="Yes", 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 &lt;10, "Between 5-10 GB","10 or more GB"))</f>
        <v>Less than 5 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30]]="Yes","Under 30",IF(Aggregate[[#This Row],[Senior]]="Yes", 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 &lt;10, "Between 5-10 GB","10 or more GB"))</f>
        <v>Less than 5 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30]]="Yes","Under 30",IF(Aggregate[[#This Row],[Senior]]="Yes", 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 &lt;10, "Between 5-10 GB","10 or more GB"))</f>
        <v>Less than 5 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30]]="Yes","Under 30",IF(Aggregate[[#This Row],[Senior]]="Yes", 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 &lt;10, "Between 5-10 GB","10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30]]="Yes","Under 30",IF(Aggregate[[#This Row],[Senior]]="Yes", 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 &lt;10, "Between 5-10 GB","10 or more GB"))</f>
        <v>Between 5-10 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30]]="Yes","Under 30",IF(Aggregate[[#This Row],[Senior]]="Yes", 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 &lt;10, "Between 5-10 GB","10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30]]="Yes","Under 30",IF(Aggregate[[#This Row],[Senior]]="Yes", 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 &lt;10, "Between 5-10 GB","10 or more GB"))</f>
        <v>Between 5-10 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30]]="Yes","Under 30",IF(Aggregate[[#This Row],[Senior]]="Yes", 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 &lt;10, "Between 5-10 GB","10 or more GB"))</f>
        <v>Between 5-10 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30]]="Yes","Under 30",IF(Aggregate[[#This Row],[Senior]]="Yes", 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 &lt;10, "Between 5-10 GB","10 or more GB"))</f>
        <v>Less than 5 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30]]="Yes","Under 30",IF(Aggregate[[#This Row],[Senior]]="Yes", 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 &lt;10, "Between 5-10 GB","10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30]]="Yes","Under 30",IF(Aggregate[[#This Row],[Senior]]="Yes", 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 &lt;10, "Between 5-10 GB","10 or more GB"))</f>
        <v>Less than 5 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30]]="Yes","Under 30",IF(Aggregate[[#This Row],[Senior]]="Yes", 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 &lt;10, "Between 5-10 GB","10 or more GB"))</f>
        <v>Less than 5 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30]]="Yes","Under 30",IF(Aggregate[[#This Row],[Senior]]="Yes", 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 &lt;10, "Between 5-10 GB","10 or more GB"))</f>
        <v>Between 5-10 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30]]="Yes","Under 30",IF(Aggregate[[#This Row],[Senior]]="Yes", 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 &lt;10, "Between 5-10 GB","10 or more GB"))</f>
        <v>Less than 5 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30]]="Yes","Under 30",IF(Aggregate[[#This Row],[Senior]]="Yes", 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 &lt;10, "Between 5-10 GB","10 or more GB"))</f>
        <v>Between 5-10 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30]]="Yes","Under 30",IF(Aggregate[[#This Row],[Senior]]="Yes", 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 &lt;10, "Between 5-10 GB","10 or more GB"))</f>
        <v>Between 5-10 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30]]="Yes","Under 30",IF(Aggregate[[#This Row],[Senior]]="Yes", 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 &lt;10, "Between 5-10 GB","10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30]]="Yes","Under 30",IF(Aggregate[[#This Row],[Senior]]="Yes", 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 &lt;10, "Between 5-10 GB","10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30]]="Yes","Under 30",IF(Aggregate[[#This Row],[Senior]]="Yes", 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 &lt;10, "Between 5-10 GB","10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30]]="Yes","Under 30",IF(Aggregate[[#This Row],[Senior]]="Yes", 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 &lt;10, "Between 5-10 GB","10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30]]="Yes","Under 30",IF(Aggregate[[#This Row],[Senior]]="Yes", 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 &lt;10, "Between 5-10 GB","10 or more GB"))</f>
        <v>Between 5-10 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30]]="Yes","Under 30",IF(Aggregate[[#This Row],[Senior]]="Yes", 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 &lt;10, "Between 5-10 GB","10 or more GB"))</f>
        <v>Less than 5 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30]]="Yes","Under 30",IF(Aggregate[[#This Row],[Senior]]="Yes", 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 &lt;10, "Between 5-10 GB","10 or more GB"))</f>
        <v>Less than 5 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30]]="Yes","Under 30",IF(Aggregate[[#This Row],[Senior]]="Yes", 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 &lt;10, "Between 5-10 GB","10 or more GB"))</f>
        <v>Between 5-10 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30]]="Yes","Under 30",IF(Aggregate[[#This Row],[Senior]]="Yes", 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 &lt;10, "Between 5-10 GB","10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30]]="Yes","Under 30",IF(Aggregate[[#This Row],[Senior]]="Yes", 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 &lt;10, "Between 5-10 GB","10 or more GB"))</f>
        <v>Less than 5 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30]]="Yes","Under 30",IF(Aggregate[[#This Row],[Senior]]="Yes", 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 &lt;10, "Between 5-10 GB","10 or more GB"))</f>
        <v>Between 5-10 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30]]="Yes","Under 30",IF(Aggregate[[#This Row],[Senior]]="Yes", 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 &lt;10, "Between 5-10 GB","10 or more GB"))</f>
        <v>Between 5-10 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30]]="Yes","Under 30",IF(Aggregate[[#This Row],[Senior]]="Yes", 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 &lt;10, "Between 5-10 GB","10 or more GB"))</f>
        <v>Between 5-10 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30]]="Yes","Under 30",IF(Aggregate[[#This Row],[Senior]]="Yes", 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 &lt;10, "Between 5-10 GB","10 or more GB"))</f>
        <v>Less than 5 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30]]="Yes","Under 30",IF(Aggregate[[#This Row],[Senior]]="Yes", 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 &lt;10, "Between 5-10 GB","10 or more GB"))</f>
        <v>Between 5-10 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30]]="Yes","Under 30",IF(Aggregate[[#This Row],[Senior]]="Yes", 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 &lt;10, "Between 5-10 GB","10 or more GB"))</f>
        <v>Less than 5 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30]]="Yes","Under 30",IF(Aggregate[[#This Row],[Senior]]="Yes", 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 &lt;10, "Between 5-10 GB","10 or more GB"))</f>
        <v>Between 5-10 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30]]="Yes","Under 30",IF(Aggregate[[#This Row],[Senior]]="Yes", 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 &lt;10, "Between 5-10 GB","10 or more GB"))</f>
        <v>Between 5-10 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30]]="Yes","Under 30",IF(Aggregate[[#This Row],[Senior]]="Yes", 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 &lt;10, "Between 5-10 GB","10 or more GB"))</f>
        <v>Between 5-10 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30]]="Yes","Under 30",IF(Aggregate[[#This Row],[Senior]]="Yes", 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 &lt;10, "Between 5-10 GB","10 or more GB"))</f>
        <v>Less than 5 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30]]="Yes","Under 30",IF(Aggregate[[#This Row],[Senior]]="Yes", 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 &lt;10, "Between 5-10 GB","10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30]]="Yes","Under 30",IF(Aggregate[[#This Row],[Senior]]="Yes", 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 &lt;10, "Between 5-10 GB","10 or more GB"))</f>
        <v>Less than 5 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30]]="Yes","Under 30",IF(Aggregate[[#This Row],[Senior]]="Yes", 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 &lt;10, "Between 5-10 GB","10 or more GB"))</f>
        <v>Between 5-10 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30]]="Yes","Under 30",IF(Aggregate[[#This Row],[Senior]]="Yes", 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 &lt;10, "Between 5-10 GB","10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30]]="Yes","Under 30",IF(Aggregate[[#This Row],[Senior]]="Yes", 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 &lt;10, "Between 5-10 GB","10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30]]="Yes","Under 30",IF(Aggregate[[#This Row],[Senior]]="Yes", 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 &lt;10, "Between 5-10 GB","10 or more GB"))</f>
        <v>Between 5-10 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30]]="Yes","Under 30",IF(Aggregate[[#This Row],[Senior]]="Yes", 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 &lt;10, "Between 5-10 GB","10 or more GB"))</f>
        <v>Between 5-10 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30]]="Yes","Under 30",IF(Aggregate[[#This Row],[Senior]]="Yes", 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 &lt;10, "Between 5-10 GB","10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30]]="Yes","Under 30",IF(Aggregate[[#This Row],[Senior]]="Yes", 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 &lt;10, "Between 5-10 GB","10 or more GB"))</f>
        <v>Between 5-10 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30]]="Yes","Under 30",IF(Aggregate[[#This Row],[Senior]]="Yes", 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 &lt;10, "Between 5-10 GB","10 or more GB"))</f>
        <v>Between 5-10 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30]]="Yes","Under 30",IF(Aggregate[[#This Row],[Senior]]="Yes", 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 &lt;10, "Between 5-10 GB","10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30]]="Yes","Under 30",IF(Aggregate[[#This Row],[Senior]]="Yes", 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 &lt;10, "Between 5-10 GB","10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30]]="Yes","Under 30",IF(Aggregate[[#This Row],[Senior]]="Yes", 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 &lt;10, "Between 5-10 GB","10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30]]="Yes","Under 30",IF(Aggregate[[#This Row],[Senior]]="Yes", 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 &lt;10, "Between 5-10 GB","10 or more GB"))</f>
        <v>Less than 5 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30]]="Yes","Under 30",IF(Aggregate[[#This Row],[Senior]]="Yes", 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 &lt;10, "Between 5-10 GB","10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30]]="Yes","Under 30",IF(Aggregate[[#This Row],[Senior]]="Yes", 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 &lt;10, "Between 5-10 GB","10 or more GB"))</f>
        <v>Between 5-10 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30]]="Yes","Under 30",IF(Aggregate[[#This Row],[Senior]]="Yes", 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 &lt;10, "Between 5-10 GB","10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30]]="Yes","Under 30",IF(Aggregate[[#This Row],[Senior]]="Yes", 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 &lt;10, "Between 5-10 GB","10 or more GB"))</f>
        <v>Less than 5 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30]]="Yes","Under 30",IF(Aggregate[[#This Row],[Senior]]="Yes", 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 &lt;10, "Between 5-10 GB","10 or more GB"))</f>
        <v>Less than 5 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30]]="Yes","Under 30",IF(Aggregate[[#This Row],[Senior]]="Yes", 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 &lt;10, "Between 5-10 GB","10 or more GB"))</f>
        <v>Less than 5 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30]]="Yes","Under 30",IF(Aggregate[[#This Row],[Senior]]="Yes", 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 &lt;10, "Between 5-10 GB","10 or more GB"))</f>
        <v>Less than 5 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30]]="Yes","Under 30",IF(Aggregate[[#This Row],[Senior]]="Yes", 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 &lt;10, "Between 5-10 GB","10 or more GB"))</f>
        <v>Less than 5 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30]]="Yes","Under 30",IF(Aggregate[[#This Row],[Senior]]="Yes", 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 &lt;10, "Between 5-10 GB","10 or more GB"))</f>
        <v>Between 5-10 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30]]="Yes","Under 30",IF(Aggregate[[#This Row],[Senior]]="Yes", 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 &lt;10, "Between 5-10 GB","10 or more GB"))</f>
        <v>Between 5-10 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30]]="Yes","Under 30",IF(Aggregate[[#This Row],[Senior]]="Yes", 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 &lt;10, "Between 5-10 GB","10 or more GB"))</f>
        <v>Between 5-10 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30]]="Yes","Under 30",IF(Aggregate[[#This Row],[Senior]]="Yes", 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 &lt;10, "Between 5-10 GB","10 or more GB"))</f>
        <v>Between 5-10 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30]]="Yes","Under 30",IF(Aggregate[[#This Row],[Senior]]="Yes", 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 &lt;10, "Between 5-10 GB","10 or more GB"))</f>
        <v>Between 5-10 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30]]="Yes","Under 30",IF(Aggregate[[#This Row],[Senior]]="Yes", 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 &lt;10, "Between 5-10 GB","10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30]]="Yes","Under 30",IF(Aggregate[[#This Row],[Senior]]="Yes", 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 &lt;10, "Between 5-10 GB","10 or more GB"))</f>
        <v>Between 5-10 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30]]="Yes","Under 30",IF(Aggregate[[#This Row],[Senior]]="Yes", 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 &lt;10, "Between 5-10 GB","10 or more GB"))</f>
        <v>Less than 5 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30]]="Yes","Under 30",IF(Aggregate[[#This Row],[Senior]]="Yes", 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 &lt;10, "Between 5-10 GB","10 or more GB"))</f>
        <v>Less than 5 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30]]="Yes","Under 30",IF(Aggregate[[#This Row],[Senior]]="Yes", 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 &lt;10, "Between 5-10 GB","10 or more GB"))</f>
        <v>Less than 5 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30]]="Yes","Under 30",IF(Aggregate[[#This Row],[Senior]]="Yes", 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 &lt;10, "Between 5-10 GB","10 or more GB"))</f>
        <v>Between 5-10 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30]]="Yes","Under 30",IF(Aggregate[[#This Row],[Senior]]="Yes", 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 &lt;10, "Between 5-10 GB","10 or more GB"))</f>
        <v>Less than 5 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30]]="Yes","Under 30",IF(Aggregate[[#This Row],[Senior]]="Yes", 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 &lt;10, "Between 5-10 GB","10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30]]="Yes","Under 30",IF(Aggregate[[#This Row],[Senior]]="Yes", 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 &lt;10, "Between 5-10 GB","10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30]]="Yes","Under 30",IF(Aggregate[[#This Row],[Senior]]="Yes", 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 &lt;10, "Between 5-10 GB","10 or more GB"))</f>
        <v>Between 5-10 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30]]="Yes","Under 30",IF(Aggregate[[#This Row],[Senior]]="Yes", 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 &lt;10, "Between 5-10 GB","10 or more GB"))</f>
        <v>Between 5-10 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30]]="Yes","Under 30",IF(Aggregate[[#This Row],[Senior]]="Yes", 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 &lt;10, "Between 5-10 GB","10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30]]="Yes","Under 30",IF(Aggregate[[#This Row],[Senior]]="Yes", 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 &lt;10, "Between 5-10 GB","10 or more GB"))</f>
        <v>Less than 5 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30]]="Yes","Under 30",IF(Aggregate[[#This Row],[Senior]]="Yes", 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 &lt;10, "Between 5-10 GB","10 or more GB"))</f>
        <v>Between 5-10 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30]]="Yes","Under 30",IF(Aggregate[[#This Row],[Senior]]="Yes", 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 &lt;10, "Between 5-10 GB","10 or more GB"))</f>
        <v>Less than 5 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30]]="Yes","Under 30",IF(Aggregate[[#This Row],[Senior]]="Yes", 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 &lt;10, "Between 5-10 GB","10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30]]="Yes","Under 30",IF(Aggregate[[#This Row],[Senior]]="Yes", 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 &lt;10, "Between 5-10 GB","10 or more GB"))</f>
        <v>Less than 5 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30]]="Yes","Under 30",IF(Aggregate[[#This Row],[Senior]]="Yes", 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 &lt;10, "Between 5-10 GB","10 or more GB"))</f>
        <v>Between 5-10 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30]]="Yes","Under 30",IF(Aggregate[[#This Row],[Senior]]="Yes", 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 &lt;10, "Between 5-10 GB","10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30]]="Yes","Under 30",IF(Aggregate[[#This Row],[Senior]]="Yes", 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 &lt;10, "Between 5-10 GB","10 or more GB"))</f>
        <v>Between 5-10 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30]]="Yes","Under 30",IF(Aggregate[[#This Row],[Senior]]="Yes", 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 &lt;10, "Between 5-10 GB","10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30]]="Yes","Under 30",IF(Aggregate[[#This Row],[Senior]]="Yes", 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 &lt;10, "Between 5-10 GB","10 or more GB"))</f>
        <v>Less than 5 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30]]="Yes","Under 30",IF(Aggregate[[#This Row],[Senior]]="Yes", 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 &lt;10, "Between 5-10 GB","10 or more GB"))</f>
        <v>Between 5-10 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30]]="Yes","Under 30",IF(Aggregate[[#This Row],[Senior]]="Yes", 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 &lt;10, "Between 5-10 GB","10 or more GB"))</f>
        <v>Less than 5 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30]]="Yes","Under 30",IF(Aggregate[[#This Row],[Senior]]="Yes", 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 &lt;10, "Between 5-10 GB","10 or more GB"))</f>
        <v>Less than 5 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30]]="Yes","Under 30",IF(Aggregate[[#This Row],[Senior]]="Yes", 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 &lt;10, "Between 5-10 GB","10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30]]="Yes","Under 30",IF(Aggregate[[#This Row],[Senior]]="Yes", 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 &lt;10, "Between 5-10 GB","10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30]]="Yes","Under 30",IF(Aggregate[[#This Row],[Senior]]="Yes", 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 &lt;10, "Between 5-10 GB","10 or more GB"))</f>
        <v>Between 5-10 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30]]="Yes","Under 30",IF(Aggregate[[#This Row],[Senior]]="Yes", 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 &lt;10, "Between 5-10 GB","10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30]]="Yes","Under 30",IF(Aggregate[[#This Row],[Senior]]="Yes", 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 &lt;10, "Between 5-10 GB","10 or more GB"))</f>
        <v>Between 5-10 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30]]="Yes","Under 30",IF(Aggregate[[#This Row],[Senior]]="Yes", 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 &lt;10, "Between 5-10 GB","10 or more GB"))</f>
        <v>Less than 5 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30]]="Yes","Under 30",IF(Aggregate[[#This Row],[Senior]]="Yes", 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 &lt;10, "Between 5-10 GB","10 or more GB"))</f>
        <v>Less than 5 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30]]="Yes","Under 30",IF(Aggregate[[#This Row],[Senior]]="Yes", 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 &lt;10, "Between 5-10 GB","10 or more GB"))</f>
        <v>Less than 5 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30]]="Yes","Under 30",IF(Aggregate[[#This Row],[Senior]]="Yes", 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 &lt;10, "Between 5-10 GB","10 or more GB"))</f>
        <v>Less than 5 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30]]="Yes","Under 30",IF(Aggregate[[#This Row],[Senior]]="Yes", 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 &lt;10, "Between 5-10 GB","10 or more GB"))</f>
        <v>Less than 5 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30]]="Yes","Under 30",IF(Aggregate[[#This Row],[Senior]]="Yes", 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 &lt;10, "Between 5-10 GB","10 or more GB"))</f>
        <v>Between 5-10 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30]]="Yes","Under 30",IF(Aggregate[[#This Row],[Senior]]="Yes", 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 &lt;10, "Between 5-10 GB","10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30]]="Yes","Under 30",IF(Aggregate[[#This Row],[Senior]]="Yes", 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 &lt;10, "Between 5-10 GB","10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30]]="Yes","Under 30",IF(Aggregate[[#This Row],[Senior]]="Yes", 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 &lt;10, "Between 5-10 GB","10 or more GB"))</f>
        <v>Between 5-10 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30]]="Yes","Under 30",IF(Aggregate[[#This Row],[Senior]]="Yes", 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 &lt;10, "Between 5-10 GB","10 or more GB"))</f>
        <v>Less than 5 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30]]="Yes","Under 30",IF(Aggregate[[#This Row],[Senior]]="Yes", 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 &lt;10, "Between 5-10 GB","10 or more GB"))</f>
        <v>Less than 5 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30]]="Yes","Under 30",IF(Aggregate[[#This Row],[Senior]]="Yes", 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 &lt;10, "Between 5-10 GB","10 or more GB"))</f>
        <v>Between 5-10 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30]]="Yes","Under 30",IF(Aggregate[[#This Row],[Senior]]="Yes", 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 &lt;10, "Between 5-10 GB","10 or more GB"))</f>
        <v>Between 5-10 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30]]="Yes","Under 30",IF(Aggregate[[#This Row],[Senior]]="Yes", 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 &lt;10, "Between 5-10 GB","10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30]]="Yes","Under 30",IF(Aggregate[[#This Row],[Senior]]="Yes", 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 &lt;10, "Between 5-10 GB","10 or more GB"))</f>
        <v>Less than 5 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30]]="Yes","Under 30",IF(Aggregate[[#This Row],[Senior]]="Yes", 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 &lt;10, "Between 5-10 GB","10 or more GB"))</f>
        <v>Less than 5 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30]]="Yes","Under 30",IF(Aggregate[[#This Row],[Senior]]="Yes", 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 &lt;10, "Between 5-10 GB","10 or more GB"))</f>
        <v>Between 5-10 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30]]="Yes","Under 30",IF(Aggregate[[#This Row],[Senior]]="Yes", 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 &lt;10, "Between 5-10 GB","10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30]]="Yes","Under 30",IF(Aggregate[[#This Row],[Senior]]="Yes", 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 &lt;10, "Between 5-10 GB","10 or more GB"))</f>
        <v>Between 5-10 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30]]="Yes","Under 30",IF(Aggregate[[#This Row],[Senior]]="Yes", 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 &lt;10, "Between 5-10 GB","10 or more GB"))</f>
        <v>Less than 5 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30]]="Yes","Under 30",IF(Aggregate[[#This Row],[Senior]]="Yes", 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 &lt;10, "Between 5-10 GB","10 or more GB"))</f>
        <v>Between 5-10 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30]]="Yes","Under 30",IF(Aggregate[[#This Row],[Senior]]="Yes", 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 &lt;10, "Between 5-10 GB","10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30]]="Yes","Under 30",IF(Aggregate[[#This Row],[Senior]]="Yes", 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 &lt;10, "Between 5-10 GB","10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30]]="Yes","Under 30",IF(Aggregate[[#This Row],[Senior]]="Yes", 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 &lt;10, "Between 5-10 GB","10 or more GB"))</f>
        <v>Less than 5 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30]]="Yes","Under 30",IF(Aggregate[[#This Row],[Senior]]="Yes", 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 &lt;10, "Between 5-10 GB","10 or more GB"))</f>
        <v>Between 5-10 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30]]="Yes","Under 30",IF(Aggregate[[#This Row],[Senior]]="Yes", 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 &lt;10, "Between 5-10 GB","10 or more GB"))</f>
        <v>Less than 5 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30]]="Yes","Under 30",IF(Aggregate[[#This Row],[Senior]]="Yes", 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 &lt;10, "Between 5-10 GB","10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30]]="Yes","Under 30",IF(Aggregate[[#This Row],[Senior]]="Yes", 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 &lt;10, "Between 5-10 GB","10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30]]="Yes","Under 30",IF(Aggregate[[#This Row],[Senior]]="Yes", 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 &lt;10, "Between 5-10 GB","10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30]]="Yes","Under 30",IF(Aggregate[[#This Row],[Senior]]="Yes", 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 &lt;10, "Between 5-10 GB","10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30]]="Yes","Under 30",IF(Aggregate[[#This Row],[Senior]]="Yes", 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 &lt;10, "Between 5-10 GB","10 or more GB"))</f>
        <v>Less than 5 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30]]="Yes","Under 30",IF(Aggregate[[#This Row],[Senior]]="Yes", 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 &lt;10, "Between 5-10 GB","10 or more GB"))</f>
        <v>Between 5-10 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30]]="Yes","Under 30",IF(Aggregate[[#This Row],[Senior]]="Yes", 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 &lt;10, "Between 5-10 GB","10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30]]="Yes","Under 30",IF(Aggregate[[#This Row],[Senior]]="Yes", 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 &lt;10, "Between 5-10 GB","10 or more GB"))</f>
        <v>Less than 5 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30]]="Yes","Under 30",IF(Aggregate[[#This Row],[Senior]]="Yes", 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 &lt;10, "Between 5-10 GB","10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30]]="Yes","Under 30",IF(Aggregate[[#This Row],[Senior]]="Yes", 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 &lt;10, "Between 5-10 GB","10 or more GB"))</f>
        <v>Between 5-10 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30]]="Yes","Under 30",IF(Aggregate[[#This Row],[Senior]]="Yes", 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 &lt;10, "Between 5-10 GB","10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30]]="Yes","Under 30",IF(Aggregate[[#This Row],[Senior]]="Yes", 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 &lt;10, "Between 5-10 GB","10 or more GB"))</f>
        <v>Less than 5 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30]]="Yes","Under 30",IF(Aggregate[[#This Row],[Senior]]="Yes", 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 &lt;10, "Between 5-10 GB","10 or more GB"))</f>
        <v>Less than 5 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30]]="Yes","Under 30",IF(Aggregate[[#This Row],[Senior]]="Yes", 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 &lt;10, "Between 5-10 GB","10 or more GB"))</f>
        <v>Between 5-10 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30]]="Yes","Under 30",IF(Aggregate[[#This Row],[Senior]]="Yes", 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 &lt;10, "Between 5-10 GB","10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30]]="Yes","Under 30",IF(Aggregate[[#This Row],[Senior]]="Yes", 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 &lt;10, "Between 5-10 GB","10 or more GB"))</f>
        <v>Between 5-10 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30]]="Yes","Under 30",IF(Aggregate[[#This Row],[Senior]]="Yes", 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 &lt;10, "Between 5-10 GB","10 or more GB"))</f>
        <v>Less than 5 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30]]="Yes","Under 30",IF(Aggregate[[#This Row],[Senior]]="Yes", 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 &lt;10, "Between 5-10 GB","10 or more GB"))</f>
        <v>Less than 5 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30]]="Yes","Under 30",IF(Aggregate[[#This Row],[Senior]]="Yes", 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 &lt;10, "Between 5-10 GB","10 or more GB"))</f>
        <v>Less than 5 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30]]="Yes","Under 30",IF(Aggregate[[#This Row],[Senior]]="Yes", 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 &lt;10, "Between 5-10 GB","10 or more GB"))</f>
        <v>Between 5-10 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30]]="Yes","Under 30",IF(Aggregate[[#This Row],[Senior]]="Yes", 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 &lt;10, "Between 5-10 GB","10 or more GB"))</f>
        <v>Between 5-10 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30]]="Yes","Under 30",IF(Aggregate[[#This Row],[Senior]]="Yes", 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 &lt;10, "Between 5-10 GB","10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30]]="Yes","Under 30",IF(Aggregate[[#This Row],[Senior]]="Yes", 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 &lt;10, "Between 5-10 GB","10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30]]="Yes","Under 30",IF(Aggregate[[#This Row],[Senior]]="Yes", 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 &lt;10, "Between 5-10 GB","10 or more GB"))</f>
        <v>Less than 5 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30]]="Yes","Under 30",IF(Aggregate[[#This Row],[Senior]]="Yes", 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 &lt;10, "Between 5-10 GB","10 or more GB"))</f>
        <v>Less than 5 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30]]="Yes","Under 30",IF(Aggregate[[#This Row],[Senior]]="Yes", 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 &lt;10, "Between 5-10 GB","10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30]]="Yes","Under 30",IF(Aggregate[[#This Row],[Senior]]="Yes", 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 &lt;10, "Between 5-10 GB","10 or more GB"))</f>
        <v>Less than 5 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30]]="Yes","Under 30",IF(Aggregate[[#This Row],[Senior]]="Yes", 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 &lt;10, "Between 5-10 GB","10 or more GB"))</f>
        <v>Between 5-10 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30]]="Yes","Under 30",IF(Aggregate[[#This Row],[Senior]]="Yes", 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 &lt;10, "Between 5-10 GB","10 or more GB"))</f>
        <v>Between 5-10 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30]]="Yes","Under 30",IF(Aggregate[[#This Row],[Senior]]="Yes", 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 &lt;10, "Between 5-10 GB","10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30]]="Yes","Under 30",IF(Aggregate[[#This Row],[Senior]]="Yes", 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 &lt;10, "Between 5-10 GB","10 or more GB"))</f>
        <v>Between 5-10 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30]]="Yes","Under 30",IF(Aggregate[[#This Row],[Senior]]="Yes", 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 &lt;10, "Between 5-10 GB","10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30]]="Yes","Under 30",IF(Aggregate[[#This Row],[Senior]]="Yes", 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 &lt;10, "Between 5-10 GB","10 or more GB"))</f>
        <v>Between 5-10 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30]]="Yes","Under 30",IF(Aggregate[[#This Row],[Senior]]="Yes", 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 &lt;10, "Between 5-10 GB","10 or more GB"))</f>
        <v>Less than 5 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30]]="Yes","Under 30",IF(Aggregate[[#This Row],[Senior]]="Yes", 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 &lt;10, "Between 5-10 GB","10 or more GB"))</f>
        <v>Less than 5 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30]]="Yes","Under 30",IF(Aggregate[[#This Row],[Senior]]="Yes", 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 &lt;10, "Between 5-10 GB","10 or more GB"))</f>
        <v>Between 5-10 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30]]="Yes","Under 30",IF(Aggregate[[#This Row],[Senior]]="Yes", 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 &lt;10, "Between 5-10 GB","10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30]]="Yes","Under 30",IF(Aggregate[[#This Row],[Senior]]="Yes", 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 &lt;10, "Between 5-10 GB","10 or more GB"))</f>
        <v>Less than 5 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30]]="Yes","Under 30",IF(Aggregate[[#This Row],[Senior]]="Yes", 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 &lt;10, "Between 5-10 GB","10 or more GB"))</f>
        <v>Between 5-10 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30]]="Yes","Under 30",IF(Aggregate[[#This Row],[Senior]]="Yes", 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 &lt;10, "Between 5-10 GB","10 or more GB"))</f>
        <v>Between 5-10 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30]]="Yes","Under 30",IF(Aggregate[[#This Row],[Senior]]="Yes", 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 &lt;10, "Between 5-10 GB","10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30]]="Yes","Under 30",IF(Aggregate[[#This Row],[Senior]]="Yes", 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 &lt;10, "Between 5-10 GB","10 or more GB"))</f>
        <v>Less than 5 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30]]="Yes","Under 30",IF(Aggregate[[#This Row],[Senior]]="Yes", 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 &lt;10, "Between 5-10 GB","10 or more GB"))</f>
        <v>Between 5-10 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30]]="Yes","Under 30",IF(Aggregate[[#This Row],[Senior]]="Yes", 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 &lt;10, "Between 5-10 GB","10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30]]="Yes","Under 30",IF(Aggregate[[#This Row],[Senior]]="Yes", 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 &lt;10, "Between 5-10 GB","10 or more GB"))</f>
        <v>Less than 5 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30]]="Yes","Under 30",IF(Aggregate[[#This Row],[Senior]]="Yes", 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 &lt;10, "Between 5-10 GB","10 or more GB"))</f>
        <v>Between 5-10 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30]]="Yes","Under 30",IF(Aggregate[[#This Row],[Senior]]="Yes", 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 &lt;10, "Between 5-10 GB","10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30]]="Yes","Under 30",IF(Aggregate[[#This Row],[Senior]]="Yes", 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 &lt;10, "Between 5-10 GB","10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30]]="Yes","Under 30",IF(Aggregate[[#This Row],[Senior]]="Yes", 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 &lt;10, "Between 5-10 GB","10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30]]="Yes","Under 30",IF(Aggregate[[#This Row],[Senior]]="Yes", 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 &lt;10, "Between 5-10 GB","10 or more GB"))</f>
        <v>Less than 5 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30]]="Yes","Under 30",IF(Aggregate[[#This Row],[Senior]]="Yes", 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 &lt;10, "Between 5-10 GB","10 or more GB"))</f>
        <v>Between 5-10 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30]]="Yes","Under 30",IF(Aggregate[[#This Row],[Senior]]="Yes", 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 &lt;10, "Between 5-10 GB","10 or more GB"))</f>
        <v>Less than 5 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30]]="Yes","Under 30",IF(Aggregate[[#This Row],[Senior]]="Yes", 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 &lt;10, "Between 5-10 GB","10 or more GB"))</f>
        <v>Between 5-10 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30]]="Yes","Under 30",IF(Aggregate[[#This Row],[Senior]]="Yes", 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 &lt;10, "Between 5-10 GB","10 or more GB"))</f>
        <v>Between 5-10 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30]]="Yes","Under 30",IF(Aggregate[[#This Row],[Senior]]="Yes", 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 &lt;10, "Between 5-10 GB","10 or more GB"))</f>
        <v>Between 5-10 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30]]="Yes","Under 30",IF(Aggregate[[#This Row],[Senior]]="Yes", 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 &lt;10, "Between 5-10 GB","10 or more GB"))</f>
        <v>Less than 5 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30]]="Yes","Under 30",IF(Aggregate[[#This Row],[Senior]]="Yes", 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 &lt;10, "Between 5-10 GB","10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30]]="Yes","Under 30",IF(Aggregate[[#This Row],[Senior]]="Yes", 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 &lt;10, "Between 5-10 GB","10 or more GB"))</f>
        <v>Less than 5 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30]]="Yes","Under 30",IF(Aggregate[[#This Row],[Senior]]="Yes", 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 &lt;10, "Between 5-10 GB","10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30]]="Yes","Under 30",IF(Aggregate[[#This Row],[Senior]]="Yes", 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 &lt;10, "Between 5-10 GB","10 or more GB"))</f>
        <v>Less than 5 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30]]="Yes","Under 30",IF(Aggregate[[#This Row],[Senior]]="Yes", 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 &lt;10, "Between 5-10 GB","10 or more GB"))</f>
        <v>Less than 5 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30]]="Yes","Under 30",IF(Aggregate[[#This Row],[Senior]]="Yes", 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 &lt;10, "Between 5-10 GB","10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30]]="Yes","Under 30",IF(Aggregate[[#This Row],[Senior]]="Yes", 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 &lt;10, "Between 5-10 GB","10 or more GB"))</f>
        <v>Between 5-10 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30]]="Yes","Under 30",IF(Aggregate[[#This Row],[Senior]]="Yes", 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 &lt;10, "Between 5-10 GB","10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30]]="Yes","Under 30",IF(Aggregate[[#This Row],[Senior]]="Yes", 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 &lt;10, "Between 5-10 GB","10 or more GB"))</f>
        <v>Between 5-10 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30]]="Yes","Under 30",IF(Aggregate[[#This Row],[Senior]]="Yes", 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 &lt;10, "Between 5-10 GB","10 or more GB"))</f>
        <v>Less than 5 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30]]="Yes","Under 30",IF(Aggregate[[#This Row],[Senior]]="Yes", 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 &lt;10, "Between 5-10 GB","10 or more GB"))</f>
        <v>Less than 5 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30]]="Yes","Under 30",IF(Aggregate[[#This Row],[Senior]]="Yes", 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 &lt;10, "Between 5-10 GB","10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30]]="Yes","Under 30",IF(Aggregate[[#This Row],[Senior]]="Yes", 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 &lt;10, "Between 5-10 GB","10 or more GB"))</f>
        <v>Less than 5 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30]]="Yes","Under 30",IF(Aggregate[[#This Row],[Senior]]="Yes", 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 &lt;10, "Between 5-10 GB","10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30]]="Yes","Under 30",IF(Aggregate[[#This Row],[Senior]]="Yes", 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 &lt;10, "Between 5-10 GB","10 or more GB"))</f>
        <v>Between 5-10 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30]]="Yes","Under 30",IF(Aggregate[[#This Row],[Senior]]="Yes", 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 &lt;10, "Between 5-10 GB","10 or more GB"))</f>
        <v>Less than 5 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30]]="Yes","Under 30",IF(Aggregate[[#This Row],[Senior]]="Yes", 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 &lt;10, "Between 5-10 GB","10 or more GB"))</f>
        <v>Less than 5 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30]]="Yes","Under 30",IF(Aggregate[[#This Row],[Senior]]="Yes", 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 &lt;10, "Between 5-10 GB","10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30]]="Yes","Under 30",IF(Aggregate[[#This Row],[Senior]]="Yes", 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 &lt;10, "Between 5-10 GB","10 or more GB"))</f>
        <v>Between 5-10 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30]]="Yes","Under 30",IF(Aggregate[[#This Row],[Senior]]="Yes", 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 &lt;10, "Between 5-10 GB","10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30]]="Yes","Under 30",IF(Aggregate[[#This Row],[Senior]]="Yes", 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 &lt;10, "Between 5-10 GB","10 or more GB"))</f>
        <v>Less than 5 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30]]="Yes","Under 30",IF(Aggregate[[#This Row],[Senior]]="Yes", 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 &lt;10, "Between 5-10 GB","10 or more GB"))</f>
        <v>Less than 5 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30]]="Yes","Under 30",IF(Aggregate[[#This Row],[Senior]]="Yes", 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 &lt;10, "Between 5-10 GB","10 or more GB"))</f>
        <v>Between 5-10 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30]]="Yes","Under 30",IF(Aggregate[[#This Row],[Senior]]="Yes", 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 &lt;10, "Between 5-10 GB","10 or more GB"))</f>
        <v>Between 5-10 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30]]="Yes","Under 30",IF(Aggregate[[#This Row],[Senior]]="Yes", 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 &lt;10, "Between 5-10 GB","10 or more GB"))</f>
        <v>Less than 5 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30]]="Yes","Under 30",IF(Aggregate[[#This Row],[Senior]]="Yes", 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 &lt;10, "Between 5-10 GB","10 or more GB"))</f>
        <v>Between 5-10 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30]]="Yes","Under 30",IF(Aggregate[[#This Row],[Senior]]="Yes", 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 &lt;10, "Between 5-10 GB","10 or more GB"))</f>
        <v>Between 5-10 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30]]="Yes","Under 30",IF(Aggregate[[#This Row],[Senior]]="Yes", 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 &lt;10, "Between 5-10 GB","10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30]]="Yes","Under 30",IF(Aggregate[[#This Row],[Senior]]="Yes", 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 &lt;10, "Between 5-10 GB","10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30]]="Yes","Under 30",IF(Aggregate[[#This Row],[Senior]]="Yes", 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 &lt;10, "Between 5-10 GB","10 or more GB"))</f>
        <v>Between 5-10 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30]]="Yes","Under 30",IF(Aggregate[[#This Row],[Senior]]="Yes", 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 &lt;10, "Between 5-10 GB","10 or more GB"))</f>
        <v>Less than 5 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30]]="Yes","Under 30",IF(Aggregate[[#This Row],[Senior]]="Yes", 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 &lt;10, "Between 5-10 GB","10 or more GB"))</f>
        <v>Less than 5 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30]]="Yes","Under 30",IF(Aggregate[[#This Row],[Senior]]="Yes", 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 &lt;10, "Between 5-10 GB","10 or more GB"))</f>
        <v>Less than 5 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30]]="Yes","Under 30",IF(Aggregate[[#This Row],[Senior]]="Yes", 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 &lt;10, "Between 5-10 GB","10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30]]="Yes","Under 30",IF(Aggregate[[#This Row],[Senior]]="Yes", 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 &lt;10, "Between 5-10 GB","10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30]]="Yes","Under 30",IF(Aggregate[[#This Row],[Senior]]="Yes", 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 &lt;10, "Between 5-10 GB","10 or more GB"))</f>
        <v>Less than 5 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30]]="Yes","Under 30",IF(Aggregate[[#This Row],[Senior]]="Yes", 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 &lt;10, "Between 5-10 GB","10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30]]="Yes","Under 30",IF(Aggregate[[#This Row],[Senior]]="Yes", 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 &lt;10, "Between 5-10 GB","10 or more GB"))</f>
        <v>Between 5-10 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30]]="Yes","Under 30",IF(Aggregate[[#This Row],[Senior]]="Yes", 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 &lt;10, "Between 5-10 GB","10 or more GB"))</f>
        <v>Between 5-10 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30]]="Yes","Under 30",IF(Aggregate[[#This Row],[Senior]]="Yes", 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 &lt;10, "Between 5-10 GB","10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30]]="Yes","Under 30",IF(Aggregate[[#This Row],[Senior]]="Yes", 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 &lt;10, "Between 5-10 GB","10 or more GB"))</f>
        <v>Between 5-10 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30]]="Yes","Under 30",IF(Aggregate[[#This Row],[Senior]]="Yes", 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 &lt;10, "Between 5-10 GB","10 or more GB"))</f>
        <v>Between 5-10 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30]]="Yes","Under 30",IF(Aggregate[[#This Row],[Senior]]="Yes", 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 &lt;10, "Between 5-10 GB","10 or more GB"))</f>
        <v>Between 5-10 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30]]="Yes","Under 30",IF(Aggregate[[#This Row],[Senior]]="Yes", 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 &lt;10, "Between 5-10 GB","10 or more GB"))</f>
        <v>Between 5-10 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30]]="Yes","Under 30",IF(Aggregate[[#This Row],[Senior]]="Yes", 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 &lt;10, "Between 5-10 GB","10 or more GB"))</f>
        <v>Less than 5 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30]]="Yes","Under 30",IF(Aggregate[[#This Row],[Senior]]="Yes", 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 &lt;10, "Between 5-10 GB","10 or more GB"))</f>
        <v>Between 5-10 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30]]="Yes","Under 30",IF(Aggregate[[#This Row],[Senior]]="Yes", 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 &lt;10, "Between 5-10 GB","10 or more GB"))</f>
        <v>Between 5-10 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30]]="Yes","Under 30",IF(Aggregate[[#This Row],[Senior]]="Yes", 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 &lt;10, "Between 5-10 GB","10 or more GB"))</f>
        <v>Less than 5 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30]]="Yes","Under 30",IF(Aggregate[[#This Row],[Senior]]="Yes", 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 &lt;10, "Between 5-10 GB","10 or more GB"))</f>
        <v>Less than 5 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30]]="Yes","Under 30",IF(Aggregate[[#This Row],[Senior]]="Yes", 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 &lt;10, "Between 5-10 GB","10 or more GB"))</f>
        <v>Less than 5 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30]]="Yes","Under 30",IF(Aggregate[[#This Row],[Senior]]="Yes", 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 &lt;10, "Between 5-10 GB","10 or more GB"))</f>
        <v>Between 5-10 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30]]="Yes","Under 30",IF(Aggregate[[#This Row],[Senior]]="Yes", 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 &lt;10, "Between 5-10 GB","10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30]]="Yes","Under 30",IF(Aggregate[[#This Row],[Senior]]="Yes", 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 &lt;10, "Between 5-10 GB","10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30]]="Yes","Under 30",IF(Aggregate[[#This Row],[Senior]]="Yes", 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 &lt;10, "Between 5-10 GB","10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30]]="Yes","Under 30",IF(Aggregate[[#This Row],[Senior]]="Yes", 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 &lt;10, "Between 5-10 GB","10 or more GB"))</f>
        <v>Less than 5 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30]]="Yes","Under 30",IF(Aggregate[[#This Row],[Senior]]="Yes", 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 &lt;10, "Between 5-10 GB","10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30]]="Yes","Under 30",IF(Aggregate[[#This Row],[Senior]]="Yes", 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 &lt;10, "Between 5-10 GB","10 or more GB"))</f>
        <v>Less than 5 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30]]="Yes","Under 30",IF(Aggregate[[#This Row],[Senior]]="Yes", 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 &lt;10, "Between 5-10 GB","10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30]]="Yes","Under 30",IF(Aggregate[[#This Row],[Senior]]="Yes", 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 &lt;10, "Between 5-10 GB","10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30]]="Yes","Under 30",IF(Aggregate[[#This Row],[Senior]]="Yes", 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 &lt;10, "Between 5-10 GB","10 or more GB"))</f>
        <v>Less than 5 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30]]="Yes","Under 30",IF(Aggregate[[#This Row],[Senior]]="Yes", 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 &lt;10, "Between 5-10 GB","10 or more GB"))</f>
        <v>Between 5-10 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30]]="Yes","Under 30",IF(Aggregate[[#This Row],[Senior]]="Yes", 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 &lt;10, "Between 5-10 GB","10 or more GB"))</f>
        <v>Less than 5 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30]]="Yes","Under 30",IF(Aggregate[[#This Row],[Senior]]="Yes", 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 &lt;10, "Between 5-10 GB","10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30]]="Yes","Under 30",IF(Aggregate[[#This Row],[Senior]]="Yes", 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 &lt;10, "Between 5-10 GB","10 or more GB"))</f>
        <v>Less than 5 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30]]="Yes","Under 30",IF(Aggregate[[#This Row],[Senior]]="Yes", 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 &lt;10, "Between 5-10 GB","10 or more GB"))</f>
        <v>Less than 5 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30]]="Yes","Under 30",IF(Aggregate[[#This Row],[Senior]]="Yes", 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 &lt;10, "Between 5-10 GB","10 or more GB"))</f>
        <v>Between 5-10 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30]]="Yes","Under 30",IF(Aggregate[[#This Row],[Senior]]="Yes", 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 &lt;10, "Between 5-10 GB","10 or more GB"))</f>
        <v>Less than 5 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30]]="Yes","Under 30",IF(Aggregate[[#This Row],[Senior]]="Yes", 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 &lt;10, "Between 5-10 GB","10 or more GB"))</f>
        <v>Between 5-10 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30]]="Yes","Under 30",IF(Aggregate[[#This Row],[Senior]]="Yes", 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 &lt;10, "Between 5-10 GB","10 or more GB"))</f>
        <v>Less than 5 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30]]="Yes","Under 30",IF(Aggregate[[#This Row],[Senior]]="Yes", 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 &lt;10, "Between 5-10 GB","10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30]]="Yes","Under 30",IF(Aggregate[[#This Row],[Senior]]="Yes", 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 &lt;10, "Between 5-10 GB","10 or more GB"))</f>
        <v>Between 5-10 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30]]="Yes","Under 30",IF(Aggregate[[#This Row],[Senior]]="Yes", 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 &lt;10, "Between 5-10 GB","10 or more GB"))</f>
        <v>Between 5-10 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30]]="Yes","Under 30",IF(Aggregate[[#This Row],[Senior]]="Yes", 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 &lt;10, "Between 5-10 GB","10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30]]="Yes","Under 30",IF(Aggregate[[#This Row],[Senior]]="Yes", 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 &lt;10, "Between 5-10 GB","10 or more GB"))</f>
        <v>Between 5-10 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30]]="Yes","Under 30",IF(Aggregate[[#This Row],[Senior]]="Yes", 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 &lt;10, "Between 5-10 GB","10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30]]="Yes","Under 30",IF(Aggregate[[#This Row],[Senior]]="Yes", 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 &lt;10, "Between 5-10 GB","10 or more GB"))</f>
        <v>Less than 5 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30]]="Yes","Under 30",IF(Aggregate[[#This Row],[Senior]]="Yes", 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 &lt;10, "Between 5-10 GB","10 or more GB"))</f>
        <v>Less than 5 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30]]="Yes","Under 30",IF(Aggregate[[#This Row],[Senior]]="Yes", 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 &lt;10, "Between 5-10 GB","10 or more GB"))</f>
        <v>Less than 5 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30]]="Yes","Under 30",IF(Aggregate[[#This Row],[Senior]]="Yes", 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 &lt;10, "Between 5-10 GB","10 or more GB"))</f>
        <v>Between 5-10 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30]]="Yes","Under 30",IF(Aggregate[[#This Row],[Senior]]="Yes", 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 &lt;10, "Between 5-10 GB","10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30]]="Yes","Under 30",IF(Aggregate[[#This Row],[Senior]]="Yes", 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 &lt;10, "Between 5-10 GB","10 or more GB"))</f>
        <v>Less than 5 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30]]="Yes","Under 30",IF(Aggregate[[#This Row],[Senior]]="Yes", 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 &lt;10, "Between 5-10 GB","10 or more GB"))</f>
        <v>Between 5-10 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30]]="Yes","Under 30",IF(Aggregate[[#This Row],[Senior]]="Yes", 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 &lt;10, "Between 5-10 GB","10 or more GB"))</f>
        <v>Between 5-10 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30]]="Yes","Under 30",IF(Aggregate[[#This Row],[Senior]]="Yes", 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 &lt;10, "Between 5-10 GB","10 or more GB"))</f>
        <v>Less than 5 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30]]="Yes","Under 30",IF(Aggregate[[#This Row],[Senior]]="Yes", 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 &lt;10, "Between 5-10 GB","10 or more GB"))</f>
        <v>Between 5-10 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30]]="Yes","Under 30",IF(Aggregate[[#This Row],[Senior]]="Yes", 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 &lt;10, "Between 5-10 GB","10 or more GB"))</f>
        <v>Between 5-10 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30]]="Yes","Under 30",IF(Aggregate[[#This Row],[Senior]]="Yes", 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 &lt;10, "Between 5-10 GB","10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30]]="Yes","Under 30",IF(Aggregate[[#This Row],[Senior]]="Yes", 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 &lt;10, "Between 5-10 GB","10 or more GB"))</f>
        <v>Between 5-10 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30]]="Yes","Under 30",IF(Aggregate[[#This Row],[Senior]]="Yes", 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 &lt;10, "Between 5-10 GB","10 or more GB"))</f>
        <v>Less than 5 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30]]="Yes","Under 30",IF(Aggregate[[#This Row],[Senior]]="Yes", 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 &lt;10, "Between 5-10 GB","10 or more GB"))</f>
        <v>Between 5-10 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30]]="Yes","Under 30",IF(Aggregate[[#This Row],[Senior]]="Yes", 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 &lt;10, "Between 5-10 GB","10 or more GB"))</f>
        <v>Less than 5 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30]]="Yes","Under 30",IF(Aggregate[[#This Row],[Senior]]="Yes", 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 &lt;10, "Between 5-10 GB","10 or more GB"))</f>
        <v>Between 5-10 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30]]="Yes","Under 30",IF(Aggregate[[#This Row],[Senior]]="Yes", 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 &lt;10, "Between 5-10 GB","10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30]]="Yes","Under 30",IF(Aggregate[[#This Row],[Senior]]="Yes", 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 &lt;10, "Between 5-10 GB","10 or more GB"))</f>
        <v>Less than 5 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30]]="Yes","Under 30",IF(Aggregate[[#This Row],[Senior]]="Yes", 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 &lt;10, "Between 5-10 GB","10 or more GB"))</f>
        <v>Less than 5 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30]]="Yes","Under 30",IF(Aggregate[[#This Row],[Senior]]="Yes", 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 &lt;10, "Between 5-10 GB","10 or more GB"))</f>
        <v>Between 5-10 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30]]="Yes","Under 30",IF(Aggregate[[#This Row],[Senior]]="Yes", 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 &lt;10, "Between 5-10 GB","10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30]]="Yes","Under 30",IF(Aggregate[[#This Row],[Senior]]="Yes", 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 &lt;10, "Between 5-10 GB","10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30]]="Yes","Under 30",IF(Aggregate[[#This Row],[Senior]]="Yes", 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 &lt;10, "Between 5-10 GB","10 or more GB"))</f>
        <v>Less than 5 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30]]="Yes","Under 30",IF(Aggregate[[#This Row],[Senior]]="Yes", 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 &lt;10, "Between 5-10 GB","10 or more GB"))</f>
        <v>Less than 5 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30]]="Yes","Under 30",IF(Aggregate[[#This Row],[Senior]]="Yes", 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 &lt;10, "Between 5-10 GB","10 or more GB"))</f>
        <v>Less than 5 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30]]="Yes","Under 30",IF(Aggregate[[#This Row],[Senior]]="Yes", 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 &lt;10, "Between 5-10 GB","10 or more GB"))</f>
        <v>Between 5-10 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30]]="Yes","Under 30",IF(Aggregate[[#This Row],[Senior]]="Yes", 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 &lt;10, "Between 5-10 GB","10 or more GB"))</f>
        <v>Less than 5 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30]]="Yes","Under 30",IF(Aggregate[[#This Row],[Senior]]="Yes", 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 &lt;10, "Between 5-10 GB","10 or more GB"))</f>
        <v>Between 5-10 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30]]="Yes","Under 30",IF(Aggregate[[#This Row],[Senior]]="Yes", 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 &lt;10, "Between 5-10 GB","10 or more GB"))</f>
        <v>Between 5-10 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30]]="Yes","Under 30",IF(Aggregate[[#This Row],[Senior]]="Yes", 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 &lt;10, "Between 5-10 GB","10 or more GB"))</f>
        <v>Less than 5 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30]]="Yes","Under 30",IF(Aggregate[[#This Row],[Senior]]="Yes", 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 &lt;10, "Between 5-10 GB","10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30]]="Yes","Under 30",IF(Aggregate[[#This Row],[Senior]]="Yes", 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 &lt;10, "Between 5-10 GB","10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30]]="Yes","Under 30",IF(Aggregate[[#This Row],[Senior]]="Yes", 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 &lt;10, "Between 5-10 GB","10 or more GB"))</f>
        <v>Less than 5 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30]]="Yes","Under 30",IF(Aggregate[[#This Row],[Senior]]="Yes", 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 &lt;10, "Between 5-10 GB","10 or more GB"))</f>
        <v>Between 5-10 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30]]="Yes","Under 30",IF(Aggregate[[#This Row],[Senior]]="Yes", 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 &lt;10, "Between 5-10 GB","10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30]]="Yes","Under 30",IF(Aggregate[[#This Row],[Senior]]="Yes", 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 &lt;10, "Between 5-10 GB","10 or more GB"))</f>
        <v>Less than 5 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30]]="Yes","Under 30",IF(Aggregate[[#This Row],[Senior]]="Yes", 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 &lt;10, "Between 5-10 GB","10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30]]="Yes","Under 30",IF(Aggregate[[#This Row],[Senior]]="Yes", 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 &lt;10, "Between 5-10 GB","10 or more GB"))</f>
        <v>Between 5-10 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30]]="Yes","Under 30",IF(Aggregate[[#This Row],[Senior]]="Yes", 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 &lt;10, "Between 5-10 GB","10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30]]="Yes","Under 30",IF(Aggregate[[#This Row],[Senior]]="Yes", 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 &lt;10, "Between 5-10 GB","10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30]]="Yes","Under 30",IF(Aggregate[[#This Row],[Senior]]="Yes", 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 &lt;10, "Between 5-10 GB","10 or more GB"))</f>
        <v>Between 5-10 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30]]="Yes","Under 30",IF(Aggregate[[#This Row],[Senior]]="Yes", 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 &lt;10, "Between 5-10 GB","10 or more GB"))</f>
        <v>Between 5-10 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30]]="Yes","Under 30",IF(Aggregate[[#This Row],[Senior]]="Yes", 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 &lt;10, "Between 5-10 GB","10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30]]="Yes","Under 30",IF(Aggregate[[#This Row],[Senior]]="Yes", 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 &lt;10, "Between 5-10 GB","10 or more GB"))</f>
        <v>Less than 5 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30]]="Yes","Under 30",IF(Aggregate[[#This Row],[Senior]]="Yes", 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 &lt;10, "Between 5-10 GB","10 or more GB"))</f>
        <v>Between 5-10 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30]]="Yes","Under 30",IF(Aggregate[[#This Row],[Senior]]="Yes", 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 &lt;10, "Between 5-10 GB","10 or more GB"))</f>
        <v>Less than 5 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30]]="Yes","Under 30",IF(Aggregate[[#This Row],[Senior]]="Yes", 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 &lt;10, "Between 5-10 GB","10 or more GB"))</f>
        <v>Between 5-10 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30]]="Yes","Under 30",IF(Aggregate[[#This Row],[Senior]]="Yes", 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 &lt;10, "Between 5-10 GB","10 or more GB"))</f>
        <v>Between 5-10 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30]]="Yes","Under 30",IF(Aggregate[[#This Row],[Senior]]="Yes", 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 &lt;10, "Between 5-10 GB","10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30]]="Yes","Under 30",IF(Aggregate[[#This Row],[Senior]]="Yes", 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 &lt;10, "Between 5-10 GB","10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30]]="Yes","Under 30",IF(Aggregate[[#This Row],[Senior]]="Yes", 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 &lt;10, "Between 5-10 GB","10 or more GB"))</f>
        <v>Between 5-10 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30]]="Yes","Under 30",IF(Aggregate[[#This Row],[Senior]]="Yes", 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 &lt;10, "Between 5-10 GB","10 or more GB"))</f>
        <v>Between 5-10 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30]]="Yes","Under 30",IF(Aggregate[[#This Row],[Senior]]="Yes", 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 &lt;10, "Between 5-10 GB","10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30]]="Yes","Under 30",IF(Aggregate[[#This Row],[Senior]]="Yes", 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 &lt;10, "Between 5-10 GB","10 or more GB"))</f>
        <v>Less than 5 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30]]="Yes","Under 30",IF(Aggregate[[#This Row],[Senior]]="Yes", 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 &lt;10, "Between 5-10 GB","10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30]]="Yes","Under 30",IF(Aggregate[[#This Row],[Senior]]="Yes", 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 &lt;10, "Between 5-10 GB","10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30]]="Yes","Under 30",IF(Aggregate[[#This Row],[Senior]]="Yes", 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 &lt;10, "Between 5-10 GB","10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30]]="Yes","Under 30",IF(Aggregate[[#This Row],[Senior]]="Yes", 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 &lt;10, "Between 5-10 GB","10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30]]="Yes","Under 30",IF(Aggregate[[#This Row],[Senior]]="Yes", 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 &lt;10, "Between 5-10 GB","10 or more GB"))</f>
        <v>Between 5-10 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30]]="Yes","Under 30",IF(Aggregate[[#This Row],[Senior]]="Yes", 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 &lt;10, "Between 5-10 GB","10 or more GB"))</f>
        <v>Less than 5 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30]]="Yes","Under 30",IF(Aggregate[[#This Row],[Senior]]="Yes", 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 &lt;10, "Between 5-10 GB","10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30]]="Yes","Under 30",IF(Aggregate[[#This Row],[Senior]]="Yes", 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 &lt;10, "Between 5-10 GB","10 or more GB"))</f>
        <v>Between 5-10 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30]]="Yes","Under 30",IF(Aggregate[[#This Row],[Senior]]="Yes", 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 &lt;10, "Between 5-10 GB","10 or more GB"))</f>
        <v>Less than 5 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30]]="Yes","Under 30",IF(Aggregate[[#This Row],[Senior]]="Yes", 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 &lt;10, "Between 5-10 GB","10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30]]="Yes","Under 30",IF(Aggregate[[#This Row],[Senior]]="Yes", 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 &lt;10, "Between 5-10 GB","10 or more GB"))</f>
        <v>Less than 5 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30]]="Yes","Under 30",IF(Aggregate[[#This Row],[Senior]]="Yes", 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 &lt;10, "Between 5-10 GB","10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30]]="Yes","Under 30",IF(Aggregate[[#This Row],[Senior]]="Yes", 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 &lt;10, "Between 5-10 GB","10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30]]="Yes","Under 30",IF(Aggregate[[#This Row],[Senior]]="Yes", 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 &lt;10, "Between 5-10 GB","10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30]]="Yes","Under 30",IF(Aggregate[[#This Row],[Senior]]="Yes", 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 &lt;10, "Between 5-10 GB","10 or more GB"))</f>
        <v>Between 5-10 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30]]="Yes","Under 30",IF(Aggregate[[#This Row],[Senior]]="Yes", 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 &lt;10, "Between 5-10 GB","10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30]]="Yes","Under 30",IF(Aggregate[[#This Row],[Senior]]="Yes", 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 &lt;10, "Between 5-10 GB","10 or more GB"))</f>
        <v>Less than 5 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30]]="Yes","Under 30",IF(Aggregate[[#This Row],[Senior]]="Yes", 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 &lt;10, "Between 5-10 GB","10 or more GB"))</f>
        <v>Between 5-10 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30]]="Yes","Under 30",IF(Aggregate[[#This Row],[Senior]]="Yes", 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 &lt;10, "Between 5-10 GB","10 or more GB"))</f>
        <v>Less than 5 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30]]="Yes","Under 30",IF(Aggregate[[#This Row],[Senior]]="Yes", 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 &lt;10, "Between 5-10 GB","10 or more GB"))</f>
        <v>Less than 5 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30]]="Yes","Under 30",IF(Aggregate[[#This Row],[Senior]]="Yes", 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 &lt;10, "Between 5-10 GB","10 or more GB"))</f>
        <v>Less than 5 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30]]="Yes","Under 30",IF(Aggregate[[#This Row],[Senior]]="Yes", 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 &lt;10, "Between 5-10 GB","10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30]]="Yes","Under 30",IF(Aggregate[[#This Row],[Senior]]="Yes", 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 &lt;10, "Between 5-10 GB","10 or more GB"))</f>
        <v>Less than 5 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30]]="Yes","Under 30",IF(Aggregate[[#This Row],[Senior]]="Yes", 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 &lt;10, "Between 5-10 GB","10 or more GB"))</f>
        <v>Less than 5 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30]]="Yes","Under 30",IF(Aggregate[[#This Row],[Senior]]="Yes", 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 &lt;10, "Between 5-10 GB","10 or more GB"))</f>
        <v>Between 5-10 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30]]="Yes","Under 30",IF(Aggregate[[#This Row],[Senior]]="Yes", 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 &lt;10, "Between 5-10 GB","10 or more GB"))</f>
        <v>Between 5-10 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30]]="Yes","Under 30",IF(Aggregate[[#This Row],[Senior]]="Yes", 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 &lt;10, "Between 5-10 GB","10 or more GB"))</f>
        <v>Between 5-10 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30]]="Yes","Under 30",IF(Aggregate[[#This Row],[Senior]]="Yes", 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 &lt;10, "Between 5-10 GB","10 or more GB"))</f>
        <v>Less than 5 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30]]="Yes","Under 30",IF(Aggregate[[#This Row],[Senior]]="Yes", 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 &lt;10, "Between 5-10 GB","10 or more GB"))</f>
        <v>Between 5-10 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30]]="Yes","Under 30",IF(Aggregate[[#This Row],[Senior]]="Yes", 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 &lt;10, "Between 5-10 GB","10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30]]="Yes","Under 30",IF(Aggregate[[#This Row],[Senior]]="Yes", 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 &lt;10, "Between 5-10 GB","10 or more GB"))</f>
        <v>Between 5-10 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30]]="Yes","Under 30",IF(Aggregate[[#This Row],[Senior]]="Yes", 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 &lt;10, "Between 5-10 GB","10 or more GB"))</f>
        <v>Less than 5 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30]]="Yes","Under 30",IF(Aggregate[[#This Row],[Senior]]="Yes", 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 &lt;10, "Between 5-10 GB","10 or more GB"))</f>
        <v>Less than 5 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30]]="Yes","Under 30",IF(Aggregate[[#This Row],[Senior]]="Yes", 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 &lt;10, "Between 5-10 GB","10 or more GB"))</f>
        <v>Between 5-10 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30]]="Yes","Under 30",IF(Aggregate[[#This Row],[Senior]]="Yes", 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 &lt;10, "Between 5-10 GB","10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30]]="Yes","Under 30",IF(Aggregate[[#This Row],[Senior]]="Yes", 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 &lt;10, "Between 5-10 GB","10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30]]="Yes","Under 30",IF(Aggregate[[#This Row],[Senior]]="Yes", 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 &lt;10, "Between 5-10 GB","10 or more GB"))</f>
        <v>Less than 5 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30]]="Yes","Under 30",IF(Aggregate[[#This Row],[Senior]]="Yes", 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 &lt;10, "Between 5-10 GB","10 or more GB"))</f>
        <v>Less than 5 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30]]="Yes","Under 30",IF(Aggregate[[#This Row],[Senior]]="Yes", 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 &lt;10, "Between 5-10 GB","10 or more GB"))</f>
        <v>Between 5-10 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30]]="Yes","Under 30",IF(Aggregate[[#This Row],[Senior]]="Yes", 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 &lt;10, "Between 5-10 GB","10 or more GB"))</f>
        <v>Less than 5 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30]]="Yes","Under 30",IF(Aggregate[[#This Row],[Senior]]="Yes", 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 &lt;10, "Between 5-10 GB","10 or more GB"))</f>
        <v>Less than 5 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30]]="Yes","Under 30",IF(Aggregate[[#This Row],[Senior]]="Yes", 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 &lt;10, "Between 5-10 GB","10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30]]="Yes","Under 30",IF(Aggregate[[#This Row],[Senior]]="Yes", 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 &lt;10, "Between 5-10 GB","10 or more GB"))</f>
        <v>Between 5-10 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30]]="Yes","Under 30",IF(Aggregate[[#This Row],[Senior]]="Yes", 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 &lt;10, "Between 5-10 GB","10 or more GB"))</f>
        <v>Between 5-10 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30]]="Yes","Under 30",IF(Aggregate[[#This Row],[Senior]]="Yes", 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 &lt;10, "Between 5-10 GB","10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30]]="Yes","Under 30",IF(Aggregate[[#This Row],[Senior]]="Yes", 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 &lt;10, "Between 5-10 GB","10 or more GB"))</f>
        <v>Between 5-10 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30]]="Yes","Under 30",IF(Aggregate[[#This Row],[Senior]]="Yes", 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 &lt;10, "Between 5-10 GB","10 or more GB"))</f>
        <v>Less than 5 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30]]="Yes","Under 30",IF(Aggregate[[#This Row],[Senior]]="Yes", 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 &lt;10, "Between 5-10 GB","10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30]]="Yes","Under 30",IF(Aggregate[[#This Row],[Senior]]="Yes", 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 &lt;10, "Between 5-10 GB","10 or more GB"))</f>
        <v>Less than 5 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30]]="Yes","Under 30",IF(Aggregate[[#This Row],[Senior]]="Yes", 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 &lt;10, "Between 5-10 GB","10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30]]="Yes","Under 30",IF(Aggregate[[#This Row],[Senior]]="Yes", 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 &lt;10, "Between 5-10 GB","10 or more GB"))</f>
        <v>Between 5-10 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30]]="Yes","Under 30",IF(Aggregate[[#This Row],[Senior]]="Yes", 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 &lt;10, "Between 5-10 GB","10 or more GB"))</f>
        <v>Less than 5 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30]]="Yes","Under 30",IF(Aggregate[[#This Row],[Senior]]="Yes", 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 &lt;10, "Between 5-10 GB","10 or more GB"))</f>
        <v>Less than 5 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30]]="Yes","Under 30",IF(Aggregate[[#This Row],[Senior]]="Yes", 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 &lt;10, "Between 5-10 GB","10 or more GB"))</f>
        <v>Less than 5 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30]]="Yes","Under 30",IF(Aggregate[[#This Row],[Senior]]="Yes", 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 &lt;10, "Between 5-10 GB","10 or more GB"))</f>
        <v>Between 5-10 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30]]="Yes","Under 30",IF(Aggregate[[#This Row],[Senior]]="Yes", 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 &lt;10, "Between 5-10 GB","10 or more GB"))</f>
        <v>Between 5-10 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30]]="Yes","Under 30",IF(Aggregate[[#This Row],[Senior]]="Yes", 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 &lt;10, "Between 5-10 GB","10 or more GB"))</f>
        <v>Between 5-10 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30]]="Yes","Under 30",IF(Aggregate[[#This Row],[Senior]]="Yes", 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 &lt;10, "Between 5-10 GB","10 or more GB"))</f>
        <v>Between 5-10 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30]]="Yes","Under 30",IF(Aggregate[[#This Row],[Senior]]="Yes", 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 &lt;10, "Between 5-10 GB","10 or more GB"))</f>
        <v>Less than 5 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30]]="Yes","Under 30",IF(Aggregate[[#This Row],[Senior]]="Yes", 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 &lt;10, "Between 5-10 GB","10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30]]="Yes","Under 30",IF(Aggregate[[#This Row],[Senior]]="Yes", 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 &lt;10, "Between 5-10 GB","10 or more GB"))</f>
        <v>Between 5-10 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30]]="Yes","Under 30",IF(Aggregate[[#This Row],[Senior]]="Yes", 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 &lt;10, "Between 5-10 GB","10 or more GB"))</f>
        <v>Less than 5 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30]]="Yes","Under 30",IF(Aggregate[[#This Row],[Senior]]="Yes", 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 &lt;10, "Between 5-10 GB","10 or more GB"))</f>
        <v>Less than 5 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30]]="Yes","Under 30",IF(Aggregate[[#This Row],[Senior]]="Yes", 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 &lt;10, "Between 5-10 GB","10 or more GB"))</f>
        <v>Less than 5 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30]]="Yes","Under 30",IF(Aggregate[[#This Row],[Senior]]="Yes", 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 &lt;10, "Between 5-10 GB","10 or more GB"))</f>
        <v>Less than 5 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30]]="Yes","Under 30",IF(Aggregate[[#This Row],[Senior]]="Yes", 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 &lt;10, "Between 5-10 GB","10 or more GB"))</f>
        <v>Less than 5 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30]]="Yes","Under 30",IF(Aggregate[[#This Row],[Senior]]="Yes", 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 &lt;10, "Between 5-10 GB","10 or more GB"))</f>
        <v>Less than 5 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30]]="Yes","Under 30",IF(Aggregate[[#This Row],[Senior]]="Yes", 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 &lt;10, "Between 5-10 GB","10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30]]="Yes","Under 30",IF(Aggregate[[#This Row],[Senior]]="Yes", 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 &lt;10, "Between 5-10 GB","10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30]]="Yes","Under 30",IF(Aggregate[[#This Row],[Senior]]="Yes", 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 &lt;10, "Between 5-10 GB","10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30]]="Yes","Under 30",IF(Aggregate[[#This Row],[Senior]]="Yes", 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 &lt;10, "Between 5-10 GB","10 or more GB"))</f>
        <v>Between 5-10 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30]]="Yes","Under 30",IF(Aggregate[[#This Row],[Senior]]="Yes", 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 &lt;10, "Between 5-10 GB","10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30]]="Yes","Under 30",IF(Aggregate[[#This Row],[Senior]]="Yes", 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 &lt;10, "Between 5-10 GB","10 or more GB"))</f>
        <v>Between 5-10 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30]]="Yes","Under 30",IF(Aggregate[[#This Row],[Senior]]="Yes", 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 &lt;10, "Between 5-10 GB","10 or more GB"))</f>
        <v>Between 5-10 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30]]="Yes","Under 30",IF(Aggregate[[#This Row],[Senior]]="Yes", 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 &lt;10, "Between 5-10 GB","10 or more GB"))</f>
        <v>Between 5-10 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30]]="Yes","Under 30",IF(Aggregate[[#This Row],[Senior]]="Yes", 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 &lt;10, "Between 5-10 GB","10 or more GB"))</f>
        <v>Between 5-10 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30]]="Yes","Under 30",IF(Aggregate[[#This Row],[Senior]]="Yes", 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 &lt;10, "Between 5-10 GB","10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30]]="Yes","Under 30",IF(Aggregate[[#This Row],[Senior]]="Yes", 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 &lt;10, "Between 5-10 GB","10 or more GB"))</f>
        <v>Between 5-10 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30]]="Yes","Under 30",IF(Aggregate[[#This Row],[Senior]]="Yes", 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 &lt;10, "Between 5-10 GB","10 or more GB"))</f>
        <v>Less than 5 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30]]="Yes","Under 30",IF(Aggregate[[#This Row],[Senior]]="Yes", 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 &lt;10, "Between 5-10 GB","10 or more GB"))</f>
        <v>Less than 5 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30]]="Yes","Under 30",IF(Aggregate[[#This Row],[Senior]]="Yes", 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 &lt;10, "Between 5-10 GB","10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30]]="Yes","Under 30",IF(Aggregate[[#This Row],[Senior]]="Yes", 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 &lt;10, "Between 5-10 GB","10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30]]="Yes","Under 30",IF(Aggregate[[#This Row],[Senior]]="Yes", 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 &lt;10, "Between 5-10 GB","10 or more GB"))</f>
        <v>Between 5-10 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30]]="Yes","Under 30",IF(Aggregate[[#This Row],[Senior]]="Yes", 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 &lt;10, "Between 5-10 GB","10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30]]="Yes","Under 30",IF(Aggregate[[#This Row],[Senior]]="Yes", 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 &lt;10, "Between 5-10 GB","10 or more GB"))</f>
        <v>Less than 5 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30]]="Yes","Under 30",IF(Aggregate[[#This Row],[Senior]]="Yes", 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 &lt;10, "Between 5-10 GB","10 or more GB"))</f>
        <v>Between 5-10 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30]]="Yes","Under 30",IF(Aggregate[[#This Row],[Senior]]="Yes", 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 &lt;10, "Between 5-10 GB","10 or more GB"))</f>
        <v>Between 5-10 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30]]="Yes","Under 30",IF(Aggregate[[#This Row],[Senior]]="Yes", 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 &lt;10, "Between 5-10 GB","10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30]]="Yes","Under 30",IF(Aggregate[[#This Row],[Senior]]="Yes", 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 &lt;10, "Between 5-10 GB","10 or more GB"))</f>
        <v>Less than 5 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30]]="Yes","Under 30",IF(Aggregate[[#This Row],[Senior]]="Yes", 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 &lt;10, "Between 5-10 GB","10 or more GB"))</f>
        <v>Less than 5 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30]]="Yes","Under 30",IF(Aggregate[[#This Row],[Senior]]="Yes", 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 &lt;10, "Between 5-10 GB","10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30]]="Yes","Under 30",IF(Aggregate[[#This Row],[Senior]]="Yes", 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 &lt;10, "Between 5-10 GB","10 or more GB"))</f>
        <v>Between 5-10 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30]]="Yes","Under 30",IF(Aggregate[[#This Row],[Senior]]="Yes", 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 &lt;10, "Between 5-10 GB","10 or more GB"))</f>
        <v>Between 5-10 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30]]="Yes","Under 30",IF(Aggregate[[#This Row],[Senior]]="Yes", 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 &lt;10, "Between 5-10 GB","10 or more GB"))</f>
        <v>Less than 5 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30]]="Yes","Under 30",IF(Aggregate[[#This Row],[Senior]]="Yes", 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 &lt;10, "Between 5-10 GB","10 or more GB"))</f>
        <v>Between 5-10 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30]]="Yes","Under 30",IF(Aggregate[[#This Row],[Senior]]="Yes", 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 &lt;10, "Between 5-10 GB","10 or more GB"))</f>
        <v>Less than 5 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30]]="Yes","Under 30",IF(Aggregate[[#This Row],[Senior]]="Yes", 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 &lt;10, "Between 5-10 GB","10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30]]="Yes","Under 30",IF(Aggregate[[#This Row],[Senior]]="Yes", 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 &lt;10, "Between 5-10 GB","10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30]]="Yes","Under 30",IF(Aggregate[[#This Row],[Senior]]="Yes", 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 &lt;10, "Between 5-10 GB","10 or more GB"))</f>
        <v>Between 5-10 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30]]="Yes","Under 30",IF(Aggregate[[#This Row],[Senior]]="Yes", 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 &lt;10, "Between 5-10 GB","10 or more GB"))</f>
        <v>Between 5-10 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30]]="Yes","Under 30",IF(Aggregate[[#This Row],[Senior]]="Yes", 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 &lt;10, "Between 5-10 GB","10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30]]="Yes","Under 30",IF(Aggregate[[#This Row],[Senior]]="Yes", 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 &lt;10, "Between 5-10 GB","10 or more GB"))</f>
        <v>Less than 5 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30]]="Yes","Under 30",IF(Aggregate[[#This Row],[Senior]]="Yes", 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 &lt;10, "Between 5-10 GB","10 or more GB"))</f>
        <v>Less than 5 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30]]="Yes","Under 30",IF(Aggregate[[#This Row],[Senior]]="Yes", 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 &lt;10, "Between 5-10 GB","10 or more GB"))</f>
        <v>Between 5-10 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30]]="Yes","Under 30",IF(Aggregate[[#This Row],[Senior]]="Yes", 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 &lt;10, "Between 5-10 GB","10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30]]="Yes","Under 30",IF(Aggregate[[#This Row],[Senior]]="Yes", 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 &lt;10, "Between 5-10 GB","10 or more GB"))</f>
        <v>Less than 5 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30]]="Yes","Under 30",IF(Aggregate[[#This Row],[Senior]]="Yes", 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 &lt;10, "Between 5-10 GB","10 or more GB"))</f>
        <v>Less than 5 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30]]="Yes","Under 30",IF(Aggregate[[#This Row],[Senior]]="Yes", 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 &lt;10, "Between 5-10 GB","10 or more GB"))</f>
        <v>Less than 5 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30]]="Yes","Under 30",IF(Aggregate[[#This Row],[Senior]]="Yes", 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 &lt;10, "Between 5-10 GB","10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30]]="Yes","Under 30",IF(Aggregate[[#This Row],[Senior]]="Yes", 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 &lt;10, "Between 5-10 GB","10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30]]="Yes","Under 30",IF(Aggregate[[#This Row],[Senior]]="Yes", 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 &lt;10, "Between 5-10 GB","10 or more GB"))</f>
        <v>Less than 5 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30]]="Yes","Under 30",IF(Aggregate[[#This Row],[Senior]]="Yes", 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 &lt;10, "Between 5-10 GB","10 or more GB"))</f>
        <v>Between 5-10 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30]]="Yes","Under 30",IF(Aggregate[[#This Row],[Senior]]="Yes", 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 &lt;10, "Between 5-10 GB","10 or more GB"))</f>
        <v>Less than 5 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30]]="Yes","Under 30",IF(Aggregate[[#This Row],[Senior]]="Yes", 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 &lt;10, "Between 5-10 GB","10 or more GB"))</f>
        <v>Less than 5 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30]]="Yes","Under 30",IF(Aggregate[[#This Row],[Senior]]="Yes", 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 &lt;10, "Between 5-10 GB","10 or more GB"))</f>
        <v>Between 5-10 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30]]="Yes","Under 30",IF(Aggregate[[#This Row],[Senior]]="Yes", 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 &lt;10, "Between 5-10 GB","10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30]]="Yes","Under 30",IF(Aggregate[[#This Row],[Senior]]="Yes", 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 &lt;10, "Between 5-10 GB","10 or more GB"))</f>
        <v>Less than 5 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30]]="Yes","Under 30",IF(Aggregate[[#This Row],[Senior]]="Yes", 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 &lt;10, "Between 5-10 GB","10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30]]="Yes","Under 30",IF(Aggregate[[#This Row],[Senior]]="Yes", 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 &lt;10, "Between 5-10 GB","10 or more GB"))</f>
        <v>Between 5-10 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30]]="Yes","Under 30",IF(Aggregate[[#This Row],[Senior]]="Yes", 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 &lt;10, "Between 5-10 GB","10 or more GB"))</f>
        <v>Less than 5 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30]]="Yes","Under 30",IF(Aggregate[[#This Row],[Senior]]="Yes", 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 &lt;10, "Between 5-10 GB","10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30]]="Yes","Under 30",IF(Aggregate[[#This Row],[Senior]]="Yes", 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 &lt;10, "Between 5-10 GB","10 or more GB"))</f>
        <v>Between 5-10 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30]]="Yes","Under 30",IF(Aggregate[[#This Row],[Senior]]="Yes", 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 &lt;10, "Between 5-10 GB","10 or more GB"))</f>
        <v>Between 5-10 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30]]="Yes","Under 30",IF(Aggregate[[#This Row],[Senior]]="Yes", 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 &lt;10, "Between 5-10 GB","10 or more GB"))</f>
        <v>Less than 5 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30]]="Yes","Under 30",IF(Aggregate[[#This Row],[Senior]]="Yes", 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 &lt;10, "Between 5-10 GB","10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30]]="Yes","Under 30",IF(Aggregate[[#This Row],[Senior]]="Yes", 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 &lt;10, "Between 5-10 GB","10 or more GB"))</f>
        <v>Less than 5 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30]]="Yes","Under 30",IF(Aggregate[[#This Row],[Senior]]="Yes", 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 &lt;10, "Between 5-10 GB","10 or more GB"))</f>
        <v>Between 5-10 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30]]="Yes","Under 30",IF(Aggregate[[#This Row],[Senior]]="Yes", 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 &lt;10, "Between 5-10 GB","10 or more GB"))</f>
        <v>Less than 5 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30]]="Yes","Under 30",IF(Aggregate[[#This Row],[Senior]]="Yes", 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 &lt;10, "Between 5-10 GB","10 or more GB"))</f>
        <v>Between 5-10 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30]]="Yes","Under 30",IF(Aggregate[[#This Row],[Senior]]="Yes", 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 &lt;10, "Between 5-10 GB","10 or more GB"))</f>
        <v>Between 5-10 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30]]="Yes","Under 30",IF(Aggregate[[#This Row],[Senior]]="Yes", 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 &lt;10, "Between 5-10 GB","10 or more GB"))</f>
        <v>Less than 5 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30]]="Yes","Under 30",IF(Aggregate[[#This Row],[Senior]]="Yes", 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 &lt;10, "Between 5-10 GB","10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30]]="Yes","Under 30",IF(Aggregate[[#This Row],[Senior]]="Yes", 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 &lt;10, "Between 5-10 GB","10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30]]="Yes","Under 30",IF(Aggregate[[#This Row],[Senior]]="Yes", 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 &lt;10, "Between 5-10 GB","10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30]]="Yes","Under 30",IF(Aggregate[[#This Row],[Senior]]="Yes", 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 &lt;10, "Between 5-10 GB","10 or more GB"))</f>
        <v>Between 5-10 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30]]="Yes","Under 30",IF(Aggregate[[#This Row],[Senior]]="Yes", 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 &lt;10, "Between 5-10 GB","10 or more GB"))</f>
        <v>Between 5-10 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30]]="Yes","Under 30",IF(Aggregate[[#This Row],[Senior]]="Yes", 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 &lt;10, "Between 5-10 GB","10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30]]="Yes","Under 30",IF(Aggregate[[#This Row],[Senior]]="Yes", 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 &lt;10, "Between 5-10 GB","10 or more GB"))</f>
        <v>Less than 5 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30]]="Yes","Under 30",IF(Aggregate[[#This Row],[Senior]]="Yes", 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 &lt;10, "Between 5-10 GB","10 or more GB"))</f>
        <v>Less than 5 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30]]="Yes","Under 30",IF(Aggregate[[#This Row],[Senior]]="Yes", 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 &lt;10, "Between 5-10 GB","10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30]]="Yes","Under 30",IF(Aggregate[[#This Row],[Senior]]="Yes", 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 &lt;10, "Between 5-10 GB","10 or more GB"))</f>
        <v>Between 5-10 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30]]="Yes","Under 30",IF(Aggregate[[#This Row],[Senior]]="Yes", 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 &lt;10, "Between 5-10 GB","10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30]]="Yes","Under 30",IF(Aggregate[[#This Row],[Senior]]="Yes", 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 &lt;10, "Between 5-10 GB","10 or more GB"))</f>
        <v>Less than 5 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30]]="Yes","Under 30",IF(Aggregate[[#This Row],[Senior]]="Yes", 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 &lt;10, "Between 5-10 GB","10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30]]="Yes","Under 30",IF(Aggregate[[#This Row],[Senior]]="Yes", 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 &lt;10, "Between 5-10 GB","10 or more GB"))</f>
        <v>Between 5-10 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30]]="Yes","Under 30",IF(Aggregate[[#This Row],[Senior]]="Yes", 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 &lt;10, "Between 5-10 GB","10 or more GB"))</f>
        <v>Less than 5 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30]]="Yes","Under 30",IF(Aggregate[[#This Row],[Senior]]="Yes", 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 &lt;10, "Between 5-10 GB","10 or more GB"))</f>
        <v>Between 5-10 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30]]="Yes","Under 30",IF(Aggregate[[#This Row],[Senior]]="Yes", 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 &lt;10, "Between 5-10 GB","10 or more GB"))</f>
        <v>Between 5-10 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30]]="Yes","Under 30",IF(Aggregate[[#This Row],[Senior]]="Yes", 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 &lt;10, "Between 5-10 GB","10 or more GB"))</f>
        <v>Between 5-10 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30]]="Yes","Under 30",IF(Aggregate[[#This Row],[Senior]]="Yes", 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 &lt;10, "Between 5-10 GB","10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30]]="Yes","Under 30",IF(Aggregate[[#This Row],[Senior]]="Yes", 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 &lt;10, "Between 5-10 GB","10 or more GB"))</f>
        <v>Between 5-10 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30]]="Yes","Under 30",IF(Aggregate[[#This Row],[Senior]]="Yes", 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 &lt;10, "Between 5-10 GB","10 or more GB"))</f>
        <v>Between 5-10 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30]]="Yes","Under 30",IF(Aggregate[[#This Row],[Senior]]="Yes", 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 &lt;10, "Between 5-10 GB","10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30]]="Yes","Under 30",IF(Aggregate[[#This Row],[Senior]]="Yes", 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 &lt;10, "Between 5-10 GB","10 or more GB"))</f>
        <v>Between 5-10 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30]]="Yes","Under 30",IF(Aggregate[[#This Row],[Senior]]="Yes", 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 &lt;10, "Between 5-10 GB","10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30]]="Yes","Under 30",IF(Aggregate[[#This Row],[Senior]]="Yes", 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 &lt;10, "Between 5-10 GB","10 or more GB"))</f>
        <v>Between 5-10 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30]]="Yes","Under 30",IF(Aggregate[[#This Row],[Senior]]="Yes", 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 &lt;10, "Between 5-10 GB","10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30]]="Yes","Under 30",IF(Aggregate[[#This Row],[Senior]]="Yes", 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 &lt;10, "Between 5-10 GB","10 or more GB"))</f>
        <v>Less than 5 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30]]="Yes","Under 30",IF(Aggregate[[#This Row],[Senior]]="Yes", 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 &lt;10, "Between 5-10 GB","10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30]]="Yes","Under 30",IF(Aggregate[[#This Row],[Senior]]="Yes", 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 &lt;10, "Between 5-10 GB","10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30]]="Yes","Under 30",IF(Aggregate[[#This Row],[Senior]]="Yes", 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 &lt;10, "Between 5-10 GB","10 or more GB"))</f>
        <v>Between 5-10 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30]]="Yes","Under 30",IF(Aggregate[[#This Row],[Senior]]="Yes", 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 &lt;10, "Between 5-10 GB","10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30]]="Yes","Under 30",IF(Aggregate[[#This Row],[Senior]]="Yes", 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 &lt;10, "Between 5-10 GB","10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30]]="Yes","Under 30",IF(Aggregate[[#This Row],[Senior]]="Yes", 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 &lt;10, "Between 5-10 GB","10 or more GB"))</f>
        <v>Between 5-10 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30]]="Yes","Under 30",IF(Aggregate[[#This Row],[Senior]]="Yes", 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 &lt;10, "Between 5-10 GB","10 or more GB"))</f>
        <v>Less than 5 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30]]="Yes","Under 30",IF(Aggregate[[#This Row],[Senior]]="Yes", 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 &lt;10, "Between 5-10 GB","10 or more GB"))</f>
        <v>Less than 5 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30]]="Yes","Under 30",IF(Aggregate[[#This Row],[Senior]]="Yes", 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 &lt;10, "Between 5-10 GB","10 or more GB"))</f>
        <v>Less than 5 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30]]="Yes","Under 30",IF(Aggregate[[#This Row],[Senior]]="Yes", 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 &lt;10, "Between 5-10 GB","10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30]]="Yes","Under 30",IF(Aggregate[[#This Row],[Senior]]="Yes", 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 &lt;10, "Between 5-10 GB","10 or more GB"))</f>
        <v>Between 5-10 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30]]="Yes","Under 30",IF(Aggregate[[#This Row],[Senior]]="Yes", 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 &lt;10, "Between 5-10 GB","10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30]]="Yes","Under 30",IF(Aggregate[[#This Row],[Senior]]="Yes", 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 &lt;10, "Between 5-10 GB","10 or more GB"))</f>
        <v>Less than 5 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30]]="Yes","Under 30",IF(Aggregate[[#This Row],[Senior]]="Yes", 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 &lt;10, "Between 5-10 GB","10 or more GB"))</f>
        <v>Less than 5 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30]]="Yes","Under 30",IF(Aggregate[[#This Row],[Senior]]="Yes", 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 &lt;10, "Between 5-10 GB","10 or more GB"))</f>
        <v>Between 5-10 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30]]="Yes","Under 30",IF(Aggregate[[#This Row],[Senior]]="Yes", 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 &lt;10, "Between 5-10 GB","10 or more GB"))</f>
        <v>Less than 5 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30]]="Yes","Under 30",IF(Aggregate[[#This Row],[Senior]]="Yes", 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 &lt;10, "Between 5-10 GB","10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30]]="Yes","Under 30",IF(Aggregate[[#This Row],[Senior]]="Yes", 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 &lt;10, "Between 5-10 GB","10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30]]="Yes","Under 30",IF(Aggregate[[#This Row],[Senior]]="Yes", 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 &lt;10, "Between 5-10 GB","10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30]]="Yes","Under 30",IF(Aggregate[[#This Row],[Senior]]="Yes", 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 &lt;10, "Between 5-10 GB","10 or more GB"))</f>
        <v>Between 5-10 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30]]="Yes","Under 30",IF(Aggregate[[#This Row],[Senior]]="Yes", 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 &lt;10, "Between 5-10 GB","10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30]]="Yes","Under 30",IF(Aggregate[[#This Row],[Senior]]="Yes", 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 &lt;10, "Between 5-10 GB","10 or more GB"))</f>
        <v>Between 5-10 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30]]="Yes","Under 30",IF(Aggregate[[#This Row],[Senior]]="Yes", 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 &lt;10, "Between 5-10 GB","10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30]]="Yes","Under 30",IF(Aggregate[[#This Row],[Senior]]="Yes", 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 &lt;10, "Between 5-10 GB","10 or more GB"))</f>
        <v>Less than 5 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30]]="Yes","Under 30",IF(Aggregate[[#This Row],[Senior]]="Yes", 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 &lt;10, "Between 5-10 GB","10 or more GB"))</f>
        <v>Between 5-10 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30]]="Yes","Under 30",IF(Aggregate[[#This Row],[Senior]]="Yes", 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 &lt;10, "Between 5-10 GB","10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30]]="Yes","Under 30",IF(Aggregate[[#This Row],[Senior]]="Yes", 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 &lt;10, "Between 5-10 GB","10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30]]="Yes","Under 30",IF(Aggregate[[#This Row],[Senior]]="Yes", 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 &lt;10, "Between 5-10 GB","10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30]]="Yes","Under 30",IF(Aggregate[[#This Row],[Senior]]="Yes", 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 &lt;10, "Between 5-10 GB","10 or more GB"))</f>
        <v>Between 5-10 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30]]="Yes","Under 30",IF(Aggregate[[#This Row],[Senior]]="Yes", 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 &lt;10, "Between 5-10 GB","10 or more GB"))</f>
        <v>Between 5-10 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30]]="Yes","Under 30",IF(Aggregate[[#This Row],[Senior]]="Yes", 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 &lt;10, "Between 5-10 GB","10 or more GB"))</f>
        <v>Less than 5 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30]]="Yes","Under 30",IF(Aggregate[[#This Row],[Senior]]="Yes", 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 &lt;10, "Between 5-10 GB","10 or more GB"))</f>
        <v>Less than 5 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30]]="Yes","Under 30",IF(Aggregate[[#This Row],[Senior]]="Yes", 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 &lt;10, "Between 5-10 GB","10 or more GB"))</f>
        <v>Between 5-10 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30]]="Yes","Under 30",IF(Aggregate[[#This Row],[Senior]]="Yes", 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 &lt;10, "Between 5-10 GB","10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30]]="Yes","Under 30",IF(Aggregate[[#This Row],[Senior]]="Yes", 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 &lt;10, "Between 5-10 GB","10 or more GB"))</f>
        <v>Less than 5 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30]]="Yes","Under 30",IF(Aggregate[[#This Row],[Senior]]="Yes", 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 &lt;10, "Between 5-10 GB","10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30]]="Yes","Under 30",IF(Aggregate[[#This Row],[Senior]]="Yes", 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 &lt;10, "Between 5-10 GB","10 or more GB"))</f>
        <v>Less than 5 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30]]="Yes","Under 30",IF(Aggregate[[#This Row],[Senior]]="Yes", 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 &lt;10, "Between 5-10 GB","10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30]]="Yes","Under 30",IF(Aggregate[[#This Row],[Senior]]="Yes", 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 &lt;10, "Between 5-10 GB","10 or more GB"))</f>
        <v>Between 5-10 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30]]="Yes","Under 30",IF(Aggregate[[#This Row],[Senior]]="Yes", 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 &lt;10, "Between 5-10 GB","10 or more GB"))</f>
        <v>Less than 5 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30]]="Yes","Under 30",IF(Aggregate[[#This Row],[Senior]]="Yes", 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 &lt;10, "Between 5-10 GB","10 or more GB"))</f>
        <v>Between 5-10 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30]]="Yes","Under 30",IF(Aggregate[[#This Row],[Senior]]="Yes", 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 &lt;10, "Between 5-10 GB","10 or more GB"))</f>
        <v>Between 5-10 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30]]="Yes","Under 30",IF(Aggregate[[#This Row],[Senior]]="Yes", 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 &lt;10, "Between 5-10 GB","10 or more GB"))</f>
        <v>Between 5-10 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30]]="Yes","Under 30",IF(Aggregate[[#This Row],[Senior]]="Yes", 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 &lt;10, "Between 5-10 GB","10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30]]="Yes","Under 30",IF(Aggregate[[#This Row],[Senior]]="Yes", 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 &lt;10, "Between 5-10 GB","10 or more GB"))</f>
        <v>Between 5-10 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30]]="Yes","Under 30",IF(Aggregate[[#This Row],[Senior]]="Yes", 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 &lt;10, "Between 5-10 GB","10 or more GB"))</f>
        <v>Less than 5 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30]]="Yes","Under 30",IF(Aggregate[[#This Row],[Senior]]="Yes", 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 &lt;10, "Between 5-10 GB","10 or more GB"))</f>
        <v>Between 5-10 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30]]="Yes","Under 30",IF(Aggregate[[#This Row],[Senior]]="Yes", 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 &lt;10, "Between 5-10 GB","10 or more GB"))</f>
        <v>Between 5-10 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30]]="Yes","Under 30",IF(Aggregate[[#This Row],[Senior]]="Yes", 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 &lt;10, "Between 5-10 GB","10 or more GB"))</f>
        <v>Between 5-10 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30]]="Yes","Under 30",IF(Aggregate[[#This Row],[Senior]]="Yes", 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 &lt;10, "Between 5-10 GB","10 or more GB"))</f>
        <v>Less than 5 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30]]="Yes","Under 30",IF(Aggregate[[#This Row],[Senior]]="Yes", 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 &lt;10, "Between 5-10 GB","10 or more GB"))</f>
        <v>Between 5-10 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30]]="Yes","Under 30",IF(Aggregate[[#This Row],[Senior]]="Yes", 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 &lt;10, "Between 5-10 GB","10 or more GB"))</f>
        <v>Between 5-10 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30]]="Yes","Under 30",IF(Aggregate[[#This Row],[Senior]]="Yes", 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 &lt;10, "Between 5-10 GB","10 or more GB"))</f>
        <v>Between 5-10 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30]]="Yes","Under 30",IF(Aggregate[[#This Row],[Senior]]="Yes", 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 &lt;10, "Between 5-10 GB","10 or more GB"))</f>
        <v>Between 5-10 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30]]="Yes","Under 30",IF(Aggregate[[#This Row],[Senior]]="Yes", 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 &lt;10, "Between 5-10 GB","10 or more GB"))</f>
        <v>Between 5-10 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30]]="Yes","Under 30",IF(Aggregate[[#This Row],[Senior]]="Yes", 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 &lt;10, "Between 5-10 GB","10 or more GB"))</f>
        <v>Between 5-10 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30]]="Yes","Under 30",IF(Aggregate[[#This Row],[Senior]]="Yes", 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 &lt;10, "Between 5-10 GB","10 or more GB"))</f>
        <v>Less than 5 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30]]="Yes","Under 30",IF(Aggregate[[#This Row],[Senior]]="Yes", 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 &lt;10, "Between 5-10 GB","10 or more GB"))</f>
        <v>Less than 5 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30]]="Yes","Under 30",IF(Aggregate[[#This Row],[Senior]]="Yes", 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 &lt;10, "Between 5-10 GB","10 or more GB"))</f>
        <v>Less than 5 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30]]="Yes","Under 30",IF(Aggregate[[#This Row],[Senior]]="Yes", 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 &lt;10, "Between 5-10 GB","10 or more GB"))</f>
        <v>Less than 5 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30]]="Yes","Under 30",IF(Aggregate[[#This Row],[Senior]]="Yes", 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 &lt;10, "Between 5-10 GB","10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30]]="Yes","Under 30",IF(Aggregate[[#This Row],[Senior]]="Yes", 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 &lt;10, "Between 5-10 GB","10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30]]="Yes","Under 30",IF(Aggregate[[#This Row],[Senior]]="Yes", 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 &lt;10, "Between 5-10 GB","10 or more GB"))</f>
        <v>Between 5-10 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30]]="Yes","Under 30",IF(Aggregate[[#This Row],[Senior]]="Yes", 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 &lt;10, "Between 5-10 GB","10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30]]="Yes","Under 30",IF(Aggregate[[#This Row],[Senior]]="Yes", 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 &lt;10, "Between 5-10 GB","10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30]]="Yes","Under 30",IF(Aggregate[[#This Row],[Senior]]="Yes", 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 &lt;10, "Between 5-10 GB","10 or more GB"))</f>
        <v>Less than 5 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30]]="Yes","Under 30",IF(Aggregate[[#This Row],[Senior]]="Yes", 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 &lt;10, "Between 5-10 GB","10 or more GB"))</f>
        <v>Between 5-10 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30]]="Yes","Under 30",IF(Aggregate[[#This Row],[Senior]]="Yes", 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 &lt;10, "Between 5-10 GB","10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30]]="Yes","Under 30",IF(Aggregate[[#This Row],[Senior]]="Yes", 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 &lt;10, "Between 5-10 GB","10 or more GB"))</f>
        <v>Between 5-10 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30]]="Yes","Under 30",IF(Aggregate[[#This Row],[Senior]]="Yes", 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 &lt;10, "Between 5-10 GB","10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30]]="Yes","Under 30",IF(Aggregate[[#This Row],[Senior]]="Yes", 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 &lt;10, "Between 5-10 GB","10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30]]="Yes","Under 30",IF(Aggregate[[#This Row],[Senior]]="Yes", 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 &lt;10, "Between 5-10 GB","10 or more GB"))</f>
        <v>Between 5-10 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30]]="Yes","Under 30",IF(Aggregate[[#This Row],[Senior]]="Yes", 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 &lt;10, "Between 5-10 GB","10 or more GB"))</f>
        <v>Less than 5 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30]]="Yes","Under 30",IF(Aggregate[[#This Row],[Senior]]="Yes", 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 &lt;10, "Between 5-10 GB","10 or more GB"))</f>
        <v>Less than 5 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30]]="Yes","Under 30",IF(Aggregate[[#This Row],[Senior]]="Yes", 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 &lt;10, "Between 5-10 GB","10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30]]="Yes","Under 30",IF(Aggregate[[#This Row],[Senior]]="Yes", 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 &lt;10, "Between 5-10 GB","10 or more GB"))</f>
        <v>Between 5-10 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30]]="Yes","Under 30",IF(Aggregate[[#This Row],[Senior]]="Yes", 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 &lt;10, "Between 5-10 GB","10 or more GB"))</f>
        <v>Between 5-10 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30]]="Yes","Under 30",IF(Aggregate[[#This Row],[Senior]]="Yes", 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 &lt;10, "Between 5-10 GB","10 or more GB"))</f>
        <v>Between 5-10 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30]]="Yes","Under 30",IF(Aggregate[[#This Row],[Senior]]="Yes", 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 &lt;10, "Between 5-10 GB","10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30]]="Yes","Under 30",IF(Aggregate[[#This Row],[Senior]]="Yes", 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 &lt;10, "Between 5-10 GB","10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30]]="Yes","Under 30",IF(Aggregate[[#This Row],[Senior]]="Yes", 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 &lt;10, "Between 5-10 GB","10 or more GB"))</f>
        <v>Between 5-10 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30]]="Yes","Under 30",IF(Aggregate[[#This Row],[Senior]]="Yes", 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 &lt;10, "Between 5-10 GB","10 or more GB"))</f>
        <v>Between 5-10 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30]]="Yes","Under 30",IF(Aggregate[[#This Row],[Senior]]="Yes", 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 &lt;10, "Between 5-10 GB","10 or more GB"))</f>
        <v>Between 5-10 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30]]="Yes","Under 30",IF(Aggregate[[#This Row],[Senior]]="Yes", 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 &lt;10, "Between 5-10 GB","10 or more GB"))</f>
        <v>Between 5-10 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30]]="Yes","Under 30",IF(Aggregate[[#This Row],[Senior]]="Yes", 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 &lt;10, "Between 5-10 GB","10 or more GB"))</f>
        <v>Between 5-10 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30]]="Yes","Under 30",IF(Aggregate[[#This Row],[Senior]]="Yes", 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 &lt;10, "Between 5-10 GB","10 or more GB"))</f>
        <v>Less than 5 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30]]="Yes","Under 30",IF(Aggregate[[#This Row],[Senior]]="Yes", 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 &lt;10, "Between 5-10 GB","10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30]]="Yes","Under 30",IF(Aggregate[[#This Row],[Senior]]="Yes", 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 &lt;10, "Between 5-10 GB","10 or more GB"))</f>
        <v>Less than 5 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30]]="Yes","Under 30",IF(Aggregate[[#This Row],[Senior]]="Yes", 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 &lt;10, "Between 5-10 GB","10 or more GB"))</f>
        <v>Between 5-10 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30]]="Yes","Under 30",IF(Aggregate[[#This Row],[Senior]]="Yes", 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 &lt;10, "Between 5-10 GB","10 or more GB"))</f>
        <v>Between 5-10 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30]]="Yes","Under 30",IF(Aggregate[[#This Row],[Senior]]="Yes", 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 &lt;10, "Between 5-10 GB","10 or more GB"))</f>
        <v>Less than 5 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30]]="Yes","Under 30",IF(Aggregate[[#This Row],[Senior]]="Yes", 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 &lt;10, "Between 5-10 GB","10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30]]="Yes","Under 30",IF(Aggregate[[#This Row],[Senior]]="Yes", 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 &lt;10, "Between 5-10 GB","10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30]]="Yes","Under 30",IF(Aggregate[[#This Row],[Senior]]="Yes", 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 &lt;10, "Between 5-10 GB","10 or more GB"))</f>
        <v>Between 5-10 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30]]="Yes","Under 30",IF(Aggregate[[#This Row],[Senior]]="Yes", 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 &lt;10, "Between 5-10 GB","10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30]]="Yes","Under 30",IF(Aggregate[[#This Row],[Senior]]="Yes", 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 &lt;10, "Between 5-10 GB","10 or more GB"))</f>
        <v>Less than 5 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30]]="Yes","Under 30",IF(Aggregate[[#This Row],[Senior]]="Yes", 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 &lt;10, "Between 5-10 GB","10 or more GB"))</f>
        <v>Between 5-10 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30]]="Yes","Under 30",IF(Aggregate[[#This Row],[Senior]]="Yes", 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 &lt;10, "Between 5-10 GB","10 or more GB"))</f>
        <v>Between 5-10 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30]]="Yes","Under 30",IF(Aggregate[[#This Row],[Senior]]="Yes", 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 &lt;10, "Between 5-10 GB","10 or more GB"))</f>
        <v>Less than 5 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30]]="Yes","Under 30",IF(Aggregate[[#This Row],[Senior]]="Yes", 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 &lt;10, "Between 5-10 GB","10 or more GB"))</f>
        <v>Less than 5 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30]]="Yes","Under 30",IF(Aggregate[[#This Row],[Senior]]="Yes", 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 &lt;10, "Between 5-10 GB","10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30]]="Yes","Under 30",IF(Aggregate[[#This Row],[Senior]]="Yes", 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 &lt;10, "Between 5-10 GB","10 or more GB"))</f>
        <v>Less than 5 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30]]="Yes","Under 30",IF(Aggregate[[#This Row],[Senior]]="Yes", 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 &lt;10, "Between 5-10 GB","10 or more GB"))</f>
        <v>Less than 5 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30]]="Yes","Under 30",IF(Aggregate[[#This Row],[Senior]]="Yes", 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 &lt;10, "Between 5-10 GB","10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30]]="Yes","Under 30",IF(Aggregate[[#This Row],[Senior]]="Yes", 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 &lt;10, "Between 5-10 GB","10 or more GB"))</f>
        <v>Between 5-10 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30]]="Yes","Under 30",IF(Aggregate[[#This Row],[Senior]]="Yes", 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 &lt;10, "Between 5-10 GB","10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30]]="Yes","Under 30",IF(Aggregate[[#This Row],[Senior]]="Yes", 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 &lt;10, "Between 5-10 GB","10 or more GB"))</f>
        <v>Between 5-10 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30]]="Yes","Under 30",IF(Aggregate[[#This Row],[Senior]]="Yes", 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 &lt;10, "Between 5-10 GB","10 or more GB"))</f>
        <v>Between 5-10 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30]]="Yes","Under 30",IF(Aggregate[[#This Row],[Senior]]="Yes", 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 &lt;10, "Between 5-10 GB","10 or more GB"))</f>
        <v>Between 5-10 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30]]="Yes","Under 30",IF(Aggregate[[#This Row],[Senior]]="Yes", 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 &lt;10, "Between 5-10 GB","10 or more GB"))</f>
        <v>Between 5-10 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30]]="Yes","Under 30",IF(Aggregate[[#This Row],[Senior]]="Yes", 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 &lt;10, "Between 5-10 GB","10 or more GB"))</f>
        <v>Less than 5 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30]]="Yes","Under 30",IF(Aggregate[[#This Row],[Senior]]="Yes", 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 &lt;10, "Between 5-10 GB","10 or more GB"))</f>
        <v>Between 5-10 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30]]="Yes","Under 30",IF(Aggregate[[#This Row],[Senior]]="Yes", 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 &lt;10, "Between 5-10 GB","10 or more GB"))</f>
        <v>Less than 5 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30]]="Yes","Under 30",IF(Aggregate[[#This Row],[Senior]]="Yes", 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 &lt;10, "Between 5-10 GB","10 or more GB"))</f>
        <v>Between 5-10 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30]]="Yes","Under 30",IF(Aggregate[[#This Row],[Senior]]="Yes", 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 &lt;10, "Between 5-10 GB","10 or more GB"))</f>
        <v>Between 5-10 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30]]="Yes","Under 30",IF(Aggregate[[#This Row],[Senior]]="Yes", 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 &lt;10, "Between 5-10 GB","10 or more GB"))</f>
        <v>Less than 5 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30]]="Yes","Under 30",IF(Aggregate[[#This Row],[Senior]]="Yes", 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 &lt;10, "Between 5-10 GB","10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30]]="Yes","Under 30",IF(Aggregate[[#This Row],[Senior]]="Yes", 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 &lt;10, "Between 5-10 GB","10 or more GB"))</f>
        <v>Less than 5 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30]]="Yes","Under 30",IF(Aggregate[[#This Row],[Senior]]="Yes", 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 &lt;10, "Between 5-10 GB","10 or more GB"))</f>
        <v>Less than 5 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30]]="Yes","Under 30",IF(Aggregate[[#This Row],[Senior]]="Yes", 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 &lt;10, "Between 5-10 GB","10 or more GB"))</f>
        <v>Less than 5 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30]]="Yes","Under 30",IF(Aggregate[[#This Row],[Senior]]="Yes", 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 &lt;10, "Between 5-10 GB","10 or more GB"))</f>
        <v>Less than 5 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30]]="Yes","Under 30",IF(Aggregate[[#This Row],[Senior]]="Yes", 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 &lt;10, "Between 5-10 GB","10 or more GB"))</f>
        <v>Less than 5 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30]]="Yes","Under 30",IF(Aggregate[[#This Row],[Senior]]="Yes", 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 &lt;10, "Between 5-10 GB","10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30]]="Yes","Under 30",IF(Aggregate[[#This Row],[Senior]]="Yes", 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 &lt;10, "Between 5-10 GB","10 or more GB"))</f>
        <v>Less than 5 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30]]="Yes","Under 30",IF(Aggregate[[#This Row],[Senior]]="Yes", 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 &lt;10, "Between 5-10 GB","10 or more GB"))</f>
        <v>Between 5-10 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30]]="Yes","Under 30",IF(Aggregate[[#This Row],[Senior]]="Yes", 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 &lt;10, "Between 5-10 GB","10 or more GB"))</f>
        <v>Less than 5 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30]]="Yes","Under 30",IF(Aggregate[[#This Row],[Senior]]="Yes", 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 &lt;10, "Between 5-10 GB","10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30]]="Yes","Under 30",IF(Aggregate[[#This Row],[Senior]]="Yes", 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 &lt;10, "Between 5-10 GB","10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30]]="Yes","Under 30",IF(Aggregate[[#This Row],[Senior]]="Yes", 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 &lt;10, "Between 5-10 GB","10 or more GB"))</f>
        <v>Between 5-10 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30]]="Yes","Under 30",IF(Aggregate[[#This Row],[Senior]]="Yes", 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 &lt;10, "Between 5-10 GB","10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30]]="Yes","Under 30",IF(Aggregate[[#This Row],[Senior]]="Yes", 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 &lt;10, "Between 5-10 GB","10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30]]="Yes","Under 30",IF(Aggregate[[#This Row],[Senior]]="Yes", 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 &lt;10, "Between 5-10 GB","10 or more GB"))</f>
        <v>Less than 5 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30]]="Yes","Under 30",IF(Aggregate[[#This Row],[Senior]]="Yes", 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 &lt;10, "Between 5-10 GB","10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30]]="Yes","Under 30",IF(Aggregate[[#This Row],[Senior]]="Yes", 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 &lt;10, "Between 5-10 GB","10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30]]="Yes","Under 30",IF(Aggregate[[#This Row],[Senior]]="Yes", 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 &lt;10, "Between 5-10 GB","10 or more GB"))</f>
        <v>Less than 5 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30]]="Yes","Under 30",IF(Aggregate[[#This Row],[Senior]]="Yes", 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 &lt;10, "Between 5-10 GB","10 or more GB"))</f>
        <v>Less than 5 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30]]="Yes","Under 30",IF(Aggregate[[#This Row],[Senior]]="Yes", 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 &lt;10, "Between 5-10 GB","10 or more GB"))</f>
        <v>Less than 5 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30]]="Yes","Under 30",IF(Aggregate[[#This Row],[Senior]]="Yes", 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 &lt;10, "Between 5-10 GB","10 or more GB"))</f>
        <v>Between 5-10 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30]]="Yes","Under 30",IF(Aggregate[[#This Row],[Senior]]="Yes", 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 &lt;10, "Between 5-10 GB","10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30]]="Yes","Under 30",IF(Aggregate[[#This Row],[Senior]]="Yes", 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 &lt;10, "Between 5-10 GB","10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30]]="Yes","Under 30",IF(Aggregate[[#This Row],[Senior]]="Yes", 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 &lt;10, "Between 5-10 GB","10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30]]="Yes","Under 30",IF(Aggregate[[#This Row],[Senior]]="Yes", 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 &lt;10, "Between 5-10 GB","10 or more GB"))</f>
        <v>Less than 5 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30]]="Yes","Under 30",IF(Aggregate[[#This Row],[Senior]]="Yes", 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 &lt;10, "Between 5-10 GB","10 or more GB"))</f>
        <v>Less than 5 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30]]="Yes","Under 30",IF(Aggregate[[#This Row],[Senior]]="Yes", 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 &lt;10, "Between 5-10 GB","10 or more GB"))</f>
        <v>Less than 5 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30]]="Yes","Under 30",IF(Aggregate[[#This Row],[Senior]]="Yes", 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 &lt;10, "Between 5-10 GB","10 or more GB"))</f>
        <v>Less than 5 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30]]="Yes","Under 30",IF(Aggregate[[#This Row],[Senior]]="Yes", 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 &lt;10, "Between 5-10 GB","10 or more GB"))</f>
        <v>Between 5-10 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30]]="Yes","Under 30",IF(Aggregate[[#This Row],[Senior]]="Yes", 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 &lt;10, "Between 5-10 GB","10 or more GB"))</f>
        <v>Between 5-10 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30]]="Yes","Under 30",IF(Aggregate[[#This Row],[Senior]]="Yes", 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 &lt;10, "Between 5-10 GB","10 or more GB"))</f>
        <v>Between 5-10 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30]]="Yes","Under 30",IF(Aggregate[[#This Row],[Senior]]="Yes", 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 &lt;10, "Between 5-10 GB","10 or more GB"))</f>
        <v>Less than 5 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30]]="Yes","Under 30",IF(Aggregate[[#This Row],[Senior]]="Yes", 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 &lt;10, "Between 5-10 GB","10 or more GB"))</f>
        <v>Less than 5 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30]]="Yes","Under 30",IF(Aggregate[[#This Row],[Senior]]="Yes", 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 &lt;10, "Between 5-10 GB","10 or more GB"))</f>
        <v>Between 5-10 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30]]="Yes","Under 30",IF(Aggregate[[#This Row],[Senior]]="Yes", 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 &lt;10, "Between 5-10 GB","10 or more GB"))</f>
        <v>Less than 5 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30]]="Yes","Under 30",IF(Aggregate[[#This Row],[Senior]]="Yes", 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 &lt;10, "Between 5-10 GB","10 or more GB"))</f>
        <v>Between 5-10 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30]]="Yes","Under 30",IF(Aggregate[[#This Row],[Senior]]="Yes", 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 &lt;10, "Between 5-10 GB","10 or more GB"))</f>
        <v>Between 5-10 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30]]="Yes","Under 30",IF(Aggregate[[#This Row],[Senior]]="Yes", 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 &lt;10, "Between 5-10 GB","10 or more GB"))</f>
        <v>Less than 5 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30]]="Yes","Under 30",IF(Aggregate[[#This Row],[Senior]]="Yes", 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 &lt;10, "Between 5-10 GB","10 or more GB"))</f>
        <v>Between 5-10 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30]]="Yes","Under 30",IF(Aggregate[[#This Row],[Senior]]="Yes", 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 &lt;10, "Between 5-10 GB","10 or more GB"))</f>
        <v>Less than 5 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30]]="Yes","Under 30",IF(Aggregate[[#This Row],[Senior]]="Yes", 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 &lt;10, "Between 5-10 GB","10 or more GB"))</f>
        <v>Between 5-10 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30]]="Yes","Under 30",IF(Aggregate[[#This Row],[Senior]]="Yes", 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 &lt;10, "Between 5-10 GB","10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30]]="Yes","Under 30",IF(Aggregate[[#This Row],[Senior]]="Yes", 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 &lt;10, "Between 5-10 GB","10 or more GB"))</f>
        <v>Between 5-10 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30]]="Yes","Under 30",IF(Aggregate[[#This Row],[Senior]]="Yes", 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 &lt;10, "Between 5-10 GB","10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30]]="Yes","Under 30",IF(Aggregate[[#This Row],[Senior]]="Yes", 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 &lt;10, "Between 5-10 GB","10 or more GB"))</f>
        <v>Less than 5 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30]]="Yes","Under 30",IF(Aggregate[[#This Row],[Senior]]="Yes", 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 &lt;10, "Between 5-10 GB","10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30]]="Yes","Under 30",IF(Aggregate[[#This Row],[Senior]]="Yes", 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 &lt;10, "Between 5-10 GB","10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30]]="Yes","Under 30",IF(Aggregate[[#This Row],[Senior]]="Yes", 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 &lt;10, "Between 5-10 GB","10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30]]="Yes","Under 30",IF(Aggregate[[#This Row],[Senior]]="Yes", 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 &lt;10, "Between 5-10 GB","10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30]]="Yes","Under 30",IF(Aggregate[[#This Row],[Senior]]="Yes", 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 &lt;10, "Between 5-10 GB","10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30]]="Yes","Under 30",IF(Aggregate[[#This Row],[Senior]]="Yes", 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 &lt;10, "Between 5-10 GB","10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30]]="Yes","Under 30",IF(Aggregate[[#This Row],[Senior]]="Yes", 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 &lt;10, "Between 5-10 GB","10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30]]="Yes","Under 30",IF(Aggregate[[#This Row],[Senior]]="Yes", 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 &lt;10, "Between 5-10 GB","10 or more GB"))</f>
        <v>Less than 5 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30]]="Yes","Under 30",IF(Aggregate[[#This Row],[Senior]]="Yes", 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 &lt;10, "Between 5-10 GB","10 or more GB"))</f>
        <v>Less than 5 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30]]="Yes","Under 30",IF(Aggregate[[#This Row],[Senior]]="Yes", 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 &lt;10, "Between 5-10 GB","10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30]]="Yes","Under 30",IF(Aggregate[[#This Row],[Senior]]="Yes", 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 &lt;10, "Between 5-10 GB","10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30]]="Yes","Under 30",IF(Aggregate[[#This Row],[Senior]]="Yes", 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 &lt;10, "Between 5-10 GB","10 or more GB"))</f>
        <v>Less than 5 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30]]="Yes","Under 30",IF(Aggregate[[#This Row],[Senior]]="Yes", 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 &lt;10, "Between 5-10 GB","10 or more GB"))</f>
        <v>Less than 5 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30]]="Yes","Under 30",IF(Aggregate[[#This Row],[Senior]]="Yes", 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 &lt;10, "Between 5-10 GB","10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30]]="Yes","Under 30",IF(Aggregate[[#This Row],[Senior]]="Yes", 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 &lt;10, "Between 5-10 GB","10 or more GB"))</f>
        <v>Less than 5 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30]]="Yes","Under 30",IF(Aggregate[[#This Row],[Senior]]="Yes", 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 &lt;10, "Between 5-10 GB","10 or more GB"))</f>
        <v>Less than 5 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30]]="Yes","Under 30",IF(Aggregate[[#This Row],[Senior]]="Yes", 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 &lt;10, "Between 5-10 GB","10 or more GB"))</f>
        <v>Between 5-10 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30]]="Yes","Under 30",IF(Aggregate[[#This Row],[Senior]]="Yes", 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 &lt;10, "Between 5-10 GB","10 or more GB"))</f>
        <v>Between 5-10 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30]]="Yes","Under 30",IF(Aggregate[[#This Row],[Senior]]="Yes", 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 &lt;10, "Between 5-10 GB","10 or more GB"))</f>
        <v>Less than 5 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30]]="Yes","Under 30",IF(Aggregate[[#This Row],[Senior]]="Yes", 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 &lt;10, "Between 5-10 GB","10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30]]="Yes","Under 30",IF(Aggregate[[#This Row],[Senior]]="Yes", 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 &lt;10, "Between 5-10 GB","10 or more GB"))</f>
        <v>Less than 5 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30]]="Yes","Under 30",IF(Aggregate[[#This Row],[Senior]]="Yes", 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 &lt;10, "Between 5-10 GB","10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30]]="Yes","Under 30",IF(Aggregate[[#This Row],[Senior]]="Yes", 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 &lt;10, "Between 5-10 GB","10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30]]="Yes","Under 30",IF(Aggregate[[#This Row],[Senior]]="Yes", 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 &lt;10, "Between 5-10 GB","10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30]]="Yes","Under 30",IF(Aggregate[[#This Row],[Senior]]="Yes", 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 &lt;10, "Between 5-10 GB","10 or more GB"))</f>
        <v>Between 5-10 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30]]="Yes","Under 30",IF(Aggregate[[#This Row],[Senior]]="Yes", 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 &lt;10, "Between 5-10 GB","10 or more GB"))</f>
        <v>Between 5-10 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30]]="Yes","Under 30",IF(Aggregate[[#This Row],[Senior]]="Yes", 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 &lt;10, "Between 5-10 GB","10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30]]="Yes","Under 30",IF(Aggregate[[#This Row],[Senior]]="Yes", 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 &lt;10, "Between 5-10 GB","10 or more GB"))</f>
        <v>Less than 5 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30]]="Yes","Under 30",IF(Aggregate[[#This Row],[Senior]]="Yes", 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 &lt;10, "Between 5-10 GB","10 or more GB"))</f>
        <v>Between 5-10 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30]]="Yes","Under 30",IF(Aggregate[[#This Row],[Senior]]="Yes", 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 &lt;10, "Between 5-10 GB","10 or more GB"))</f>
        <v>Between 5-10 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30]]="Yes","Under 30",IF(Aggregate[[#This Row],[Senior]]="Yes", 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 &lt;10, "Between 5-10 GB","10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30]]="Yes","Under 30",IF(Aggregate[[#This Row],[Senior]]="Yes", 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 &lt;10, "Between 5-10 GB","10 or more GB"))</f>
        <v>Between 5-10 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30]]="Yes","Under 30",IF(Aggregate[[#This Row],[Senior]]="Yes", 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 &lt;10, "Between 5-10 GB","10 or more GB"))</f>
        <v>Less than 5 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30]]="Yes","Under 30",IF(Aggregate[[#This Row],[Senior]]="Yes", 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 &lt;10, "Between 5-10 GB","10 or more GB"))</f>
        <v>Less than 5 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30]]="Yes","Under 30",IF(Aggregate[[#This Row],[Senior]]="Yes", 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 &lt;10, "Between 5-10 GB","10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30]]="Yes","Under 30",IF(Aggregate[[#This Row],[Senior]]="Yes", 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 &lt;10, "Between 5-10 GB","10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30]]="Yes","Under 30",IF(Aggregate[[#This Row],[Senior]]="Yes", 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 &lt;10, "Between 5-10 GB","10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30]]="Yes","Under 30",IF(Aggregate[[#This Row],[Senior]]="Yes", 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 &lt;10, "Between 5-10 GB","10 or more GB"))</f>
        <v>Less than 5 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30]]="Yes","Under 30",IF(Aggregate[[#This Row],[Senior]]="Yes", 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 &lt;10, "Between 5-10 GB","10 or more GB"))</f>
        <v>Less than 5 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30]]="Yes","Under 30",IF(Aggregate[[#This Row],[Senior]]="Yes", 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 &lt;10, "Between 5-10 GB","10 or more GB"))</f>
        <v>Between 5-10 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30]]="Yes","Under 30",IF(Aggregate[[#This Row],[Senior]]="Yes", 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 &lt;10, "Between 5-10 GB","10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30]]="Yes","Under 30",IF(Aggregate[[#This Row],[Senior]]="Yes", 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 &lt;10, "Between 5-10 GB","10 or more GB"))</f>
        <v>Between 5-10 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30]]="Yes","Under 30",IF(Aggregate[[#This Row],[Senior]]="Yes", 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 &lt;10, "Between 5-10 GB","10 or more GB"))</f>
        <v>Less than 5 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30]]="Yes","Under 30",IF(Aggregate[[#This Row],[Senior]]="Yes", 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 &lt;10, "Between 5-10 GB","10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30]]="Yes","Under 30",IF(Aggregate[[#This Row],[Senior]]="Yes", 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 &lt;10, "Between 5-10 GB","10 or more GB"))</f>
        <v>Less than 5 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30]]="Yes","Under 30",IF(Aggregate[[#This Row],[Senior]]="Yes", 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 &lt;10, "Between 5-10 GB","10 or more GB"))</f>
        <v>Between 5-10 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30]]="Yes","Under 30",IF(Aggregate[[#This Row],[Senior]]="Yes", 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 &lt;10, "Between 5-10 GB","10 or more GB"))</f>
        <v>Less than 5 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30]]="Yes","Under 30",IF(Aggregate[[#This Row],[Senior]]="Yes", 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 &lt;10, "Between 5-10 GB","10 or more GB"))</f>
        <v>Between 5-10 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30]]="Yes","Under 30",IF(Aggregate[[#This Row],[Senior]]="Yes", 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 &lt;10, "Between 5-10 GB","10 or more GB"))</f>
        <v>Between 5-10 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30]]="Yes","Under 30",IF(Aggregate[[#This Row],[Senior]]="Yes", 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 &lt;10, "Between 5-10 GB","10 or more GB"))</f>
        <v>Less than 5 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30]]="Yes","Under 30",IF(Aggregate[[#This Row],[Senior]]="Yes", 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 &lt;10, "Between 5-10 GB","10 or more GB"))</f>
        <v>Between 5-10 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30]]="Yes","Under 30",IF(Aggregate[[#This Row],[Senior]]="Yes", 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 &lt;10, "Between 5-10 GB","10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30]]="Yes","Under 30",IF(Aggregate[[#This Row],[Senior]]="Yes", 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 &lt;10, "Between 5-10 GB","10 or more GB"))</f>
        <v>Between 5-10 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30]]="Yes","Under 30",IF(Aggregate[[#This Row],[Senior]]="Yes", 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 &lt;10, "Between 5-10 GB","10 or more GB"))</f>
        <v>Between 5-10 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30]]="Yes","Under 30",IF(Aggregate[[#This Row],[Senior]]="Yes", 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 &lt;10, "Between 5-10 GB","10 or more GB"))</f>
        <v>Less than 5 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30]]="Yes","Under 30",IF(Aggregate[[#This Row],[Senior]]="Yes", 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 &lt;10, "Between 5-10 GB","10 or more GB"))</f>
        <v>Less than 5 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30]]="Yes","Under 30",IF(Aggregate[[#This Row],[Senior]]="Yes", 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 &lt;10, "Between 5-10 GB","10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30]]="Yes","Under 30",IF(Aggregate[[#This Row],[Senior]]="Yes", 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 &lt;10, "Between 5-10 GB","10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30]]="Yes","Under 30",IF(Aggregate[[#This Row],[Senior]]="Yes", 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 &lt;10, "Between 5-10 GB","10 or more GB"))</f>
        <v>Less than 5 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30]]="Yes","Under 30",IF(Aggregate[[#This Row],[Senior]]="Yes", 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 &lt;10, "Between 5-10 GB","10 or more GB"))</f>
        <v>Between 5-10 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30]]="Yes","Under 30",IF(Aggregate[[#This Row],[Senior]]="Yes", 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 &lt;10, "Between 5-10 GB","10 or more GB"))</f>
        <v>Less than 5 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30]]="Yes","Under 30",IF(Aggregate[[#This Row],[Senior]]="Yes", 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 &lt;10, "Between 5-10 GB","10 or more GB"))</f>
        <v>Less than 5 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30]]="Yes","Under 30",IF(Aggregate[[#This Row],[Senior]]="Yes", 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 &lt;10, "Between 5-10 GB","10 or more GB"))</f>
        <v>Less than 5 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30]]="Yes","Under 30",IF(Aggregate[[#This Row],[Senior]]="Yes", 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 &lt;10, "Between 5-10 GB","10 or more GB"))</f>
        <v>Between 5-10 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30]]="Yes","Under 30",IF(Aggregate[[#This Row],[Senior]]="Yes", 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 &lt;10, "Between 5-10 GB","10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30]]="Yes","Under 30",IF(Aggregate[[#This Row],[Senior]]="Yes", 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 &lt;10, "Between 5-10 GB","10 or more GB"))</f>
        <v>Less than 5 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30]]="Yes","Under 30",IF(Aggregate[[#This Row],[Senior]]="Yes", 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 &lt;10, "Between 5-10 GB","10 or more GB"))</f>
        <v>Between 5-10 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30]]="Yes","Under 30",IF(Aggregate[[#This Row],[Senior]]="Yes", 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 &lt;10, "Between 5-10 GB","10 or more GB"))</f>
        <v>Between 5-10 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30]]="Yes","Under 30",IF(Aggregate[[#This Row],[Senior]]="Yes", 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 &lt;10, "Between 5-10 GB","10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30]]="Yes","Under 30",IF(Aggregate[[#This Row],[Senior]]="Yes", 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 &lt;10, "Between 5-10 GB","10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30]]="Yes","Under 30",IF(Aggregate[[#This Row],[Senior]]="Yes", 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 &lt;10, "Between 5-10 GB","10 or more GB"))</f>
        <v>Between 5-10 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30]]="Yes","Under 30",IF(Aggregate[[#This Row],[Senior]]="Yes", 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 &lt;10, "Between 5-10 GB","10 or more GB"))</f>
        <v>Between 5-10 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30]]="Yes","Under 30",IF(Aggregate[[#This Row],[Senior]]="Yes", 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 &lt;10, "Between 5-10 GB","10 or more GB"))</f>
        <v>Between 5-10 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30]]="Yes","Under 30",IF(Aggregate[[#This Row],[Senior]]="Yes", 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 &lt;10, "Between 5-10 GB","10 or more GB"))</f>
        <v>Less than 5 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30]]="Yes","Under 30",IF(Aggregate[[#This Row],[Senior]]="Yes", 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 &lt;10, "Between 5-10 GB","10 or more GB"))</f>
        <v>Between 5-10 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30]]="Yes","Under 30",IF(Aggregate[[#This Row],[Senior]]="Yes", 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 &lt;10, "Between 5-10 GB","10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30]]="Yes","Under 30",IF(Aggregate[[#This Row],[Senior]]="Yes", 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 &lt;10, "Between 5-10 GB","10 or more GB"))</f>
        <v>Less than 5 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30]]="Yes","Under 30",IF(Aggregate[[#This Row],[Senior]]="Yes", 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 &lt;10, "Between 5-10 GB","10 or more GB"))</f>
        <v>Less than 5 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30]]="Yes","Under 30",IF(Aggregate[[#This Row],[Senior]]="Yes", 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 &lt;10, "Between 5-10 GB","10 or more GB"))</f>
        <v>Less than 5 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30]]="Yes","Under 30",IF(Aggregate[[#This Row],[Senior]]="Yes", 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 &lt;10, "Between 5-10 GB","10 or more GB"))</f>
        <v>Between 5-10 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30]]="Yes","Under 30",IF(Aggregate[[#This Row],[Senior]]="Yes", 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 &lt;10, "Between 5-10 GB","10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30]]="Yes","Under 30",IF(Aggregate[[#This Row],[Senior]]="Yes", 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 &lt;10, "Between 5-10 GB","10 or more GB"))</f>
        <v>Between 5-10 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30]]="Yes","Under 30",IF(Aggregate[[#This Row],[Senior]]="Yes", 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 &lt;10, "Between 5-10 GB","10 or more GB"))</f>
        <v>Less than 5 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30]]="Yes","Under 30",IF(Aggregate[[#This Row],[Senior]]="Yes", 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 &lt;10, "Between 5-10 GB","10 or more GB"))</f>
        <v>Less than 5 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30]]="Yes","Under 30",IF(Aggregate[[#This Row],[Senior]]="Yes", 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 &lt;10, "Between 5-10 GB","10 or more GB"))</f>
        <v>Between 5-10 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30]]="Yes","Under 30",IF(Aggregate[[#This Row],[Senior]]="Yes", 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 &lt;10, "Between 5-10 GB","10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30]]="Yes","Under 30",IF(Aggregate[[#This Row],[Senior]]="Yes", 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 &lt;10, "Between 5-10 GB","10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30]]="Yes","Under 30",IF(Aggregate[[#This Row],[Senior]]="Yes", 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 &lt;10, "Between 5-10 GB","10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30]]="Yes","Under 30",IF(Aggregate[[#This Row],[Senior]]="Yes", 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 &lt;10, "Between 5-10 GB","10 or more GB"))</f>
        <v>Less than 5 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30]]="Yes","Under 30",IF(Aggregate[[#This Row],[Senior]]="Yes", 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 &lt;10, "Between 5-10 GB","10 or more GB"))</f>
        <v>Between 5-10 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30]]="Yes","Under 30",IF(Aggregate[[#This Row],[Senior]]="Yes", 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 &lt;10, "Between 5-10 GB","10 or more GB"))</f>
        <v>Less than 5 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30]]="Yes","Under 30",IF(Aggregate[[#This Row],[Senior]]="Yes", 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 &lt;10, "Between 5-10 GB","10 or more GB"))</f>
        <v>Between 5-10 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30]]="Yes","Under 30",IF(Aggregate[[#This Row],[Senior]]="Yes", 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 &lt;10, "Between 5-10 GB","10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30]]="Yes","Under 30",IF(Aggregate[[#This Row],[Senior]]="Yes", 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 &lt;10, "Between 5-10 GB","10 or more GB"))</f>
        <v>Between 5-10 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30]]="Yes","Under 30",IF(Aggregate[[#This Row],[Senior]]="Yes", 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 &lt;10, "Between 5-10 GB","10 or more GB"))</f>
        <v>Less than 5 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30]]="Yes","Under 30",IF(Aggregate[[#This Row],[Senior]]="Yes", 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 &lt;10, "Between 5-10 GB","10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30]]="Yes","Under 30",IF(Aggregate[[#This Row],[Senior]]="Yes", 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 &lt;10, "Between 5-10 GB","10 or more GB"))</f>
        <v>Less than 5 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30]]="Yes","Under 30",IF(Aggregate[[#This Row],[Senior]]="Yes", 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 &lt;10, "Between 5-10 GB","10 or more GB"))</f>
        <v>Less than 5 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30]]="Yes","Under 30",IF(Aggregate[[#This Row],[Senior]]="Yes", 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 &lt;10, "Between 5-10 GB","10 or more GB"))</f>
        <v>Between 5-10 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30]]="Yes","Under 30",IF(Aggregate[[#This Row],[Senior]]="Yes", 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 &lt;10, "Between 5-10 GB","10 or more GB"))</f>
        <v>Between 5-10 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30]]="Yes","Under 30",IF(Aggregate[[#This Row],[Senior]]="Yes", 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 &lt;10, "Between 5-10 GB","10 or more GB"))</f>
        <v>Less than 5 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30]]="Yes","Under 30",IF(Aggregate[[#This Row],[Senior]]="Yes", 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 &lt;10, "Between 5-10 GB","10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30]]="Yes","Under 30",IF(Aggregate[[#This Row],[Senior]]="Yes", 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 &lt;10, "Between 5-10 GB","10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30]]="Yes","Under 30",IF(Aggregate[[#This Row],[Senior]]="Yes", 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 &lt;10, "Between 5-10 GB","10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30]]="Yes","Under 30",IF(Aggregate[[#This Row],[Senior]]="Yes", 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 &lt;10, "Between 5-10 GB","10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30]]="Yes","Under 30",IF(Aggregate[[#This Row],[Senior]]="Yes", 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 &lt;10, "Between 5-10 GB","10 or more GB"))</f>
        <v>Between 5-10 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30]]="Yes","Under 30",IF(Aggregate[[#This Row],[Senior]]="Yes", 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 &lt;10, "Between 5-10 GB","10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30]]="Yes","Under 30",IF(Aggregate[[#This Row],[Senior]]="Yes", 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 &lt;10, "Between 5-10 GB","10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30]]="Yes","Under 30",IF(Aggregate[[#This Row],[Senior]]="Yes", 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 &lt;10, "Between 5-10 GB","10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30]]="Yes","Under 30",IF(Aggregate[[#This Row],[Senior]]="Yes", 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 &lt;10, "Between 5-10 GB","10 or more GB"))</f>
        <v>Between 5-10 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30]]="Yes","Under 30",IF(Aggregate[[#This Row],[Senior]]="Yes", 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 &lt;10, "Between 5-10 GB","10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30]]="Yes","Under 30",IF(Aggregate[[#This Row],[Senior]]="Yes", 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 &lt;10, "Between 5-10 GB","10 or more GB"))</f>
        <v>Less than 5 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30]]="Yes","Under 30",IF(Aggregate[[#This Row],[Senior]]="Yes", 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 &lt;10, "Between 5-10 GB","10 or more GB"))</f>
        <v>Less than 5 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30]]="Yes","Under 30",IF(Aggregate[[#This Row],[Senior]]="Yes", 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 &lt;10, "Between 5-10 GB","10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30]]="Yes","Under 30",IF(Aggregate[[#This Row],[Senior]]="Yes", 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 &lt;10, "Between 5-10 GB","10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30]]="Yes","Under 30",IF(Aggregate[[#This Row],[Senior]]="Yes", 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 &lt;10, "Between 5-10 GB","10 or more GB"))</f>
        <v>Between 5-10 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30]]="Yes","Under 30",IF(Aggregate[[#This Row],[Senior]]="Yes", 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 &lt;10, "Between 5-10 GB","10 or more GB"))</f>
        <v>Less than 5 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30]]="Yes","Under 30",IF(Aggregate[[#This Row],[Senior]]="Yes", 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 &lt;10, "Between 5-10 GB","10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30]]="Yes","Under 30",IF(Aggregate[[#This Row],[Senior]]="Yes", 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 &lt;10, "Between 5-10 GB","10 or more GB"))</f>
        <v>Less than 5 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30]]="Yes","Under 30",IF(Aggregate[[#This Row],[Senior]]="Yes", 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 &lt;10, "Between 5-10 GB","10 or more GB"))</f>
        <v>Less than 5 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30]]="Yes","Under 30",IF(Aggregate[[#This Row],[Senior]]="Yes", 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 &lt;10, "Between 5-10 GB","10 or more GB"))</f>
        <v>Between 5-10 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30]]="Yes","Under 30",IF(Aggregate[[#This Row],[Senior]]="Yes", 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 &lt;10, "Between 5-10 GB","10 or more GB"))</f>
        <v>Between 5-10 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30]]="Yes","Under 30",IF(Aggregate[[#This Row],[Senior]]="Yes", 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 &lt;10, "Between 5-10 GB","10 or more GB"))</f>
        <v>Between 5-10 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30]]="Yes","Under 30",IF(Aggregate[[#This Row],[Senior]]="Yes", 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 &lt;10, "Between 5-10 GB","10 or more GB"))</f>
        <v>Between 5-10 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30]]="Yes","Under 30",IF(Aggregate[[#This Row],[Senior]]="Yes", 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 &lt;10, "Between 5-10 GB","10 or more GB"))</f>
        <v>Between 5-10 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30]]="Yes","Under 30",IF(Aggregate[[#This Row],[Senior]]="Yes", 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 &lt;10, "Between 5-10 GB","10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30]]="Yes","Under 30",IF(Aggregate[[#This Row],[Senior]]="Yes", 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 &lt;10, "Between 5-10 GB","10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30]]="Yes","Under 30",IF(Aggregate[[#This Row],[Senior]]="Yes", 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 &lt;10, "Between 5-10 GB","10 or more GB"))</f>
        <v>Between 5-10 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30]]="Yes","Under 30",IF(Aggregate[[#This Row],[Senior]]="Yes", 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 &lt;10, "Between 5-10 GB","10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30]]="Yes","Under 30",IF(Aggregate[[#This Row],[Senior]]="Yes", 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 &lt;10, "Between 5-10 GB","10 or more GB"))</f>
        <v>Between 5-10 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30]]="Yes","Under 30",IF(Aggregate[[#This Row],[Senior]]="Yes", 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 &lt;10, "Between 5-10 GB","10 or more GB"))</f>
        <v>Between 5-10 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30]]="Yes","Under 30",IF(Aggregate[[#This Row],[Senior]]="Yes", 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 &lt;10, "Between 5-10 GB","10 or more GB"))</f>
        <v>Less than 5 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30]]="Yes","Under 30",IF(Aggregate[[#This Row],[Senior]]="Yes", 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 &lt;10, "Between 5-10 GB","10 or more GB"))</f>
        <v>Between 5-10 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30]]="Yes","Under 30",IF(Aggregate[[#This Row],[Senior]]="Yes", 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 &lt;10, "Between 5-10 GB","10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30]]="Yes","Under 30",IF(Aggregate[[#This Row],[Senior]]="Yes", 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 &lt;10, "Between 5-10 GB","10 or more GB"))</f>
        <v>Less than 5 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30]]="Yes","Under 30",IF(Aggregate[[#This Row],[Senior]]="Yes", 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 &lt;10, "Between 5-10 GB","10 or more GB"))</f>
        <v>Less than 5 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30]]="Yes","Under 30",IF(Aggregate[[#This Row],[Senior]]="Yes", 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 &lt;10, "Between 5-10 GB","10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30]]="Yes","Under 30",IF(Aggregate[[#This Row],[Senior]]="Yes", 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 &lt;10, "Between 5-10 GB","10 or more GB"))</f>
        <v>Between 5-10 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30]]="Yes","Under 30",IF(Aggregate[[#This Row],[Senior]]="Yes", 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 &lt;10, "Between 5-10 GB","10 or more GB"))</f>
        <v>Between 5-10 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30]]="Yes","Under 30",IF(Aggregate[[#This Row],[Senior]]="Yes", 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 &lt;10, "Between 5-10 GB","10 or more GB"))</f>
        <v>Less than 5 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30]]="Yes","Under 30",IF(Aggregate[[#This Row],[Senior]]="Yes", 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 &lt;10, "Between 5-10 GB","10 or more GB"))</f>
        <v>Less than 5 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30]]="Yes","Under 30",IF(Aggregate[[#This Row],[Senior]]="Yes", 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 &lt;10, "Between 5-10 GB","10 or more GB"))</f>
        <v>Less than 5 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30]]="Yes","Under 30",IF(Aggregate[[#This Row],[Senior]]="Yes", 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 &lt;10, "Between 5-10 GB","10 or more GB"))</f>
        <v>Less than 5 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30]]="Yes","Under 30",IF(Aggregate[[#This Row],[Senior]]="Yes", 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 &lt;10, "Between 5-10 GB","10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30]]="Yes","Under 30",IF(Aggregate[[#This Row],[Senior]]="Yes", 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 &lt;10, "Between 5-10 GB","10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30]]="Yes","Under 30",IF(Aggregate[[#This Row],[Senior]]="Yes", 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 &lt;10, "Between 5-10 GB","10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30]]="Yes","Under 30",IF(Aggregate[[#This Row],[Senior]]="Yes", 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 &lt;10, "Between 5-10 GB","10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30]]="Yes","Under 30",IF(Aggregate[[#This Row],[Senior]]="Yes", 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 &lt;10, "Between 5-10 GB","10 or more GB"))</f>
        <v>Less than 5 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30]]="Yes","Under 30",IF(Aggregate[[#This Row],[Senior]]="Yes", 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 &lt;10, "Between 5-10 GB","10 or more GB"))</f>
        <v>Less than 5 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30]]="Yes","Under 30",IF(Aggregate[[#This Row],[Senior]]="Yes", 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 &lt;10, "Between 5-10 GB","10 or more GB"))</f>
        <v>Between 5-10 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30]]="Yes","Under 30",IF(Aggregate[[#This Row],[Senior]]="Yes", 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 &lt;10, "Between 5-10 GB","10 or more GB"))</f>
        <v>Between 5-10 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30]]="Yes","Under 30",IF(Aggregate[[#This Row],[Senior]]="Yes", 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 &lt;10, "Between 5-10 GB","10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30]]="Yes","Under 30",IF(Aggregate[[#This Row],[Senior]]="Yes", 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 &lt;10, "Between 5-10 GB","10 or more GB"))</f>
        <v>Between 5-10 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30]]="Yes","Under 30",IF(Aggregate[[#This Row],[Senior]]="Yes", 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 &lt;10, "Between 5-10 GB","10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30]]="Yes","Under 30",IF(Aggregate[[#This Row],[Senior]]="Yes", 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 &lt;10, "Between 5-10 GB","10 or more GB"))</f>
        <v>Between 5-10 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30]]="Yes","Under 30",IF(Aggregate[[#This Row],[Senior]]="Yes", 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 &lt;10, "Between 5-10 GB","10 or more GB"))</f>
        <v>Between 5-10 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30]]="Yes","Under 30",IF(Aggregate[[#This Row],[Senior]]="Yes", 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 &lt;10, "Between 5-10 GB","10 or more GB"))</f>
        <v>Less than 5 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30]]="Yes","Under 30",IF(Aggregate[[#This Row],[Senior]]="Yes", 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 &lt;10, "Between 5-10 GB","10 or more GB"))</f>
        <v>Between 5-10 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30]]="Yes","Under 30",IF(Aggregate[[#This Row],[Senior]]="Yes", 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 &lt;10, "Between 5-10 GB","10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30]]="Yes","Under 30",IF(Aggregate[[#This Row],[Senior]]="Yes", 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 &lt;10, "Between 5-10 GB","10 or more GB"))</f>
        <v>Less than 5 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30]]="Yes","Under 30",IF(Aggregate[[#This Row],[Senior]]="Yes", 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 &lt;10, "Between 5-10 GB","10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30]]="Yes","Under 30",IF(Aggregate[[#This Row],[Senior]]="Yes", 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 &lt;10, "Between 5-10 GB","10 or more GB"))</f>
        <v>Less than 5 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30]]="Yes","Under 30",IF(Aggregate[[#This Row],[Senior]]="Yes", 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 &lt;10, "Between 5-10 GB","10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30]]="Yes","Under 30",IF(Aggregate[[#This Row],[Senior]]="Yes", 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 &lt;10, "Between 5-10 GB","10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30]]="Yes","Under 30",IF(Aggregate[[#This Row],[Senior]]="Yes", 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 &lt;10, "Between 5-10 GB","10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30]]="Yes","Under 30",IF(Aggregate[[#This Row],[Senior]]="Yes", 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 &lt;10, "Between 5-10 GB","10 or more GB"))</f>
        <v>Between 5-10 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30]]="Yes","Under 30",IF(Aggregate[[#This Row],[Senior]]="Yes", 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 &lt;10, "Between 5-10 GB","10 or more GB"))</f>
        <v>Less than 5 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30]]="Yes","Under 30",IF(Aggregate[[#This Row],[Senior]]="Yes", 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 &lt;10, "Between 5-10 GB","10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30]]="Yes","Under 30",IF(Aggregate[[#This Row],[Senior]]="Yes", 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 &lt;10, "Between 5-10 GB","10 or more GB"))</f>
        <v>Between 5-10 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30]]="Yes","Under 30",IF(Aggregate[[#This Row],[Senior]]="Yes", 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 &lt;10, "Between 5-10 GB","10 or more GB"))</f>
        <v>Less than 5 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30]]="Yes","Under 30",IF(Aggregate[[#This Row],[Senior]]="Yes", 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 &lt;10, "Between 5-10 GB","10 or more GB"))</f>
        <v>Less than 5 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30]]="Yes","Under 30",IF(Aggregate[[#This Row],[Senior]]="Yes", 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 &lt;10, "Between 5-10 GB","10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30]]="Yes","Under 30",IF(Aggregate[[#This Row],[Senior]]="Yes", 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 &lt;10, "Between 5-10 GB","10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30]]="Yes","Under 30",IF(Aggregate[[#This Row],[Senior]]="Yes", 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 &lt;10, "Between 5-10 GB","10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30]]="Yes","Under 30",IF(Aggregate[[#This Row],[Senior]]="Yes", 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 &lt;10, "Between 5-10 GB","10 or more GB"))</f>
        <v>Less than 5 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30]]="Yes","Under 30",IF(Aggregate[[#This Row],[Senior]]="Yes", 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 &lt;10, "Between 5-10 GB","10 or more GB"))</f>
        <v>Between 5-10 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30]]="Yes","Under 30",IF(Aggregate[[#This Row],[Senior]]="Yes", 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 &lt;10, "Between 5-10 GB","10 or more GB"))</f>
        <v>Less than 5 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30]]="Yes","Under 30",IF(Aggregate[[#This Row],[Senior]]="Yes", 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 &lt;10, "Between 5-10 GB","10 or more GB"))</f>
        <v>Between 5-10 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30]]="Yes","Under 30",IF(Aggregate[[#This Row],[Senior]]="Yes", 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 &lt;10, "Between 5-10 GB","10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30]]="Yes","Under 30",IF(Aggregate[[#This Row],[Senior]]="Yes", 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 &lt;10, "Between 5-10 GB","10 or more GB"))</f>
        <v>Less than 5 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30]]="Yes","Under 30",IF(Aggregate[[#This Row],[Senior]]="Yes", 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 &lt;10, "Between 5-10 GB","10 or more GB"))</f>
        <v>Between 5-10 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30]]="Yes","Under 30",IF(Aggregate[[#This Row],[Senior]]="Yes", 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 &lt;10, "Between 5-10 GB","10 or more GB"))</f>
        <v>Less than 5 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30]]="Yes","Under 30",IF(Aggregate[[#This Row],[Senior]]="Yes", 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 &lt;10, "Between 5-10 GB","10 or more GB"))</f>
        <v>Less than 5 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30]]="Yes","Under 30",IF(Aggregate[[#This Row],[Senior]]="Yes", 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 &lt;10, "Between 5-10 GB","10 or more GB"))</f>
        <v>Between 5-10 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30]]="Yes","Under 30",IF(Aggregate[[#This Row],[Senior]]="Yes", 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 &lt;10, "Between 5-10 GB","10 or more GB"))</f>
        <v>Between 5-10 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30]]="Yes","Under 30",IF(Aggregate[[#This Row],[Senior]]="Yes", 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 &lt;10, "Between 5-10 GB","10 or more GB"))</f>
        <v>Between 5-10 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30]]="Yes","Under 30",IF(Aggregate[[#This Row],[Senior]]="Yes", 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 &lt;10, "Between 5-10 GB","10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30]]="Yes","Under 30",IF(Aggregate[[#This Row],[Senior]]="Yes", 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 &lt;10, "Between 5-10 GB","10 or more GB"))</f>
        <v>Less than 5 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30]]="Yes","Under 30",IF(Aggregate[[#This Row],[Senior]]="Yes", 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 &lt;10, "Between 5-10 GB","10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30]]="Yes","Under 30",IF(Aggregate[[#This Row],[Senior]]="Yes", 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 &lt;10, "Between 5-10 GB","10 or more GB"))</f>
        <v>Less than 5 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30]]="Yes","Under 30",IF(Aggregate[[#This Row],[Senior]]="Yes", 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 &lt;10, "Between 5-10 GB","10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30]]="Yes","Under 30",IF(Aggregate[[#This Row],[Senior]]="Yes", 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 &lt;10, "Between 5-10 GB","10 or more GB"))</f>
        <v>Less than 5 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30]]="Yes","Under 30",IF(Aggregate[[#This Row],[Senior]]="Yes", 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 &lt;10, "Between 5-10 GB","10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30]]="Yes","Under 30",IF(Aggregate[[#This Row],[Senior]]="Yes", 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 &lt;10, "Between 5-10 GB","10 or more GB"))</f>
        <v>Less than 5 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30]]="Yes","Under 30",IF(Aggregate[[#This Row],[Senior]]="Yes", 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 &lt;10, "Between 5-10 GB","10 or more GB"))</f>
        <v>Less than 5 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30]]="Yes","Under 30",IF(Aggregate[[#This Row],[Senior]]="Yes", 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 &lt;10, "Between 5-10 GB","10 or more GB"))</f>
        <v>Between 5-10 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30]]="Yes","Under 30",IF(Aggregate[[#This Row],[Senior]]="Yes", 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 &lt;10, "Between 5-10 GB","10 or more GB"))</f>
        <v>Between 5-10 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30]]="Yes","Under 30",IF(Aggregate[[#This Row],[Senior]]="Yes", 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 &lt;10, "Between 5-10 GB","10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30]]="Yes","Under 30",IF(Aggregate[[#This Row],[Senior]]="Yes", 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 &lt;10, "Between 5-10 GB","10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30]]="Yes","Under 30",IF(Aggregate[[#This Row],[Senior]]="Yes", 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 &lt;10, "Between 5-10 GB","10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30]]="Yes","Under 30",IF(Aggregate[[#This Row],[Senior]]="Yes", 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 &lt;10, "Between 5-10 GB","10 or more GB"))</f>
        <v>Between 5-10 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30]]="Yes","Under 30",IF(Aggregate[[#This Row],[Senior]]="Yes", 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 &lt;10, "Between 5-10 GB","10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30]]="Yes","Under 30",IF(Aggregate[[#This Row],[Senior]]="Yes", 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 &lt;10, "Between 5-10 GB","10 or more GB"))</f>
        <v>Between 5-10 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30]]="Yes","Under 30",IF(Aggregate[[#This Row],[Senior]]="Yes", 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 &lt;10, "Between 5-10 GB","10 or more GB"))</f>
        <v>Between 5-10 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30]]="Yes","Under 30",IF(Aggregate[[#This Row],[Senior]]="Yes", 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 &lt;10, "Between 5-10 GB","10 or more GB"))</f>
        <v>Between 5-10 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30]]="Yes","Under 30",IF(Aggregate[[#This Row],[Senior]]="Yes", 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 &lt;10, "Between 5-10 GB","10 or more GB"))</f>
        <v>Less than 5 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30]]="Yes","Under 30",IF(Aggregate[[#This Row],[Senior]]="Yes", 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 &lt;10, "Between 5-10 GB","10 or more GB"))</f>
        <v>Less than 5 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30]]="Yes","Under 30",IF(Aggregate[[#This Row],[Senior]]="Yes", 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 &lt;10, "Between 5-10 GB","10 or more GB"))</f>
        <v>Less than 5 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30]]="Yes","Under 30",IF(Aggregate[[#This Row],[Senior]]="Yes", 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 &lt;10, "Between 5-10 GB","10 or more GB"))</f>
        <v>Less than 5 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30]]="Yes","Under 30",IF(Aggregate[[#This Row],[Senior]]="Yes", 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 &lt;10, "Between 5-10 GB","10 or more GB"))</f>
        <v>Between 5-10 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30]]="Yes","Under 30",IF(Aggregate[[#This Row],[Senior]]="Yes", 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 &lt;10, "Between 5-10 GB","10 or more GB"))</f>
        <v>Less than 5 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30]]="Yes","Under 30",IF(Aggregate[[#This Row],[Senior]]="Yes", 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 &lt;10, "Between 5-10 GB","10 or more GB"))</f>
        <v>Between 5-10 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30]]="Yes","Under 30",IF(Aggregate[[#This Row],[Senior]]="Yes", 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 &lt;10, "Between 5-10 GB","10 or more GB"))</f>
        <v>Between 5-10 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30]]="Yes","Under 30",IF(Aggregate[[#This Row],[Senior]]="Yes", 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 &lt;10, "Between 5-10 GB","10 or more GB"))</f>
        <v>Between 5-10 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30]]="Yes","Under 30",IF(Aggregate[[#This Row],[Senior]]="Yes", 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 &lt;10, "Between 5-10 GB","10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30]]="Yes","Under 30",IF(Aggregate[[#This Row],[Senior]]="Yes", 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 &lt;10, "Between 5-10 GB","10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30]]="Yes","Under 30",IF(Aggregate[[#This Row],[Senior]]="Yes", 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 &lt;10, "Between 5-10 GB","10 or more GB"))</f>
        <v>Between 5-10 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30]]="Yes","Under 30",IF(Aggregate[[#This Row],[Senior]]="Yes", 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 &lt;10, "Between 5-10 GB","10 or more GB"))</f>
        <v>Less than 5 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30]]="Yes","Under 30",IF(Aggregate[[#This Row],[Senior]]="Yes", 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 &lt;10, "Between 5-10 GB","10 or more GB"))</f>
        <v>Less than 5 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30]]="Yes","Under 30",IF(Aggregate[[#This Row],[Senior]]="Yes", 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 &lt;10, "Between 5-10 GB","10 or more GB"))</f>
        <v>Less than 5 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30]]="Yes","Under 30",IF(Aggregate[[#This Row],[Senior]]="Yes", 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 &lt;10, "Between 5-10 GB","10 or more GB"))</f>
        <v>Between 5-10 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30]]="Yes","Under 30",IF(Aggregate[[#This Row],[Senior]]="Yes", 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 &lt;10, "Between 5-10 GB","10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30]]="Yes","Under 30",IF(Aggregate[[#This Row],[Senior]]="Yes", 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 &lt;10, "Between 5-10 GB","10 or more GB"))</f>
        <v>Between 5-10 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30]]="Yes","Under 30",IF(Aggregate[[#This Row],[Senior]]="Yes", 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 &lt;10, "Between 5-10 GB","10 or more GB"))</f>
        <v>Between 5-10 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30]]="Yes","Under 30",IF(Aggregate[[#This Row],[Senior]]="Yes", 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 &lt;10, "Between 5-10 GB","10 or more GB"))</f>
        <v>Between 5-10 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30]]="Yes","Under 30",IF(Aggregate[[#This Row],[Senior]]="Yes", 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 &lt;10, "Between 5-10 GB","10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30]]="Yes","Under 30",IF(Aggregate[[#This Row],[Senior]]="Yes", 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 &lt;10, "Between 5-10 GB","10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30]]="Yes","Under 30",IF(Aggregate[[#This Row],[Senior]]="Yes", 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 &lt;10, "Between 5-10 GB","10 or more GB"))</f>
        <v>Less than 5 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30]]="Yes","Under 30",IF(Aggregate[[#This Row],[Senior]]="Yes", 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 &lt;10, "Between 5-10 GB","10 or more GB"))</f>
        <v>Between 5-10 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30]]="Yes","Under 30",IF(Aggregate[[#This Row],[Senior]]="Yes", 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 &lt;10, "Between 5-10 GB","10 or more GB"))</f>
        <v>Less than 5 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30]]="Yes","Under 30",IF(Aggregate[[#This Row],[Senior]]="Yes", 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 &lt;10, "Between 5-10 GB","10 or more GB"))</f>
        <v>Between 5-10 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30]]="Yes","Under 30",IF(Aggregate[[#This Row],[Senior]]="Yes", 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 &lt;10, "Between 5-10 GB","10 or more GB"))</f>
        <v>Less than 5 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30]]="Yes","Under 30",IF(Aggregate[[#This Row],[Senior]]="Yes", 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 &lt;10, "Between 5-10 GB","10 or more GB"))</f>
        <v>Less than 5 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30]]="Yes","Under 30",IF(Aggregate[[#This Row],[Senior]]="Yes", 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 &lt;10, "Between 5-10 GB","10 or more GB"))</f>
        <v>Less than 5 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30]]="Yes","Under 30",IF(Aggregate[[#This Row],[Senior]]="Yes", 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 &lt;10, "Between 5-10 GB","10 or more GB"))</f>
        <v>Between 5-10 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30]]="Yes","Under 30",IF(Aggregate[[#This Row],[Senior]]="Yes", 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 &lt;10, "Between 5-10 GB","10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30]]="Yes","Under 30",IF(Aggregate[[#This Row],[Senior]]="Yes", 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 &lt;10, "Between 5-10 GB","10 or more GB"))</f>
        <v>Between 5-10 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30]]="Yes","Under 30",IF(Aggregate[[#This Row],[Senior]]="Yes", 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 &lt;10, "Between 5-10 GB","10 or more GB"))</f>
        <v>Between 5-10 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30]]="Yes","Under 30",IF(Aggregate[[#This Row],[Senior]]="Yes", 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 &lt;10, "Between 5-10 GB","10 or more GB"))</f>
        <v>Less than 5 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30]]="Yes","Under 30",IF(Aggregate[[#This Row],[Senior]]="Yes", 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 &lt;10, "Between 5-10 GB","10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30]]="Yes","Under 30",IF(Aggregate[[#This Row],[Senior]]="Yes", 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 &lt;10, "Between 5-10 GB","10 or more GB"))</f>
        <v>Less than 5 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30]]="Yes","Under 30",IF(Aggregate[[#This Row],[Senior]]="Yes", 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 &lt;10, "Between 5-10 GB","10 or more GB"))</f>
        <v>Less than 5 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30]]="Yes","Under 30",IF(Aggregate[[#This Row],[Senior]]="Yes", 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 &lt;10, "Between 5-10 GB","10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30]]="Yes","Under 30",IF(Aggregate[[#This Row],[Senior]]="Yes", 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 &lt;10, "Between 5-10 GB","10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30]]="Yes","Under 30",IF(Aggregate[[#This Row],[Senior]]="Yes", 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 &lt;10, "Between 5-10 GB","10 or more GB"))</f>
        <v>Less than 5 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30]]="Yes","Under 30",IF(Aggregate[[#This Row],[Senior]]="Yes", 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 &lt;10, "Between 5-10 GB","10 or more GB"))</f>
        <v>Between 5-10 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30]]="Yes","Under 30",IF(Aggregate[[#This Row],[Senior]]="Yes", 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 &lt;10, "Between 5-10 GB","10 or more GB"))</f>
        <v>Between 5-10 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30]]="Yes","Under 30",IF(Aggregate[[#This Row],[Senior]]="Yes", 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 &lt;10, "Between 5-10 GB","10 or more GB"))</f>
        <v>Between 5-10 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30]]="Yes","Under 30",IF(Aggregate[[#This Row],[Senior]]="Yes", 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 &lt;10, "Between 5-10 GB","10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30]]="Yes","Under 30",IF(Aggregate[[#This Row],[Senior]]="Yes", 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 &lt;10, "Between 5-10 GB","10 or more GB"))</f>
        <v>Between 5-10 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30]]="Yes","Under 30",IF(Aggregate[[#This Row],[Senior]]="Yes", 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 &lt;10, "Between 5-10 GB","10 or more GB"))</f>
        <v>Less than 5 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30]]="Yes","Under 30",IF(Aggregate[[#This Row],[Senior]]="Yes", 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 &lt;10, "Between 5-10 GB","10 or more GB"))</f>
        <v>Less than 5 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30]]="Yes","Under 30",IF(Aggregate[[#This Row],[Senior]]="Yes", 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 &lt;10, "Between 5-10 GB","10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30]]="Yes","Under 30",IF(Aggregate[[#This Row],[Senior]]="Yes", 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 &lt;10, "Between 5-10 GB","10 or more GB"))</f>
        <v>Between 5-10 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30]]="Yes","Under 30",IF(Aggregate[[#This Row],[Senior]]="Yes", 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 &lt;10, "Between 5-10 GB","10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30]]="Yes","Under 30",IF(Aggregate[[#This Row],[Senior]]="Yes", 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 &lt;10, "Between 5-10 GB","10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30]]="Yes","Under 30",IF(Aggregate[[#This Row],[Senior]]="Yes", 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 &lt;10, "Between 5-10 GB","10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30]]="Yes","Under 30",IF(Aggregate[[#This Row],[Senior]]="Yes", 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 &lt;10, "Between 5-10 GB","10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30]]="Yes","Under 30",IF(Aggregate[[#This Row],[Senior]]="Yes", 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 &lt;10, "Between 5-10 GB","10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30]]="Yes","Under 30",IF(Aggregate[[#This Row],[Senior]]="Yes", 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 &lt;10, "Between 5-10 GB","10 or more GB"))</f>
        <v>Less than 5 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30]]="Yes","Under 30",IF(Aggregate[[#This Row],[Senior]]="Yes", 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 &lt;10, "Between 5-10 GB","10 or more GB"))</f>
        <v>Between 5-10 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30]]="Yes","Under 30",IF(Aggregate[[#This Row],[Senior]]="Yes", 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 &lt;10, "Between 5-10 GB","10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30]]="Yes","Under 30",IF(Aggregate[[#This Row],[Senior]]="Yes", 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 &lt;10, "Between 5-10 GB","10 or more GB"))</f>
        <v>Between 5-10 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30]]="Yes","Under 30",IF(Aggregate[[#This Row],[Senior]]="Yes", 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 &lt;10, "Between 5-10 GB","10 or more GB"))</f>
        <v>Less than 5 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30]]="Yes","Under 30",IF(Aggregate[[#This Row],[Senior]]="Yes", 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 &lt;10, "Between 5-10 GB","10 or more GB"))</f>
        <v>Less than 5 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30]]="Yes","Under 30",IF(Aggregate[[#This Row],[Senior]]="Yes", 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 &lt;10, "Between 5-10 GB","10 or more GB"))</f>
        <v>Less than 5 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30]]="Yes","Under 30",IF(Aggregate[[#This Row],[Senior]]="Yes", 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 &lt;10, "Between 5-10 GB","10 or more GB"))</f>
        <v>Between 5-10 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30]]="Yes","Under 30",IF(Aggregate[[#This Row],[Senior]]="Yes", 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 &lt;10, "Between 5-10 GB","10 or more GB"))</f>
        <v>Less than 5 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30]]="Yes","Under 30",IF(Aggregate[[#This Row],[Senior]]="Yes", 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 &lt;10, "Between 5-10 GB","10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30]]="Yes","Under 30",IF(Aggregate[[#This Row],[Senior]]="Yes", 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 &lt;10, "Between 5-10 GB","10 or more GB"))</f>
        <v>Less than 5 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30]]="Yes","Under 30",IF(Aggregate[[#This Row],[Senior]]="Yes", 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 &lt;10, "Between 5-10 GB","10 or more GB"))</f>
        <v>Less than 5 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30]]="Yes","Under 30",IF(Aggregate[[#This Row],[Senior]]="Yes", 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 &lt;10, "Between 5-10 GB","10 or more GB"))</f>
        <v>Between 5-10 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30]]="Yes","Under 30",IF(Aggregate[[#This Row],[Senior]]="Yes", 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 &lt;10, "Between 5-10 GB","10 or more GB"))</f>
        <v>Between 5-10 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30]]="Yes","Under 30",IF(Aggregate[[#This Row],[Senior]]="Yes", 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 &lt;10, "Between 5-10 GB","10 or more GB"))</f>
        <v>Between 5-10 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30]]="Yes","Under 30",IF(Aggregate[[#This Row],[Senior]]="Yes", 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 &lt;10, "Between 5-10 GB","10 or more GB"))</f>
        <v>Between 5-10 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30]]="Yes","Under 30",IF(Aggregate[[#This Row],[Senior]]="Yes", 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 &lt;10, "Between 5-10 GB","10 or more GB"))</f>
        <v>Between 5-10 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30]]="Yes","Under 30",IF(Aggregate[[#This Row],[Senior]]="Yes", 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 &lt;10, "Between 5-10 GB","10 or more GB"))</f>
        <v>Between 5-10 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30]]="Yes","Under 30",IF(Aggregate[[#This Row],[Senior]]="Yes", 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 &lt;10, "Between 5-10 GB","10 or more GB"))</f>
        <v>Less than 5 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30]]="Yes","Under 30",IF(Aggregate[[#This Row],[Senior]]="Yes", 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 &lt;10, "Between 5-10 GB","10 or more GB"))</f>
        <v>Between 5-10 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30]]="Yes","Under 30",IF(Aggregate[[#This Row],[Senior]]="Yes", 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 &lt;10, "Between 5-10 GB","10 or more GB"))</f>
        <v>Less than 5 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30]]="Yes","Under 30",IF(Aggregate[[#This Row],[Senior]]="Yes", 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 &lt;10, "Between 5-10 GB","10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30]]="Yes","Under 30",IF(Aggregate[[#This Row],[Senior]]="Yes", 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 &lt;10, "Between 5-10 GB","10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30]]="Yes","Under 30",IF(Aggregate[[#This Row],[Senior]]="Yes", 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 &lt;10, "Between 5-10 GB","10 or more GB"))</f>
        <v>Less than 5 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30]]="Yes","Under 30",IF(Aggregate[[#This Row],[Senior]]="Yes", 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 &lt;10, "Between 5-10 GB","10 or more GB"))</f>
        <v>Less than 5 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30]]="Yes","Under 30",IF(Aggregate[[#This Row],[Senior]]="Yes", 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 &lt;10, "Between 5-10 GB","10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30]]="Yes","Under 30",IF(Aggregate[[#This Row],[Senior]]="Yes", 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 &lt;10, "Between 5-10 GB","10 or more GB"))</f>
        <v>Less than 5 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30]]="Yes","Under 30",IF(Aggregate[[#This Row],[Senior]]="Yes", 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 &lt;10, "Between 5-10 GB","10 or more GB"))</f>
        <v>Less than 5 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30]]="Yes","Under 30",IF(Aggregate[[#This Row],[Senior]]="Yes", 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 &lt;10, "Between 5-10 GB","10 or more GB"))</f>
        <v>Between 5-10 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30]]="Yes","Under 30",IF(Aggregate[[#This Row],[Senior]]="Yes", 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 &lt;10, "Between 5-10 GB","10 or more GB"))</f>
        <v>Less than 5 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30]]="Yes","Under 30",IF(Aggregate[[#This Row],[Senior]]="Yes", 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 &lt;10, "Between 5-10 GB","10 or more GB"))</f>
        <v>Between 5-10 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30]]="Yes","Under 30",IF(Aggregate[[#This Row],[Senior]]="Yes", 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 &lt;10, "Between 5-10 GB","10 or more GB"))</f>
        <v>Between 5-10 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30]]="Yes","Under 30",IF(Aggregate[[#This Row],[Senior]]="Yes", 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 &lt;10, "Between 5-10 GB","10 or more GB"))</f>
        <v>Between 5-10 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30]]="Yes","Under 30",IF(Aggregate[[#This Row],[Senior]]="Yes", 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 &lt;10, "Between 5-10 GB","10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30]]="Yes","Under 30",IF(Aggregate[[#This Row],[Senior]]="Yes", 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 &lt;10, "Between 5-10 GB","10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30]]="Yes","Under 30",IF(Aggregate[[#This Row],[Senior]]="Yes", 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 &lt;10, "Between 5-10 GB","10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30]]="Yes","Under 30",IF(Aggregate[[#This Row],[Senior]]="Yes", 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 &lt;10, "Between 5-10 GB","10 or more GB"))</f>
        <v>Between 5-10 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30]]="Yes","Under 30",IF(Aggregate[[#This Row],[Senior]]="Yes", 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 &lt;10, "Between 5-10 GB","10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30]]="Yes","Under 30",IF(Aggregate[[#This Row],[Senior]]="Yes", 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 &lt;10, "Between 5-10 GB","10 or more GB"))</f>
        <v>Between 5-10 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30]]="Yes","Under 30",IF(Aggregate[[#This Row],[Senior]]="Yes", 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 &lt;10, "Between 5-10 GB","10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30]]="Yes","Under 30",IF(Aggregate[[#This Row],[Senior]]="Yes", 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 &lt;10, "Between 5-10 GB","10 or more GB"))</f>
        <v>Less than 5 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30]]="Yes","Under 30",IF(Aggregate[[#This Row],[Senior]]="Yes", 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 &lt;10, "Between 5-10 GB","10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30]]="Yes","Under 30",IF(Aggregate[[#This Row],[Senior]]="Yes", 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 &lt;10, "Between 5-10 GB","10 or more GB"))</f>
        <v>Less than 5 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30]]="Yes","Under 30",IF(Aggregate[[#This Row],[Senior]]="Yes", 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 &lt;10, "Between 5-10 GB","10 or more GB"))</f>
        <v>Between 5-10 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30]]="Yes","Under 30",IF(Aggregate[[#This Row],[Senior]]="Yes", 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 &lt;10, "Between 5-10 GB","10 or more GB"))</f>
        <v>Between 5-10 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30]]="Yes","Under 30",IF(Aggregate[[#This Row],[Senior]]="Yes", 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 &lt;10, "Between 5-10 GB","10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30]]="Yes","Under 30",IF(Aggregate[[#This Row],[Senior]]="Yes", 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 &lt;10, "Between 5-10 GB","10 or more GB"))</f>
        <v>Less than 5 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30]]="Yes","Under 30",IF(Aggregate[[#This Row],[Senior]]="Yes", 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 &lt;10, "Between 5-10 GB","10 or more GB"))</f>
        <v>Less than 5 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30]]="Yes","Under 30",IF(Aggregate[[#This Row],[Senior]]="Yes", 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 &lt;10, "Between 5-10 GB","10 or more GB"))</f>
        <v>Between 5-10 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30]]="Yes","Under 30",IF(Aggregate[[#This Row],[Senior]]="Yes", 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 &lt;10, "Between 5-10 GB","10 or more GB"))</f>
        <v>Less than 5 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30]]="Yes","Under 30",IF(Aggregate[[#This Row],[Senior]]="Yes", 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 &lt;10, "Between 5-10 GB","10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30]]="Yes","Under 30",IF(Aggregate[[#This Row],[Senior]]="Yes", 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 &lt;10, "Between 5-10 GB","10 or more GB"))</f>
        <v>Between 5-10 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30]]="Yes","Under 30",IF(Aggregate[[#This Row],[Senior]]="Yes", 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 &lt;10, "Between 5-10 GB","10 or more GB"))</f>
        <v>Less than 5 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30]]="Yes","Under 30",IF(Aggregate[[#This Row],[Senior]]="Yes", 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 &lt;10, "Between 5-10 GB","10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30]]="Yes","Under 30",IF(Aggregate[[#This Row],[Senior]]="Yes", 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 &lt;10, "Between 5-10 GB","10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30]]="Yes","Under 30",IF(Aggregate[[#This Row],[Senior]]="Yes", 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 &lt;10, "Between 5-10 GB","10 or more GB"))</f>
        <v>Less than 5 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30]]="Yes","Under 30",IF(Aggregate[[#This Row],[Senior]]="Yes", 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 &lt;10, "Between 5-10 GB","10 or more GB"))</f>
        <v>Less than 5 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30]]="Yes","Under 30",IF(Aggregate[[#This Row],[Senior]]="Yes", 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 &lt;10, "Between 5-10 GB","10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30]]="Yes","Under 30",IF(Aggregate[[#This Row],[Senior]]="Yes", 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 &lt;10, "Between 5-10 GB","10 or more GB"))</f>
        <v>Less than 5 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30]]="Yes","Under 30",IF(Aggregate[[#This Row],[Senior]]="Yes", 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 &lt;10, "Between 5-10 GB","10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30]]="Yes","Under 30",IF(Aggregate[[#This Row],[Senior]]="Yes", 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 &lt;10, "Between 5-10 GB","10 or more GB"))</f>
        <v>Between 5-10 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30]]="Yes","Under 30",IF(Aggregate[[#This Row],[Senior]]="Yes", 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 &lt;10, "Between 5-10 GB","10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30]]="Yes","Under 30",IF(Aggregate[[#This Row],[Senior]]="Yes", 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 &lt;10, "Between 5-10 GB","10 or more GB"))</f>
        <v>Between 5-10 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30]]="Yes","Under 30",IF(Aggregate[[#This Row],[Senior]]="Yes", 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 &lt;10, "Between 5-10 GB","10 or more GB"))</f>
        <v>Between 5-10 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30]]="Yes","Under 30",IF(Aggregate[[#This Row],[Senior]]="Yes", 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 &lt;10, "Between 5-10 GB","10 or more GB"))</f>
        <v>Less than 5 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30]]="Yes","Under 30",IF(Aggregate[[#This Row],[Senior]]="Yes", 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 &lt;10, "Between 5-10 GB","10 or more GB"))</f>
        <v>Between 5-10 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30]]="Yes","Under 30",IF(Aggregate[[#This Row],[Senior]]="Yes", 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 &lt;10, "Between 5-10 GB","10 or more GB"))</f>
        <v>Between 5-10 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30]]="Yes","Under 30",IF(Aggregate[[#This Row],[Senior]]="Yes", 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 &lt;10, "Between 5-10 GB","10 or more GB"))</f>
        <v>Less than 5 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30]]="Yes","Under 30",IF(Aggregate[[#This Row],[Senior]]="Yes", 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 &lt;10, "Between 5-10 GB","10 or more GB"))</f>
        <v>Less than 5 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30]]="Yes","Under 30",IF(Aggregate[[#This Row],[Senior]]="Yes", 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 &lt;10, "Between 5-10 GB","10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30]]="Yes","Under 30",IF(Aggregate[[#This Row],[Senior]]="Yes", 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 &lt;10, "Between 5-10 GB","10 or more GB"))</f>
        <v>Less than 5 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30]]="Yes","Under 30",IF(Aggregate[[#This Row],[Senior]]="Yes", 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 &lt;10, "Between 5-10 GB","10 or more GB"))</f>
        <v>Between 5-10 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30]]="Yes","Under 30",IF(Aggregate[[#This Row],[Senior]]="Yes", 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 &lt;10, "Between 5-10 GB","10 or more GB"))</f>
        <v>Less than 5 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30]]="Yes","Under 30",IF(Aggregate[[#This Row],[Senior]]="Yes", 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 &lt;10, "Between 5-10 GB","10 or more GB"))</f>
        <v>Between 5-10 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30]]="Yes","Under 30",IF(Aggregate[[#This Row],[Senior]]="Yes", 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 &lt;10, "Between 5-10 GB","10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30]]="Yes","Under 30",IF(Aggregate[[#This Row],[Senior]]="Yes", 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 &lt;10, "Between 5-10 GB","10 or more GB"))</f>
        <v>Less than 5 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30]]="Yes","Under 30",IF(Aggregate[[#This Row],[Senior]]="Yes", 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 &lt;10, "Between 5-10 GB","10 or more GB"))</f>
        <v>Less than 5 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30]]="Yes","Under 30",IF(Aggregate[[#This Row],[Senior]]="Yes", 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 &lt;10, "Between 5-10 GB","10 or more GB"))</f>
        <v>Less than 5 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30]]="Yes","Under 30",IF(Aggregate[[#This Row],[Senior]]="Yes", 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 &lt;10, "Between 5-10 GB","10 or more GB"))</f>
        <v>Between 5-10 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30]]="Yes","Under 30",IF(Aggregate[[#This Row],[Senior]]="Yes", 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 &lt;10, "Between 5-10 GB","10 or more GB"))</f>
        <v>Between 5-10 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30]]="Yes","Under 30",IF(Aggregate[[#This Row],[Senior]]="Yes", 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 &lt;10, "Between 5-10 GB","10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30]]="Yes","Under 30",IF(Aggregate[[#This Row],[Senior]]="Yes", 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 &lt;10, "Between 5-10 GB","10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30]]="Yes","Under 30",IF(Aggregate[[#This Row],[Senior]]="Yes", 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 &lt;10, "Between 5-10 GB","10 or more GB"))</f>
        <v>Between 5-10 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30]]="Yes","Under 30",IF(Aggregate[[#This Row],[Senior]]="Yes", 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 &lt;10, "Between 5-10 GB","10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30]]="Yes","Under 30",IF(Aggregate[[#This Row],[Senior]]="Yes", 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 &lt;10, "Between 5-10 GB","10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30]]="Yes","Under 30",IF(Aggregate[[#This Row],[Senior]]="Yes", 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 &lt;10, "Between 5-10 GB","10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30]]="Yes","Under 30",IF(Aggregate[[#This Row],[Senior]]="Yes", 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 &lt;10, "Between 5-10 GB","10 or more GB"))</f>
        <v>Less than 5 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30]]="Yes","Under 30",IF(Aggregate[[#This Row],[Senior]]="Yes", 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 &lt;10, "Between 5-10 GB","10 or more GB"))</f>
        <v>Less than 5 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30]]="Yes","Under 30",IF(Aggregate[[#This Row],[Senior]]="Yes", 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 &lt;10, "Between 5-10 GB","10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30]]="Yes","Under 30",IF(Aggregate[[#This Row],[Senior]]="Yes", 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 &lt;10, "Between 5-10 GB","10 or more GB"))</f>
        <v>Between 5-10 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30]]="Yes","Under 30",IF(Aggregate[[#This Row],[Senior]]="Yes", 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 &lt;10, "Between 5-10 GB","10 or more GB"))</f>
        <v>Less than 5 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30]]="Yes","Under 30",IF(Aggregate[[#This Row],[Senior]]="Yes", 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 &lt;10, "Between 5-10 GB","10 or more GB"))</f>
        <v>Between 5-10 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30]]="Yes","Under 30",IF(Aggregate[[#This Row],[Senior]]="Yes", 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 &lt;10, "Between 5-10 GB","10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30]]="Yes","Under 30",IF(Aggregate[[#This Row],[Senior]]="Yes", 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 &lt;10, "Between 5-10 GB","10 or more GB"))</f>
        <v>Between 5-10 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30]]="Yes","Under 30",IF(Aggregate[[#This Row],[Senior]]="Yes", 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 &lt;10, "Between 5-10 GB","10 or more GB"))</f>
        <v>Less than 5 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30]]="Yes","Under 30",IF(Aggregate[[#This Row],[Senior]]="Yes", 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 &lt;10, "Between 5-10 GB","10 or more GB"))</f>
        <v>Less than 5 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30]]="Yes","Under 30",IF(Aggregate[[#This Row],[Senior]]="Yes", 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 &lt;10, "Between 5-10 GB","10 or more GB"))</f>
        <v>Between 5-10 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30]]="Yes","Under 30",IF(Aggregate[[#This Row],[Senior]]="Yes", 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 &lt;10, "Between 5-10 GB","10 or more GB"))</f>
        <v>Between 5-10 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30]]="Yes","Under 30",IF(Aggregate[[#This Row],[Senior]]="Yes", 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 &lt;10, "Between 5-10 GB","10 or more GB"))</f>
        <v>Less than 5 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30]]="Yes","Under 30",IF(Aggregate[[#This Row],[Senior]]="Yes", 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 &lt;10, "Between 5-10 GB","10 or more GB"))</f>
        <v>Less than 5 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30]]="Yes","Under 30",IF(Aggregate[[#This Row],[Senior]]="Yes", 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 &lt;10, "Between 5-10 GB","10 or more GB"))</f>
        <v>Between 5-10 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30]]="Yes","Under 30",IF(Aggregate[[#This Row],[Senior]]="Yes", 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 &lt;10, "Between 5-10 GB","10 or more GB"))</f>
        <v>Between 5-10 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30]]="Yes","Under 30",IF(Aggregate[[#This Row],[Senior]]="Yes", 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 &lt;10, "Between 5-10 GB","10 or more GB"))</f>
        <v>Less than 5 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30]]="Yes","Under 30",IF(Aggregate[[#This Row],[Senior]]="Yes", 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 &lt;10, "Between 5-10 GB","10 or more GB"))</f>
        <v>Less than 5 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30]]="Yes","Under 30",IF(Aggregate[[#This Row],[Senior]]="Yes", 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 &lt;10, "Between 5-10 GB","10 or more GB"))</f>
        <v>Between 5-10 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30]]="Yes","Under 30",IF(Aggregate[[#This Row],[Senior]]="Yes", 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 &lt;10, "Between 5-10 GB","10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30]]="Yes","Under 30",IF(Aggregate[[#This Row],[Senior]]="Yes", 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 &lt;10, "Between 5-10 GB","10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30]]="Yes","Under 30",IF(Aggregate[[#This Row],[Senior]]="Yes", 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 &lt;10, "Between 5-10 GB","10 or more GB"))</f>
        <v>Between 5-10 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30]]="Yes","Under 30",IF(Aggregate[[#This Row],[Senior]]="Yes", 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 &lt;10, "Between 5-10 GB","10 or more GB"))</f>
        <v>Between 5-10 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30]]="Yes","Under 30",IF(Aggregate[[#This Row],[Senior]]="Yes", 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 &lt;10, "Between 5-10 GB","10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30]]="Yes","Under 30",IF(Aggregate[[#This Row],[Senior]]="Yes", 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 &lt;10, "Between 5-10 GB","10 or more GB"))</f>
        <v>Between 5-10 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30]]="Yes","Under 30",IF(Aggregate[[#This Row],[Senior]]="Yes", 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 &lt;10, "Between 5-10 GB","10 or more GB"))</f>
        <v>Less than 5 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30]]="Yes","Under 30",IF(Aggregate[[#This Row],[Senior]]="Yes", 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 &lt;10, "Between 5-10 GB","10 or more GB"))</f>
        <v>Between 5-10 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30]]="Yes","Under 30",IF(Aggregate[[#This Row],[Senior]]="Yes", 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 &lt;10, "Between 5-10 GB","10 or more GB"))</f>
        <v>Between 5-10 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30]]="Yes","Under 30",IF(Aggregate[[#This Row],[Senior]]="Yes", 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 &lt;10, "Between 5-10 GB","10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30]]="Yes","Under 30",IF(Aggregate[[#This Row],[Senior]]="Yes", 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 &lt;10, "Between 5-10 GB","10 or more GB"))</f>
        <v>Less than 5 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30]]="Yes","Under 30",IF(Aggregate[[#This Row],[Senior]]="Yes", 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 &lt;10, "Between 5-10 GB","10 or more GB"))</f>
        <v>Between 5-10 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30]]="Yes","Under 30",IF(Aggregate[[#This Row],[Senior]]="Yes", 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 &lt;10, "Between 5-10 GB","10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30]]="Yes","Under 30",IF(Aggregate[[#This Row],[Senior]]="Yes", 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 &lt;10, "Between 5-10 GB","10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30]]="Yes","Under 30",IF(Aggregate[[#This Row],[Senior]]="Yes", 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 &lt;10, "Between 5-10 GB","10 or more GB"))</f>
        <v>Between 5-10 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30]]="Yes","Under 30",IF(Aggregate[[#This Row],[Senior]]="Yes", 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 &lt;10, "Between 5-10 GB","10 or more GB"))</f>
        <v>Between 5-10 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30]]="Yes","Under 30",IF(Aggregate[[#This Row],[Senior]]="Yes", 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 &lt;10, "Between 5-10 GB","10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30]]="Yes","Under 30",IF(Aggregate[[#This Row],[Senior]]="Yes", 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 &lt;10, "Between 5-10 GB","10 or more GB"))</f>
        <v>Less than 5 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30]]="Yes","Under 30",IF(Aggregate[[#This Row],[Senior]]="Yes", 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 &lt;10, "Between 5-10 GB","10 or more GB"))</f>
        <v>Between 5-10 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30]]="Yes","Under 30",IF(Aggregate[[#This Row],[Senior]]="Yes", 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 &lt;10, "Between 5-10 GB","10 or more GB"))</f>
        <v>Less than 5 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30]]="Yes","Under 30",IF(Aggregate[[#This Row],[Senior]]="Yes", 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 &lt;10, "Between 5-10 GB","10 or more GB"))</f>
        <v>Between 5-10 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30]]="Yes","Under 30",IF(Aggregate[[#This Row],[Senior]]="Yes", 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 &lt;10, "Between 5-10 GB","10 or more GB"))</f>
        <v>Between 5-10 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30]]="Yes","Under 30",IF(Aggregate[[#This Row],[Senior]]="Yes", 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 &lt;10, "Between 5-10 GB","10 or more GB"))</f>
        <v>Between 5-10 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30]]="Yes","Under 30",IF(Aggregate[[#This Row],[Senior]]="Yes", 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 &lt;10, "Between 5-10 GB","10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30]]="Yes","Under 30",IF(Aggregate[[#This Row],[Senior]]="Yes", 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 &lt;10, "Between 5-10 GB","10 or more GB"))</f>
        <v>Less than 5 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30]]="Yes","Under 30",IF(Aggregate[[#This Row],[Senior]]="Yes", 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 &lt;10, "Between 5-10 GB","10 or more GB"))</f>
        <v>Between 5-10 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30]]="Yes","Under 30",IF(Aggregate[[#This Row],[Senior]]="Yes", 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 &lt;10, "Between 5-10 GB","10 or more GB"))</f>
        <v>Less than 5 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30]]="Yes","Under 30",IF(Aggregate[[#This Row],[Senior]]="Yes", 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 &lt;10, "Between 5-10 GB","10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30]]="Yes","Under 30",IF(Aggregate[[#This Row],[Senior]]="Yes", 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 &lt;10, "Between 5-10 GB","10 or more GB"))</f>
        <v>Less than 5 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30]]="Yes","Under 30",IF(Aggregate[[#This Row],[Senior]]="Yes", 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 &lt;10, "Between 5-10 GB","10 or more GB"))</f>
        <v>Between 5-10 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30]]="Yes","Under 30",IF(Aggregate[[#This Row],[Senior]]="Yes", 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 &lt;10, "Between 5-10 GB","10 or more GB"))</f>
        <v>Between 5-10 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30]]="Yes","Under 30",IF(Aggregate[[#This Row],[Senior]]="Yes", 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 &lt;10, "Between 5-10 GB","10 or more GB"))</f>
        <v>Between 5-10 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30]]="Yes","Under 30",IF(Aggregate[[#This Row],[Senior]]="Yes", 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 &lt;10, "Between 5-10 GB","10 or more GB"))</f>
        <v>Between 5-10 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30]]="Yes","Under 30",IF(Aggregate[[#This Row],[Senior]]="Yes", 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 &lt;10, "Between 5-10 GB","10 or more GB"))</f>
        <v>Less than 5 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30]]="Yes","Under 30",IF(Aggregate[[#This Row],[Senior]]="Yes", 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 &lt;10, "Between 5-10 GB","10 or more GB"))</f>
        <v>Between 5-10 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30]]="Yes","Under 30",IF(Aggregate[[#This Row],[Senior]]="Yes", 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 &lt;10, "Between 5-10 GB","10 or more GB"))</f>
        <v>Less than 5 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30]]="Yes","Under 30",IF(Aggregate[[#This Row],[Senior]]="Yes", 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 &lt;10, "Between 5-10 GB","10 or more GB"))</f>
        <v>Between 5-10 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30]]="Yes","Under 30",IF(Aggregate[[#This Row],[Senior]]="Yes", 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 &lt;10, "Between 5-10 GB","10 or more GB"))</f>
        <v>Between 5-10 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30]]="Yes","Under 30",IF(Aggregate[[#This Row],[Senior]]="Yes", 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 &lt;10, "Between 5-10 GB","10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30]]="Yes","Under 30",IF(Aggregate[[#This Row],[Senior]]="Yes", 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 &lt;10, "Between 5-10 GB","10 or more GB"))</f>
        <v>Less than 5 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30]]="Yes","Under 30",IF(Aggregate[[#This Row],[Senior]]="Yes", 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 &lt;10, "Between 5-10 GB","10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30]]="Yes","Under 30",IF(Aggregate[[#This Row],[Senior]]="Yes", 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 &lt;10, "Between 5-10 GB","10 or more GB"))</f>
        <v>Between 5-10 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30]]="Yes","Under 30",IF(Aggregate[[#This Row],[Senior]]="Yes", 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 &lt;10, "Between 5-10 GB","10 or more GB"))</f>
        <v>Between 5-10 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30]]="Yes","Under 30",IF(Aggregate[[#This Row],[Senior]]="Yes", 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 &lt;10, "Between 5-10 GB","10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30]]="Yes","Under 30",IF(Aggregate[[#This Row],[Senior]]="Yes", 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 &lt;10, "Between 5-10 GB","10 or more GB"))</f>
        <v>Between 5-10 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30]]="Yes","Under 30",IF(Aggregate[[#This Row],[Senior]]="Yes", 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 &lt;10, "Between 5-10 GB","10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30]]="Yes","Under 30",IF(Aggregate[[#This Row],[Senior]]="Yes", 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 &lt;10, "Between 5-10 GB","10 or more GB"))</f>
        <v>Less than 5 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30]]="Yes","Under 30",IF(Aggregate[[#This Row],[Senior]]="Yes", 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 &lt;10, "Between 5-10 GB","10 or more GB"))</f>
        <v>Between 5-10 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30]]="Yes","Under 30",IF(Aggregate[[#This Row],[Senior]]="Yes", 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 &lt;10, "Between 5-10 GB","10 or more GB"))</f>
        <v>Between 5-10 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30]]="Yes","Under 30",IF(Aggregate[[#This Row],[Senior]]="Yes", 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 &lt;10, "Between 5-10 GB","10 or more GB"))</f>
        <v>Between 5-10 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30]]="Yes","Under 30",IF(Aggregate[[#This Row],[Senior]]="Yes", 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 &lt;10, "Between 5-10 GB","10 or more GB"))</f>
        <v>Less than 5 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30]]="Yes","Under 30",IF(Aggregate[[#This Row],[Senior]]="Yes", 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 &lt;10, "Between 5-10 GB","10 or more GB"))</f>
        <v>Less than 5 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30]]="Yes","Under 30",IF(Aggregate[[#This Row],[Senior]]="Yes", 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 &lt;10, "Between 5-10 GB","10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30]]="Yes","Under 30",IF(Aggregate[[#This Row],[Senior]]="Yes", 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 &lt;10, "Between 5-10 GB","10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30]]="Yes","Under 30",IF(Aggregate[[#This Row],[Senior]]="Yes", 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 &lt;10, "Between 5-10 GB","10 or more GB"))</f>
        <v>Between 5-10 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30]]="Yes","Under 30",IF(Aggregate[[#This Row],[Senior]]="Yes", 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 &lt;10, "Between 5-10 GB","10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30]]="Yes","Under 30",IF(Aggregate[[#This Row],[Senior]]="Yes", 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 &lt;10, "Between 5-10 GB","10 or more GB"))</f>
        <v>Between 5-10 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30]]="Yes","Under 30",IF(Aggregate[[#This Row],[Senior]]="Yes", 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 &lt;10, "Between 5-10 GB","10 or more GB"))</f>
        <v>Between 5-10 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30]]="Yes","Under 30",IF(Aggregate[[#This Row],[Senior]]="Yes", 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 &lt;10, "Between 5-10 GB","10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30]]="Yes","Under 30",IF(Aggregate[[#This Row],[Senior]]="Yes", 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 &lt;10, "Between 5-10 GB","10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30]]="Yes","Under 30",IF(Aggregate[[#This Row],[Senior]]="Yes", 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 &lt;10, "Between 5-10 GB","10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30]]="Yes","Under 30",IF(Aggregate[[#This Row],[Senior]]="Yes", 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 &lt;10, "Between 5-10 GB","10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30]]="Yes","Under 30",IF(Aggregate[[#This Row],[Senior]]="Yes", 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 &lt;10, "Between 5-10 GB","10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30]]="Yes","Under 30",IF(Aggregate[[#This Row],[Senior]]="Yes", 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 &lt;10, "Between 5-10 GB","10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30]]="Yes","Under 30",IF(Aggregate[[#This Row],[Senior]]="Yes", 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 &lt;10, "Between 5-10 GB","10 or more GB"))</f>
        <v>Less than 5 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30]]="Yes","Under 30",IF(Aggregate[[#This Row],[Senior]]="Yes", 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 &lt;10, "Between 5-10 GB","10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30]]="Yes","Under 30",IF(Aggregate[[#This Row],[Senior]]="Yes", 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 &lt;10, "Between 5-10 GB","10 or more GB"))</f>
        <v>Between 5-10 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30]]="Yes","Under 30",IF(Aggregate[[#This Row],[Senior]]="Yes", 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 &lt;10, "Between 5-10 GB","10 or more GB"))</f>
        <v>Less than 5 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30]]="Yes","Under 30",IF(Aggregate[[#This Row],[Senior]]="Yes", 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 &lt;10, "Between 5-10 GB","10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30]]="Yes","Under 30",IF(Aggregate[[#This Row],[Senior]]="Yes", 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 &lt;10, "Between 5-10 GB","10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30]]="Yes","Under 30",IF(Aggregate[[#This Row],[Senior]]="Yes", 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 &lt;10, "Between 5-10 GB","10 or more GB"))</f>
        <v>Between 5-10 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30]]="Yes","Under 30",IF(Aggregate[[#This Row],[Senior]]="Yes", 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 &lt;10, "Between 5-10 GB","10 or more GB"))</f>
        <v>Between 5-10 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30]]="Yes","Under 30",IF(Aggregate[[#This Row],[Senior]]="Yes", 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 &lt;10, "Between 5-10 GB","10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30]]="Yes","Under 30",IF(Aggregate[[#This Row],[Senior]]="Yes", 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 &lt;10, "Between 5-10 GB","10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30]]="Yes","Under 30",IF(Aggregate[[#This Row],[Senior]]="Yes", 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 &lt;10, "Between 5-10 GB","10 or more GB"))</f>
        <v>Between 5-10 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30]]="Yes","Under 30",IF(Aggregate[[#This Row],[Senior]]="Yes", 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 &lt;10, "Between 5-10 GB","10 or more GB"))</f>
        <v>Between 5-10 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30]]="Yes","Under 30",IF(Aggregate[[#This Row],[Senior]]="Yes", 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 &lt;10, "Between 5-10 GB","10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30]]="Yes","Under 30",IF(Aggregate[[#This Row],[Senior]]="Yes", 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 &lt;10, "Between 5-10 GB","10 or more GB"))</f>
        <v>Between 5-10 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30]]="Yes","Under 30",IF(Aggregate[[#This Row],[Senior]]="Yes", 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 &lt;10, "Between 5-10 GB","10 or more GB"))</f>
        <v>Between 5-10 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30]]="Yes","Under 30",IF(Aggregate[[#This Row],[Senior]]="Yes", 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 &lt;10, "Between 5-10 GB","10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30]]="Yes","Under 30",IF(Aggregate[[#This Row],[Senior]]="Yes", 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 &lt;10, "Between 5-10 GB","10 or more GB"))</f>
        <v>Less than 5 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30]]="Yes","Under 30",IF(Aggregate[[#This Row],[Senior]]="Yes", 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 &lt;10, "Between 5-10 GB","10 or more GB"))</f>
        <v>Less than 5 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30]]="Yes","Under 30",IF(Aggregate[[#This Row],[Senior]]="Yes", 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 &lt;10, "Between 5-10 GB","10 or more GB"))</f>
        <v>Less than 5 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30]]="Yes","Under 30",IF(Aggregate[[#This Row],[Senior]]="Yes", 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 &lt;10, "Between 5-10 GB","10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30]]="Yes","Under 30",IF(Aggregate[[#This Row],[Senior]]="Yes", 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 &lt;10, "Between 5-10 GB","10 or more GB"))</f>
        <v>Between 5-10 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30]]="Yes","Under 30",IF(Aggregate[[#This Row],[Senior]]="Yes", 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 &lt;10, "Between 5-10 GB","10 or more GB"))</f>
        <v>Less than 5 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30]]="Yes","Under 30",IF(Aggregate[[#This Row],[Senior]]="Yes", 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 &lt;10, "Between 5-10 GB","10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30]]="Yes","Under 30",IF(Aggregate[[#This Row],[Senior]]="Yes", 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 &lt;10, "Between 5-10 GB","10 or more GB"))</f>
        <v>Less than 5 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30]]="Yes","Under 30",IF(Aggregate[[#This Row],[Senior]]="Yes", 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 &lt;10, "Between 5-10 GB","10 or more GB"))</f>
        <v>Less than 5 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30]]="Yes","Under 30",IF(Aggregate[[#This Row],[Senior]]="Yes", 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 &lt;10, "Between 5-10 GB","10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30]]="Yes","Under 30",IF(Aggregate[[#This Row],[Senior]]="Yes", 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 &lt;10, "Between 5-10 GB","10 or more GB"))</f>
        <v>Between 5-10 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30]]="Yes","Under 30",IF(Aggregate[[#This Row],[Senior]]="Yes", 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 &lt;10, "Between 5-10 GB","10 or more GB"))</f>
        <v>Between 5-10 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30]]="Yes","Under 30",IF(Aggregate[[#This Row],[Senior]]="Yes", 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 &lt;10, "Between 5-10 GB","10 or more GB"))</f>
        <v>Less than 5 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30]]="Yes","Under 30",IF(Aggregate[[#This Row],[Senior]]="Yes", 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 &lt;10, "Between 5-10 GB","10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30]]="Yes","Under 30",IF(Aggregate[[#This Row],[Senior]]="Yes", 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 &lt;10, "Between 5-10 GB","10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30]]="Yes","Under 30",IF(Aggregate[[#This Row],[Senior]]="Yes", 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 &lt;10, "Between 5-10 GB","10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30]]="Yes","Under 30",IF(Aggregate[[#This Row],[Senior]]="Yes", 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 &lt;10, "Between 5-10 GB","10 or more GB"))</f>
        <v>Less than 5 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30]]="Yes","Under 30",IF(Aggregate[[#This Row],[Senior]]="Yes", 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 &lt;10, "Between 5-10 GB","10 or more GB"))</f>
        <v>Between 5-10 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30]]="Yes","Under 30",IF(Aggregate[[#This Row],[Senior]]="Yes", 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 &lt;10, "Between 5-10 GB","10 or more GB"))</f>
        <v>Between 5-10 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30]]="Yes","Under 30",IF(Aggregate[[#This Row],[Senior]]="Yes", 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 &lt;10, "Between 5-10 GB","10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30]]="Yes","Under 30",IF(Aggregate[[#This Row],[Senior]]="Yes", 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 &lt;10, "Between 5-10 GB","10 or more GB"))</f>
        <v>Between 5-10 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30]]="Yes","Under 30",IF(Aggregate[[#This Row],[Senior]]="Yes", 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 &lt;10, "Between 5-10 GB","10 or more GB"))</f>
        <v>Between 5-10 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30]]="Yes","Under 30",IF(Aggregate[[#This Row],[Senior]]="Yes", 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 &lt;10, "Between 5-10 GB","10 or more GB"))</f>
        <v>Between 5-10 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30]]="Yes","Under 30",IF(Aggregate[[#This Row],[Senior]]="Yes", 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 &lt;10, "Between 5-10 GB","10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30]]="Yes","Under 30",IF(Aggregate[[#This Row],[Senior]]="Yes", 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 &lt;10, "Between 5-10 GB","10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30]]="Yes","Under 30",IF(Aggregate[[#This Row],[Senior]]="Yes", 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 &lt;10, "Between 5-10 GB","10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30]]="Yes","Under 30",IF(Aggregate[[#This Row],[Senior]]="Yes", 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 &lt;10, "Between 5-10 GB","10 or more GB"))</f>
        <v>Less than 5 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30]]="Yes","Under 30",IF(Aggregate[[#This Row],[Senior]]="Yes", 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 &lt;10, "Between 5-10 GB","10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30]]="Yes","Under 30",IF(Aggregate[[#This Row],[Senior]]="Yes", 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 &lt;10, "Between 5-10 GB","10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30]]="Yes","Under 30",IF(Aggregate[[#This Row],[Senior]]="Yes", 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 &lt;10, "Between 5-10 GB","10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30]]="Yes","Under 30",IF(Aggregate[[#This Row],[Senior]]="Yes", 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 &lt;10, "Between 5-10 GB","10 or more GB"))</f>
        <v>Less than 5 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30]]="Yes","Under 30",IF(Aggregate[[#This Row],[Senior]]="Yes", 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 &lt;10, "Between 5-10 GB","10 or more GB"))</f>
        <v>Between 5-10 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30]]="Yes","Under 30",IF(Aggregate[[#This Row],[Senior]]="Yes", 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 &lt;10, "Between 5-10 GB","10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30]]="Yes","Under 30",IF(Aggregate[[#This Row],[Senior]]="Yes", 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 &lt;10, "Between 5-10 GB","10 or more GB"))</f>
        <v>Less than 5 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30]]="Yes","Under 30",IF(Aggregate[[#This Row],[Senior]]="Yes", 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 &lt;10, "Between 5-10 GB","10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30]]="Yes","Under 30",IF(Aggregate[[#This Row],[Senior]]="Yes", 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 &lt;10, "Between 5-10 GB","10 or more GB"))</f>
        <v>Between 5-10 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30]]="Yes","Under 30",IF(Aggregate[[#This Row],[Senior]]="Yes", 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 &lt;10, "Between 5-10 GB","10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30]]="Yes","Under 30",IF(Aggregate[[#This Row],[Senior]]="Yes", 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 &lt;10, "Between 5-10 GB","10 or more GB"))</f>
        <v>Between 5-10 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30]]="Yes","Under 30",IF(Aggregate[[#This Row],[Senior]]="Yes", 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 &lt;10, "Between 5-10 GB","10 or more GB"))</f>
        <v>Less than 5 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30]]="Yes","Under 30",IF(Aggregate[[#This Row],[Senior]]="Yes", 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 &lt;10, "Between 5-10 GB","10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30]]="Yes","Under 30",IF(Aggregate[[#This Row],[Senior]]="Yes", 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 &lt;10, "Between 5-10 GB","10 or more GB"))</f>
        <v>Between 5-10 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30]]="Yes","Under 30",IF(Aggregate[[#This Row],[Senior]]="Yes", 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 &lt;10, "Between 5-10 GB","10 or more GB"))</f>
        <v>Between 5-10 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30]]="Yes","Under 30",IF(Aggregate[[#This Row],[Senior]]="Yes", 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 &lt;10, "Between 5-10 GB","10 or more GB"))</f>
        <v>Between 5-10 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30]]="Yes","Under 30",IF(Aggregate[[#This Row],[Senior]]="Yes", 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 &lt;10, "Between 5-10 GB","10 or more GB"))</f>
        <v>Less than 5 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30]]="Yes","Under 30",IF(Aggregate[[#This Row],[Senior]]="Yes", 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 &lt;10, "Between 5-10 GB","10 or more GB"))</f>
        <v>Between 5-10 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30]]="Yes","Under 30",IF(Aggregate[[#This Row],[Senior]]="Yes", 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 &lt;10, "Between 5-10 GB","10 or more GB"))</f>
        <v>Between 5-10 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30]]="Yes","Under 30",IF(Aggregate[[#This Row],[Senior]]="Yes", 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 &lt;10, "Between 5-10 GB","10 or more GB"))</f>
        <v>Less than 5 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30]]="Yes","Under 30",IF(Aggregate[[#This Row],[Senior]]="Yes", 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 &lt;10, "Between 5-10 GB","10 or more GB"))</f>
        <v>Less than 5 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30]]="Yes","Under 30",IF(Aggregate[[#This Row],[Senior]]="Yes", 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 &lt;10, "Between 5-10 GB","10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30]]="Yes","Under 30",IF(Aggregate[[#This Row],[Senior]]="Yes", 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 &lt;10, "Between 5-10 GB","10 or more GB"))</f>
        <v>Between 5-10 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30]]="Yes","Under 30",IF(Aggregate[[#This Row],[Senior]]="Yes", 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 &lt;10, "Between 5-10 GB","10 or more GB"))</f>
        <v>Less than 5 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30]]="Yes","Under 30",IF(Aggregate[[#This Row],[Senior]]="Yes", 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 &lt;10, "Between 5-10 GB","10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30]]="Yes","Under 30",IF(Aggregate[[#This Row],[Senior]]="Yes", 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 &lt;10, "Between 5-10 GB","10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30]]="Yes","Under 30",IF(Aggregate[[#This Row],[Senior]]="Yes", 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 &lt;10, "Between 5-10 GB","10 or more GB"))</f>
        <v>Less than 5 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30]]="Yes","Under 30",IF(Aggregate[[#This Row],[Senior]]="Yes", 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 &lt;10, "Between 5-10 GB","10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30]]="Yes","Under 30",IF(Aggregate[[#This Row],[Senior]]="Yes", 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 &lt;10, "Between 5-10 GB","10 or more GB"))</f>
        <v>Between 5-10 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30]]="Yes","Under 30",IF(Aggregate[[#This Row],[Senior]]="Yes", 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 &lt;10, "Between 5-10 GB","10 or more GB"))</f>
        <v>Less than 5 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30]]="Yes","Under 30",IF(Aggregate[[#This Row],[Senior]]="Yes", 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 &lt;10, "Between 5-10 GB","10 or more GB"))</f>
        <v>Less than 5 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30]]="Yes","Under 30",IF(Aggregate[[#This Row],[Senior]]="Yes", 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 &lt;10, "Between 5-10 GB","10 or more GB"))</f>
        <v>Less than 5 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30]]="Yes","Under 30",IF(Aggregate[[#This Row],[Senior]]="Yes", 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 &lt;10, "Between 5-10 GB","10 or more GB"))</f>
        <v>Less than 5 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30]]="Yes","Under 30",IF(Aggregate[[#This Row],[Senior]]="Yes", 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 &lt;10, "Between 5-10 GB","10 or more GB"))</f>
        <v>Less than 5 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30]]="Yes","Under 30",IF(Aggregate[[#This Row],[Senior]]="Yes", 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 &lt;10, "Between 5-10 GB","10 or more GB"))</f>
        <v>Less than 5 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30]]="Yes","Under 30",IF(Aggregate[[#This Row],[Senior]]="Yes", 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 &lt;10, "Between 5-10 GB","10 or more GB"))</f>
        <v>Less than 5 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30]]="Yes","Under 30",IF(Aggregate[[#This Row],[Senior]]="Yes", 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 &lt;10, "Between 5-10 GB","10 or more GB"))</f>
        <v>Between 5-10 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30]]="Yes","Under 30",IF(Aggregate[[#This Row],[Senior]]="Yes", 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 &lt;10, "Between 5-10 GB","10 or more GB"))</f>
        <v>Less than 5 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30]]="Yes","Under 30",IF(Aggregate[[#This Row],[Senior]]="Yes", 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 &lt;10, "Between 5-10 GB","10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30]]="Yes","Under 30",IF(Aggregate[[#This Row],[Senior]]="Yes", 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 &lt;10, "Between 5-10 GB","10 or more GB"))</f>
        <v>Between 5-10 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30]]="Yes","Under 30",IF(Aggregate[[#This Row],[Senior]]="Yes", 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 &lt;10, "Between 5-10 GB","10 or more GB"))</f>
        <v>Less than 5 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30]]="Yes","Under 30",IF(Aggregate[[#This Row],[Senior]]="Yes", 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 &lt;10, "Between 5-10 GB","10 or more GB"))</f>
        <v>Between 5-10 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30]]="Yes","Under 30",IF(Aggregate[[#This Row],[Senior]]="Yes", 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 &lt;10, "Between 5-10 GB","10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30]]="Yes","Under 30",IF(Aggregate[[#This Row],[Senior]]="Yes", 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 &lt;10, "Between 5-10 GB","10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30]]="Yes","Under 30",IF(Aggregate[[#This Row],[Senior]]="Yes", 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 &lt;10, "Between 5-10 GB","10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30]]="Yes","Under 30",IF(Aggregate[[#This Row],[Senior]]="Yes", 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 &lt;10, "Between 5-10 GB","10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30]]="Yes","Under 30",IF(Aggregate[[#This Row],[Senior]]="Yes", 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 &lt;10, "Between 5-10 GB","10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30]]="Yes","Under 30",IF(Aggregate[[#This Row],[Senior]]="Yes", 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 &lt;10, "Between 5-10 GB","10 or more GB"))</f>
        <v>Less than 5 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30]]="Yes","Under 30",IF(Aggregate[[#This Row],[Senior]]="Yes", 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 &lt;10, "Between 5-10 GB","10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30]]="Yes","Under 30",IF(Aggregate[[#This Row],[Senior]]="Yes", 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 &lt;10, "Between 5-10 GB","10 or more GB"))</f>
        <v>Between 5-10 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30]]="Yes","Under 30",IF(Aggregate[[#This Row],[Senior]]="Yes", 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 &lt;10, "Between 5-10 GB","10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30]]="Yes","Under 30",IF(Aggregate[[#This Row],[Senior]]="Yes", 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 &lt;10, "Between 5-10 GB","10 or more GB"))</f>
        <v>Less than 5 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30]]="Yes","Under 30",IF(Aggregate[[#This Row],[Senior]]="Yes", 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 &lt;10, "Between 5-10 GB","10 or more GB"))</f>
        <v>Between 5-10 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30]]="Yes","Under 30",IF(Aggregate[[#This Row],[Senior]]="Yes", 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 &lt;10, "Between 5-10 GB","10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30]]="Yes","Under 30",IF(Aggregate[[#This Row],[Senior]]="Yes", 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 &lt;10, "Between 5-10 GB","10 or more GB"))</f>
        <v>Between 5-10 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30]]="Yes","Under 30",IF(Aggregate[[#This Row],[Senior]]="Yes", 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 &lt;10, "Between 5-10 GB","10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30]]="Yes","Under 30",IF(Aggregate[[#This Row],[Senior]]="Yes", 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 &lt;10, "Between 5-10 GB","10 or more GB"))</f>
        <v>Less than 5 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30]]="Yes","Under 30",IF(Aggregate[[#This Row],[Senior]]="Yes", 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 &lt;10, "Between 5-10 GB","10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30]]="Yes","Under 30",IF(Aggregate[[#This Row],[Senior]]="Yes", 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 &lt;10, "Between 5-10 GB","10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30]]="Yes","Under 30",IF(Aggregate[[#This Row],[Senior]]="Yes", 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 &lt;10, "Between 5-10 GB","10 or more GB"))</f>
        <v>Between 5-10 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30]]="Yes","Under 30",IF(Aggregate[[#This Row],[Senior]]="Yes", 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 &lt;10, "Between 5-10 GB","10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30]]="Yes","Under 30",IF(Aggregate[[#This Row],[Senior]]="Yes", 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 &lt;10, "Between 5-10 GB","10 or more GB"))</f>
        <v>Less than 5 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30]]="Yes","Under 30",IF(Aggregate[[#This Row],[Senior]]="Yes", 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 &lt;10, "Between 5-10 GB","10 or more GB"))</f>
        <v>Less than 5 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30]]="Yes","Under 30",IF(Aggregate[[#This Row],[Senior]]="Yes", 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 &lt;10, "Between 5-10 GB","10 or more GB"))</f>
        <v>Between 5-10 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30]]="Yes","Under 30",IF(Aggregate[[#This Row],[Senior]]="Yes", 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 &lt;10, "Between 5-10 GB","10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30]]="Yes","Under 30",IF(Aggregate[[#This Row],[Senior]]="Yes", 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 &lt;10, "Between 5-10 GB","10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30]]="Yes","Under 30",IF(Aggregate[[#This Row],[Senior]]="Yes", 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 &lt;10, "Between 5-10 GB","10 or more GB"))</f>
        <v>Between 5-10 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30]]="Yes","Under 30",IF(Aggregate[[#This Row],[Senior]]="Yes", 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 &lt;10, "Between 5-10 GB","10 or more GB"))</f>
        <v>Between 5-10 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30]]="Yes","Under 30",IF(Aggregate[[#This Row],[Senior]]="Yes", 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 &lt;10, "Between 5-10 GB","10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30]]="Yes","Under 30",IF(Aggregate[[#This Row],[Senior]]="Yes", 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 &lt;10, "Between 5-10 GB","10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30]]="Yes","Under 30",IF(Aggregate[[#This Row],[Senior]]="Yes", 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 &lt;10, "Between 5-10 GB","10 or more GB"))</f>
        <v>Between 5-10 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30]]="Yes","Under 30",IF(Aggregate[[#This Row],[Senior]]="Yes", 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 &lt;10, "Between 5-10 GB","10 or more GB"))</f>
        <v>Between 5-10 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30]]="Yes","Under 30",IF(Aggregate[[#This Row],[Senior]]="Yes", 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 &lt;10, "Between 5-10 GB","10 or more GB"))</f>
        <v>Between 5-10 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30]]="Yes","Under 30",IF(Aggregate[[#This Row],[Senior]]="Yes", 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 &lt;10, "Between 5-10 GB","10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30]]="Yes","Under 30",IF(Aggregate[[#This Row],[Senior]]="Yes", 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 &lt;10, "Between 5-10 GB","10 or more GB"))</f>
        <v>Less than 5 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30]]="Yes","Under 30",IF(Aggregate[[#This Row],[Senior]]="Yes", 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 &lt;10, "Between 5-10 GB","10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30]]="Yes","Under 30",IF(Aggregate[[#This Row],[Senior]]="Yes", 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 &lt;10, "Between 5-10 GB","10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30]]="Yes","Under 30",IF(Aggregate[[#This Row],[Senior]]="Yes", 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 &lt;10, "Between 5-10 GB","10 or more GB"))</f>
        <v>Less than 5 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30]]="Yes","Under 30",IF(Aggregate[[#This Row],[Senior]]="Yes", 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 &lt;10, "Between 5-10 GB","10 or more GB"))</f>
        <v>Less than 5 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30]]="Yes","Under 30",IF(Aggregate[[#This Row],[Senior]]="Yes", 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 &lt;10, "Between 5-10 GB","10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30]]="Yes","Under 30",IF(Aggregate[[#This Row],[Senior]]="Yes", 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 &lt;10, "Between 5-10 GB","10 or more GB"))</f>
        <v>Less than 5 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30]]="Yes","Under 30",IF(Aggregate[[#This Row],[Senior]]="Yes", 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 &lt;10, "Between 5-10 GB","10 or more GB"))</f>
        <v>Less than 5 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30]]="Yes","Under 30",IF(Aggregate[[#This Row],[Senior]]="Yes", 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 &lt;10, "Between 5-10 GB","10 or more GB"))</f>
        <v>Less than 5 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30]]="Yes","Under 30",IF(Aggregate[[#This Row],[Senior]]="Yes", 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 &lt;10, "Between 5-10 GB","10 or more GB"))</f>
        <v>Less than 5 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30]]="Yes","Under 30",IF(Aggregate[[#This Row],[Senior]]="Yes", 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 &lt;10, "Between 5-10 GB","10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30]]="Yes","Under 30",IF(Aggregate[[#This Row],[Senior]]="Yes", 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 &lt;10, "Between 5-10 GB","10 or more GB"))</f>
        <v>Less than 5 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30]]="Yes","Under 30",IF(Aggregate[[#This Row],[Senior]]="Yes", 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 &lt;10, "Between 5-10 GB","10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30]]="Yes","Under 30",IF(Aggregate[[#This Row],[Senior]]="Yes", 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 &lt;10, "Between 5-10 GB","10 or more GB"))</f>
        <v>Between 5-10 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30]]="Yes","Under 30",IF(Aggregate[[#This Row],[Senior]]="Yes", 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 &lt;10, "Between 5-10 GB","10 or more GB"))</f>
        <v>Less than 5 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30]]="Yes","Under 30",IF(Aggregate[[#This Row],[Senior]]="Yes", 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 &lt;10, "Between 5-10 GB","10 or more GB"))</f>
        <v>Between 5-10 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30]]="Yes","Under 30",IF(Aggregate[[#This Row],[Senior]]="Yes", 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 &lt;10, "Between 5-10 GB","10 or more GB"))</f>
        <v>Between 5-10 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30]]="Yes","Under 30",IF(Aggregate[[#This Row],[Senior]]="Yes", 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 &lt;10, "Between 5-10 GB","10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30]]="Yes","Under 30",IF(Aggregate[[#This Row],[Senior]]="Yes", 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 &lt;10, "Between 5-10 GB","10 or more GB"))</f>
        <v>Between 5-10 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30]]="Yes","Under 30",IF(Aggregate[[#This Row],[Senior]]="Yes", 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 &lt;10, "Between 5-10 GB","10 or more GB"))</f>
        <v>Between 5-10 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30]]="Yes","Under 30",IF(Aggregate[[#This Row],[Senior]]="Yes", 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 &lt;10, "Between 5-10 GB","10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30]]="Yes","Under 30",IF(Aggregate[[#This Row],[Senior]]="Yes", 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 &lt;10, "Between 5-10 GB","10 or more GB"))</f>
        <v>Less than 5 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30]]="Yes","Under 30",IF(Aggregate[[#This Row],[Senior]]="Yes", 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 &lt;10, "Between 5-10 GB","10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30]]="Yes","Under 30",IF(Aggregate[[#This Row],[Senior]]="Yes", 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 &lt;10, "Between 5-10 GB","10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30]]="Yes","Under 30",IF(Aggregate[[#This Row],[Senior]]="Yes", 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 &lt;10, "Between 5-10 GB","10 or more GB"))</f>
        <v>Between 5-10 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30]]="Yes","Under 30",IF(Aggregate[[#This Row],[Senior]]="Yes", 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 &lt;10, "Between 5-10 GB","10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30]]="Yes","Under 30",IF(Aggregate[[#This Row],[Senior]]="Yes", 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 &lt;10, "Between 5-10 GB","10 or more GB"))</f>
        <v>Less than 5 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30]]="Yes","Under 30",IF(Aggregate[[#This Row],[Senior]]="Yes", 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 &lt;10, "Between 5-10 GB","10 or more GB"))</f>
        <v>Less than 5 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30]]="Yes","Under 30",IF(Aggregate[[#This Row],[Senior]]="Yes", 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 &lt;10, "Between 5-10 GB","10 or more GB"))</f>
        <v>Less than 5 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30]]="Yes","Under 30",IF(Aggregate[[#This Row],[Senior]]="Yes", 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 &lt;10, "Between 5-10 GB","10 or more GB"))</f>
        <v>Between 5-10 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30]]="Yes","Under 30",IF(Aggregate[[#This Row],[Senior]]="Yes", 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 &lt;10, "Between 5-10 GB","10 or more GB"))</f>
        <v>Less than 5 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30]]="Yes","Under 30",IF(Aggregate[[#This Row],[Senior]]="Yes", 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 &lt;10, "Between 5-10 GB","10 or more GB"))</f>
        <v>Less than 5 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30]]="Yes","Under 30",IF(Aggregate[[#This Row],[Senior]]="Yes", 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 &lt;10, "Between 5-10 GB","10 or more GB"))</f>
        <v>Less than 5 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30]]="Yes","Under 30",IF(Aggregate[[#This Row],[Senior]]="Yes", 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 &lt;10, "Between 5-10 GB","10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30]]="Yes","Under 30",IF(Aggregate[[#This Row],[Senior]]="Yes", 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 &lt;10, "Between 5-10 GB","10 or more GB"))</f>
        <v>Between 5-10 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30]]="Yes","Under 30",IF(Aggregate[[#This Row],[Senior]]="Yes", 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 &lt;10, "Between 5-10 GB","10 or more GB"))</f>
        <v>Between 5-10 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30]]="Yes","Under 30",IF(Aggregate[[#This Row],[Senior]]="Yes", 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 &lt;10, "Between 5-10 GB","10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30]]="Yes","Under 30",IF(Aggregate[[#This Row],[Senior]]="Yes", 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 &lt;10, "Between 5-10 GB","10 or more GB"))</f>
        <v>Less than 5 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30]]="Yes","Under 30",IF(Aggregate[[#This Row],[Senior]]="Yes", 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 &lt;10, "Between 5-10 GB","10 or more GB"))</f>
        <v>Between 5-10 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30]]="Yes","Under 30",IF(Aggregate[[#This Row],[Senior]]="Yes", 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 &lt;10, "Between 5-10 GB","10 or more GB"))</f>
        <v>Between 5-10 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30]]="Yes","Under 30",IF(Aggregate[[#This Row],[Senior]]="Yes", 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 &lt;10, "Between 5-10 GB","10 or more GB"))</f>
        <v>Less than 5 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30]]="Yes","Under 30",IF(Aggregate[[#This Row],[Senior]]="Yes", 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 &lt;10, "Between 5-10 GB","10 or more GB"))</f>
        <v>Between 5-10 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30]]="Yes","Under 30",IF(Aggregate[[#This Row],[Senior]]="Yes", 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 &lt;10, "Between 5-10 GB","10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30]]="Yes","Under 30",IF(Aggregate[[#This Row],[Senior]]="Yes", 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 &lt;10, "Between 5-10 GB","10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30]]="Yes","Under 30",IF(Aggregate[[#This Row],[Senior]]="Yes", 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 &lt;10, "Between 5-10 GB","10 or more GB"))</f>
        <v>Between 5-10 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30]]="Yes","Under 30",IF(Aggregate[[#This Row],[Senior]]="Yes", 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 &lt;10, "Between 5-10 GB","10 or more GB"))</f>
        <v>Between 5-10 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30]]="Yes","Under 30",IF(Aggregate[[#This Row],[Senior]]="Yes", 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 &lt;10, "Between 5-10 GB","10 or more GB"))</f>
        <v>Between 5-10 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30]]="Yes","Under 30",IF(Aggregate[[#This Row],[Senior]]="Yes", 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 &lt;10, "Between 5-10 GB","10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30]]="Yes","Under 30",IF(Aggregate[[#This Row],[Senior]]="Yes", 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 &lt;10, "Between 5-10 GB","10 or more GB"))</f>
        <v>Less than 5 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30]]="Yes","Under 30",IF(Aggregate[[#This Row],[Senior]]="Yes", 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 &lt;10, "Between 5-10 GB","10 or more GB"))</f>
        <v>Less than 5 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30]]="Yes","Under 30",IF(Aggregate[[#This Row],[Senior]]="Yes", 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 &lt;10, "Between 5-10 GB","10 or more GB"))</f>
        <v>Between 5-10 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30]]="Yes","Under 30",IF(Aggregate[[#This Row],[Senior]]="Yes", 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 &lt;10, "Between 5-10 GB","10 or more GB"))</f>
        <v>Between 5-10 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30]]="Yes","Under 30",IF(Aggregate[[#This Row],[Senior]]="Yes", 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 &lt;10, "Between 5-10 GB","10 or more GB"))</f>
        <v>Less than 5 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30]]="Yes","Under 30",IF(Aggregate[[#This Row],[Senior]]="Yes", 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 &lt;10, "Between 5-10 GB","10 or more GB"))</f>
        <v>Between 5-10 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30]]="Yes","Under 30",IF(Aggregate[[#This Row],[Senior]]="Yes", 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 &lt;10, "Between 5-10 GB","10 or more GB"))</f>
        <v>Between 5-10 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30]]="Yes","Under 30",IF(Aggregate[[#This Row],[Senior]]="Yes", 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 &lt;10, "Between 5-10 GB","10 or more GB"))</f>
        <v>Between 5-10 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30]]="Yes","Under 30",IF(Aggregate[[#This Row],[Senior]]="Yes", 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 &lt;10, "Between 5-10 GB","10 or more GB"))</f>
        <v>Less than 5 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30]]="Yes","Under 30",IF(Aggregate[[#This Row],[Senior]]="Yes", 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 &lt;10, "Between 5-10 GB","10 or more GB"))</f>
        <v>Between 5-10 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30]]="Yes","Under 30",IF(Aggregate[[#This Row],[Senior]]="Yes", 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 &lt;10, "Between 5-10 GB","10 or more GB"))</f>
        <v>Less than 5 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30]]="Yes","Under 30",IF(Aggregate[[#This Row],[Senior]]="Yes", 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 &lt;10, "Between 5-10 GB","10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30]]="Yes","Under 30",IF(Aggregate[[#This Row],[Senior]]="Yes", 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 &lt;10, "Between 5-10 GB","10 or more GB"))</f>
        <v>Between 5-10 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30]]="Yes","Under 30",IF(Aggregate[[#This Row],[Senior]]="Yes", 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 &lt;10, "Between 5-10 GB","10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30]]="Yes","Under 30",IF(Aggregate[[#This Row],[Senior]]="Yes", 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 &lt;10, "Between 5-10 GB","10 or more GB"))</f>
        <v>Between 5-10 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30]]="Yes","Under 30",IF(Aggregate[[#This Row],[Senior]]="Yes", 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 &lt;10, "Between 5-10 GB","10 or more GB"))</f>
        <v>Between 5-10 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30]]="Yes","Under 30",IF(Aggregate[[#This Row],[Senior]]="Yes", 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 &lt;10, "Between 5-10 GB","10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30]]="Yes","Under 30",IF(Aggregate[[#This Row],[Senior]]="Yes", 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 &lt;10, "Between 5-10 GB","10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30]]="Yes","Under 30",IF(Aggregate[[#This Row],[Senior]]="Yes", 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 &lt;10, "Between 5-10 GB","10 or more GB"))</f>
        <v>Less than 5 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30]]="Yes","Under 30",IF(Aggregate[[#This Row],[Senior]]="Yes", 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 &lt;10, "Between 5-10 GB","10 or more GB"))</f>
        <v>Less than 5 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30]]="Yes","Under 30",IF(Aggregate[[#This Row],[Senior]]="Yes", 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 &lt;10, "Between 5-10 GB","10 or more GB"))</f>
        <v>Less than 5 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30]]="Yes","Under 30",IF(Aggregate[[#This Row],[Senior]]="Yes", 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 &lt;10, "Between 5-10 GB","10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30]]="Yes","Under 30",IF(Aggregate[[#This Row],[Senior]]="Yes", 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 &lt;10, "Between 5-10 GB","10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30]]="Yes","Under 30",IF(Aggregate[[#This Row],[Senior]]="Yes", 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 &lt;10, "Between 5-10 GB","10 or more GB"))</f>
        <v>Less than 5 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30]]="Yes","Under 30",IF(Aggregate[[#This Row],[Senior]]="Yes", 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 &lt;10, "Between 5-10 GB","10 or more GB"))</f>
        <v>Less than 5 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30]]="Yes","Under 30",IF(Aggregate[[#This Row],[Senior]]="Yes", 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 &lt;10, "Between 5-10 GB","10 or more GB"))</f>
        <v>Less than 5 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30]]="Yes","Under 30",IF(Aggregate[[#This Row],[Senior]]="Yes", 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 &lt;10, "Between 5-10 GB","10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30]]="Yes","Under 30",IF(Aggregate[[#This Row],[Senior]]="Yes", 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 &lt;10, "Between 5-10 GB","10 or more GB"))</f>
        <v>Between 5-10 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30]]="Yes","Under 30",IF(Aggregate[[#This Row],[Senior]]="Yes", 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 &lt;10, "Between 5-10 GB","10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30]]="Yes","Under 30",IF(Aggregate[[#This Row],[Senior]]="Yes", 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 &lt;10, "Between 5-10 GB","10 or more GB"))</f>
        <v>Less than 5 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30]]="Yes","Under 30",IF(Aggregate[[#This Row],[Senior]]="Yes", 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 &lt;10, "Between 5-10 GB","10 or more GB"))</f>
        <v>Between 5-10 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30]]="Yes","Under 30",IF(Aggregate[[#This Row],[Senior]]="Yes", 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 &lt;10, "Between 5-10 GB","10 or more GB"))</f>
        <v>Between 5-10 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30]]="Yes","Under 30",IF(Aggregate[[#This Row],[Senior]]="Yes", 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 &lt;10, "Between 5-10 GB","10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30]]="Yes","Under 30",IF(Aggregate[[#This Row],[Senior]]="Yes", 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 &lt;10, "Between 5-10 GB","10 or more GB"))</f>
        <v>Between 5-10 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30]]="Yes","Under 30",IF(Aggregate[[#This Row],[Senior]]="Yes", 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 &lt;10, "Between 5-10 GB","10 or more GB"))</f>
        <v>Less than 5 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30]]="Yes","Under 30",IF(Aggregate[[#This Row],[Senior]]="Yes", 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 &lt;10, "Between 5-10 GB","10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30]]="Yes","Under 30",IF(Aggregate[[#This Row],[Senior]]="Yes", 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 &lt;10, "Between 5-10 GB","10 or more GB"))</f>
        <v>Between 5-10 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30]]="Yes","Under 30",IF(Aggregate[[#This Row],[Senior]]="Yes", 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 &lt;10, "Between 5-10 GB","10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30]]="Yes","Under 30",IF(Aggregate[[#This Row],[Senior]]="Yes", 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 &lt;10, "Between 5-10 GB","10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30]]="Yes","Under 30",IF(Aggregate[[#This Row],[Senior]]="Yes", 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 &lt;10, "Between 5-10 GB","10 or more GB"))</f>
        <v>Between 5-10 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30]]="Yes","Under 30",IF(Aggregate[[#This Row],[Senior]]="Yes", 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 &lt;10, "Between 5-10 GB","10 or more GB"))</f>
        <v>Less than 5 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30]]="Yes","Under 30",IF(Aggregate[[#This Row],[Senior]]="Yes", 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 &lt;10, "Between 5-10 GB","10 or more GB"))</f>
        <v>Less than 5 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30]]="Yes","Under 30",IF(Aggregate[[#This Row],[Senior]]="Yes", 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 &lt;10, "Between 5-10 GB","10 or more GB"))</f>
        <v>Less than 5 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30]]="Yes","Under 30",IF(Aggregate[[#This Row],[Senior]]="Yes", 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 &lt;10, "Between 5-10 GB","10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30]]="Yes","Under 30",IF(Aggregate[[#This Row],[Senior]]="Yes", 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 &lt;10, "Between 5-10 GB","10 or more GB"))</f>
        <v>Between 5-10 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30]]="Yes","Under 30",IF(Aggregate[[#This Row],[Senior]]="Yes", 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 &lt;10, "Between 5-10 GB","10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30]]="Yes","Under 30",IF(Aggregate[[#This Row],[Senior]]="Yes", 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 &lt;10, "Between 5-10 GB","10 or more GB"))</f>
        <v>Less than 5 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30]]="Yes","Under 30",IF(Aggregate[[#This Row],[Senior]]="Yes", 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 &lt;10, "Between 5-10 GB","10 or more GB"))</f>
        <v>Between 5-10 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30]]="Yes","Under 30",IF(Aggregate[[#This Row],[Senior]]="Yes", 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 &lt;10, "Between 5-10 GB","10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30]]="Yes","Under 30",IF(Aggregate[[#This Row],[Senior]]="Yes", 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 &lt;10, "Between 5-10 GB","10 or more GB"))</f>
        <v>Between 5-10 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30]]="Yes","Under 30",IF(Aggregate[[#This Row],[Senior]]="Yes", 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 &lt;10, "Between 5-10 GB","10 or more GB"))</f>
        <v>Between 5-10 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30]]="Yes","Under 30",IF(Aggregate[[#This Row],[Senior]]="Yes", 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 &lt;10, "Between 5-10 GB","10 or more GB"))</f>
        <v>Between 5-10 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30]]="Yes","Under 30",IF(Aggregate[[#This Row],[Senior]]="Yes", 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 &lt;10, "Between 5-10 GB","10 or more GB"))</f>
        <v>Between 5-10 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30]]="Yes","Under 30",IF(Aggregate[[#This Row],[Senior]]="Yes", 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 &lt;10, "Between 5-10 GB","10 or more GB"))</f>
        <v>Less than 5 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30]]="Yes","Under 30",IF(Aggregate[[#This Row],[Senior]]="Yes", 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 &lt;10, "Between 5-10 GB","10 or more GB"))</f>
        <v>Between 5-10 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30]]="Yes","Under 30",IF(Aggregate[[#This Row],[Senior]]="Yes", 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 &lt;10, "Between 5-10 GB","10 or more GB"))</f>
        <v>Between 5-10 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30]]="Yes","Under 30",IF(Aggregate[[#This Row],[Senior]]="Yes", 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 &lt;10, "Between 5-10 GB","10 or more GB"))</f>
        <v>Less than 5 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30]]="Yes","Under 30",IF(Aggregate[[#This Row],[Senior]]="Yes", 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 &lt;10, "Between 5-10 GB","10 or more GB"))</f>
        <v>Between 5-10 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30]]="Yes","Under 30",IF(Aggregate[[#This Row],[Senior]]="Yes", 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 &lt;10, "Between 5-10 GB","10 or more GB"))</f>
        <v>Less than 5 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30]]="Yes","Under 30",IF(Aggregate[[#This Row],[Senior]]="Yes", 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 &lt;10, "Between 5-10 GB","10 or more GB"))</f>
        <v>Between 5-10 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30]]="Yes","Under 30",IF(Aggregate[[#This Row],[Senior]]="Yes", 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 &lt;10, "Between 5-10 GB","10 or more GB"))</f>
        <v>Less than 5 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30]]="Yes","Under 30",IF(Aggregate[[#This Row],[Senior]]="Yes", 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 &lt;10, "Between 5-10 GB","10 or more GB"))</f>
        <v>Less than 5 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30]]="Yes","Under 30",IF(Aggregate[[#This Row],[Senior]]="Yes", 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 &lt;10, "Between 5-10 GB","10 or more GB"))</f>
        <v>Between 5-10 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30]]="Yes","Under 30",IF(Aggregate[[#This Row],[Senior]]="Yes", 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 &lt;10, "Between 5-10 GB","10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30]]="Yes","Under 30",IF(Aggregate[[#This Row],[Senior]]="Yes", 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 &lt;10, "Between 5-10 GB","10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30]]="Yes","Under 30",IF(Aggregate[[#This Row],[Senior]]="Yes", 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 &lt;10, "Between 5-10 GB","10 or more GB"))</f>
        <v>Between 5-10 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30]]="Yes","Under 30",IF(Aggregate[[#This Row],[Senior]]="Yes", 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 &lt;10, "Between 5-10 GB","10 or more GB"))</f>
        <v>Between 5-10 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30]]="Yes","Under 30",IF(Aggregate[[#This Row],[Senior]]="Yes", 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 &lt;10, "Between 5-10 GB","10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30]]="Yes","Under 30",IF(Aggregate[[#This Row],[Senior]]="Yes", 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 &lt;10, "Between 5-10 GB","10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30]]="Yes","Under 30",IF(Aggregate[[#This Row],[Senior]]="Yes", 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 &lt;10, "Between 5-10 GB","10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30]]="Yes","Under 30",IF(Aggregate[[#This Row],[Senior]]="Yes", 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 &lt;10, "Between 5-10 GB","10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30]]="Yes","Under 30",IF(Aggregate[[#This Row],[Senior]]="Yes", 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 &lt;10, "Between 5-10 GB","10 or more GB"))</f>
        <v>Between 5-10 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30]]="Yes","Under 30",IF(Aggregate[[#This Row],[Senior]]="Yes", 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 &lt;10, "Between 5-10 GB","10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30]]="Yes","Under 30",IF(Aggregate[[#This Row],[Senior]]="Yes", 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 &lt;10, "Between 5-10 GB","10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30]]="Yes","Under 30",IF(Aggregate[[#This Row],[Senior]]="Yes", 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 &lt;10, "Between 5-10 GB","10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30]]="Yes","Under 30",IF(Aggregate[[#This Row],[Senior]]="Yes", 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 &lt;10, "Between 5-10 GB","10 or more GB"))</f>
        <v>Less than 5 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30]]="Yes","Under 30",IF(Aggregate[[#This Row],[Senior]]="Yes", 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 &lt;10, "Between 5-10 GB","10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30]]="Yes","Under 30",IF(Aggregate[[#This Row],[Senior]]="Yes", 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 &lt;10, "Between 5-10 GB","10 or more GB"))</f>
        <v>Between 5-10 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30]]="Yes","Under 30",IF(Aggregate[[#This Row],[Senior]]="Yes", 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 &lt;10, "Between 5-10 GB","10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30]]="Yes","Under 30",IF(Aggregate[[#This Row],[Senior]]="Yes", 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 &lt;10, "Between 5-10 GB","10 or more GB"))</f>
        <v>Between 5-10 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30]]="Yes","Under 30",IF(Aggregate[[#This Row],[Senior]]="Yes", 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 &lt;10, "Between 5-10 GB","10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30]]="Yes","Under 30",IF(Aggregate[[#This Row],[Senior]]="Yes", 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 &lt;10, "Between 5-10 GB","10 or more GB"))</f>
        <v>Less than 5 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30]]="Yes","Under 30",IF(Aggregate[[#This Row],[Senior]]="Yes", 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 &lt;10, "Between 5-10 GB","10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30]]="Yes","Under 30",IF(Aggregate[[#This Row],[Senior]]="Yes", 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 &lt;10, "Between 5-10 GB","10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30]]="Yes","Under 30",IF(Aggregate[[#This Row],[Senior]]="Yes", 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 &lt;10, "Between 5-10 GB","10 or more GB"))</f>
        <v>Between 5-10 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30]]="Yes","Under 30",IF(Aggregate[[#This Row],[Senior]]="Yes", 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 &lt;10, "Between 5-10 GB","10 or more GB"))</f>
        <v>Between 5-10 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30]]="Yes","Under 30",IF(Aggregate[[#This Row],[Senior]]="Yes", 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 &lt;10, "Between 5-10 GB","10 or more GB"))</f>
        <v>Less than 5 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30]]="Yes","Under 30",IF(Aggregate[[#This Row],[Senior]]="Yes", 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 &lt;10, "Between 5-10 GB","10 or more GB"))</f>
        <v>Between 5-10 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30]]="Yes","Under 30",IF(Aggregate[[#This Row],[Senior]]="Yes", 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 &lt;10, "Between 5-10 GB","10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30]]="Yes","Under 30",IF(Aggregate[[#This Row],[Senior]]="Yes", 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 &lt;10, "Between 5-10 GB","10 or more GB"))</f>
        <v>Between 5-10 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30]]="Yes","Under 30",IF(Aggregate[[#This Row],[Senior]]="Yes", 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 &lt;10, "Between 5-10 GB","10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30]]="Yes","Under 30",IF(Aggregate[[#This Row],[Senior]]="Yes", 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 &lt;10, "Between 5-10 GB","10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30]]="Yes","Under 30",IF(Aggregate[[#This Row],[Senior]]="Yes", 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 &lt;10, "Between 5-10 GB","10 or more GB"))</f>
        <v>Less than 5 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30]]="Yes","Under 30",IF(Aggregate[[#This Row],[Senior]]="Yes", 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 &lt;10, "Between 5-10 GB","10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30]]="Yes","Under 30",IF(Aggregate[[#This Row],[Senior]]="Yes", 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 &lt;10, "Between 5-10 GB","10 or more GB"))</f>
        <v>Less than 5 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30]]="Yes","Under 30",IF(Aggregate[[#This Row],[Senior]]="Yes", 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 &lt;10, "Between 5-10 GB","10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30]]="Yes","Under 30",IF(Aggregate[[#This Row],[Senior]]="Yes", 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 &lt;10, "Between 5-10 GB","10 or more GB"))</f>
        <v>Less than 5 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30]]="Yes","Under 30",IF(Aggregate[[#This Row],[Senior]]="Yes", 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 &lt;10, "Between 5-10 GB","10 or more GB"))</f>
        <v>Between 5-10 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30]]="Yes","Under 30",IF(Aggregate[[#This Row],[Senior]]="Yes", 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 &lt;10, "Between 5-10 GB","10 or more GB"))</f>
        <v>Less than 5 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30]]="Yes","Under 30",IF(Aggregate[[#This Row],[Senior]]="Yes", 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 &lt;10, "Between 5-10 GB","10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30]]="Yes","Under 30",IF(Aggregate[[#This Row],[Senior]]="Yes", 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 &lt;10, "Between 5-10 GB","10 or more GB"))</f>
        <v>Less than 5 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30]]="Yes","Under 30",IF(Aggregate[[#This Row],[Senior]]="Yes", 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 &lt;10, "Between 5-10 GB","10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30]]="Yes","Under 30",IF(Aggregate[[#This Row],[Senior]]="Yes", 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 &lt;10, "Between 5-10 GB","10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30]]="Yes","Under 30",IF(Aggregate[[#This Row],[Senior]]="Yes", 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 &lt;10, "Between 5-10 GB","10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30]]="Yes","Under 30",IF(Aggregate[[#This Row],[Senior]]="Yes", 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 &lt;10, "Between 5-10 GB","10 or more GB"))</f>
        <v>Less than 5 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30]]="Yes","Under 30",IF(Aggregate[[#This Row],[Senior]]="Yes", 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 &lt;10, "Between 5-10 GB","10 or more GB"))</f>
        <v>Between 5-10 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30]]="Yes","Under 30",IF(Aggregate[[#This Row],[Senior]]="Yes", 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 &lt;10, "Between 5-10 GB","10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30]]="Yes","Under 30",IF(Aggregate[[#This Row],[Senior]]="Yes", 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 &lt;10, "Between 5-10 GB","10 or more GB"))</f>
        <v>Less than 5 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30]]="Yes","Under 30",IF(Aggregate[[#This Row],[Senior]]="Yes", 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 &lt;10, "Between 5-10 GB","10 or more GB"))</f>
        <v>Between 5-10 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30]]="Yes","Under 30",IF(Aggregate[[#This Row],[Senior]]="Yes", 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 &lt;10, "Between 5-10 GB","10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30]]="Yes","Under 30",IF(Aggregate[[#This Row],[Senior]]="Yes", 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 &lt;10, "Between 5-10 GB","10 or more GB"))</f>
        <v>Less than 5 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30]]="Yes","Under 30",IF(Aggregate[[#This Row],[Senior]]="Yes", 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 &lt;10, "Between 5-10 GB","10 or more GB"))</f>
        <v>Between 5-10 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30]]="Yes","Under 30",IF(Aggregate[[#This Row],[Senior]]="Yes", 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 &lt;10, "Between 5-10 GB","10 or more GB"))</f>
        <v>Between 5-10 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30]]="Yes","Under 30",IF(Aggregate[[#This Row],[Senior]]="Yes", 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 &lt;10, "Between 5-10 GB","10 or more GB"))</f>
        <v>Between 5-10 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30]]="Yes","Under 30",IF(Aggregate[[#This Row],[Senior]]="Yes", 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 &lt;10, "Between 5-10 GB","10 or more GB"))</f>
        <v>Less than 5 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30]]="Yes","Under 30",IF(Aggregate[[#This Row],[Senior]]="Yes", 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 &lt;10, "Between 5-10 GB","10 or more GB"))</f>
        <v>Less than 5 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30]]="Yes","Under 30",IF(Aggregate[[#This Row],[Senior]]="Yes", 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 &lt;10, "Between 5-10 GB","10 or more GB"))</f>
        <v>Between 5-10 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30]]="Yes","Under 30",IF(Aggregate[[#This Row],[Senior]]="Yes", 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 &lt;10, "Between 5-10 GB","10 or more GB"))</f>
        <v>Between 5-10 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30]]="Yes","Under 30",IF(Aggregate[[#This Row],[Senior]]="Yes", 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 &lt;10, "Between 5-10 GB","10 or more GB"))</f>
        <v>Between 5-10 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30]]="Yes","Under 30",IF(Aggregate[[#This Row],[Senior]]="Yes", 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 &lt;10, "Between 5-10 GB","10 or more GB"))</f>
        <v>Between 5-10 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30]]="Yes","Under 30",IF(Aggregate[[#This Row],[Senior]]="Yes", 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 &lt;10, "Between 5-10 GB","10 or more GB"))</f>
        <v>Less than 5 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30]]="Yes","Under 30",IF(Aggregate[[#This Row],[Senior]]="Yes", 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 &lt;10, "Between 5-10 GB","10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30]]="Yes","Under 30",IF(Aggregate[[#This Row],[Senior]]="Yes", 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 &lt;10, "Between 5-10 GB","10 or more GB"))</f>
        <v>Between 5-10 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30]]="Yes","Under 30",IF(Aggregate[[#This Row],[Senior]]="Yes", 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 &lt;10, "Between 5-10 GB","10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30]]="Yes","Under 30",IF(Aggregate[[#This Row],[Senior]]="Yes", 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 &lt;10, "Between 5-10 GB","10 or more GB"))</f>
        <v>Between 5-10 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30]]="Yes","Under 30",IF(Aggregate[[#This Row],[Senior]]="Yes", 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 &lt;10, "Between 5-10 GB","10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30]]="Yes","Under 30",IF(Aggregate[[#This Row],[Senior]]="Yes", 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 &lt;10, "Between 5-10 GB","10 or more GB"))</f>
        <v>Less than 5 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30]]="Yes","Under 30",IF(Aggregate[[#This Row],[Senior]]="Yes", 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 &lt;10, "Between 5-10 GB","10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30]]="Yes","Under 30",IF(Aggregate[[#This Row],[Senior]]="Yes", 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 &lt;10, "Between 5-10 GB","10 or more GB"))</f>
        <v>Less than 5 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30]]="Yes","Under 30",IF(Aggregate[[#This Row],[Senior]]="Yes", 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 &lt;10, "Between 5-10 GB","10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30]]="Yes","Under 30",IF(Aggregate[[#This Row],[Senior]]="Yes", 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 &lt;10, "Between 5-10 GB","10 or more GB"))</f>
        <v>Between 5-10 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30]]="Yes","Under 30",IF(Aggregate[[#This Row],[Senior]]="Yes", 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 &lt;10, "Between 5-10 GB","10 or more GB"))</f>
        <v>Between 5-10 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30]]="Yes","Under 30",IF(Aggregate[[#This Row],[Senior]]="Yes", 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 &lt;10, "Between 5-10 GB","10 or more GB"))</f>
        <v>Between 5-10 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30]]="Yes","Under 30",IF(Aggregate[[#This Row],[Senior]]="Yes", 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 &lt;10, "Between 5-10 GB","10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30]]="Yes","Under 30",IF(Aggregate[[#This Row],[Senior]]="Yes", 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 &lt;10, "Between 5-10 GB","10 or more GB"))</f>
        <v>Between 5-10 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30]]="Yes","Under 30",IF(Aggregate[[#This Row],[Senior]]="Yes", 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 &lt;10, "Between 5-10 GB","10 or more GB"))</f>
        <v>Less than 5 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30]]="Yes","Under 30",IF(Aggregate[[#This Row],[Senior]]="Yes", 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 &lt;10, "Between 5-10 GB","10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30]]="Yes","Under 30",IF(Aggregate[[#This Row],[Senior]]="Yes", 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 &lt;10, "Between 5-10 GB","10 or more GB"))</f>
        <v>Less than 5 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30]]="Yes","Under 30",IF(Aggregate[[#This Row],[Senior]]="Yes", 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 &lt;10, "Between 5-10 GB","10 or more GB"))</f>
        <v>Between 5-10 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30]]="Yes","Under 30",IF(Aggregate[[#This Row],[Senior]]="Yes", 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 &lt;10, "Between 5-10 GB","10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30]]="Yes","Under 30",IF(Aggregate[[#This Row],[Senior]]="Yes", 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 &lt;10, "Between 5-10 GB","10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30]]="Yes","Under 30",IF(Aggregate[[#This Row],[Senior]]="Yes", 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 &lt;10, "Between 5-10 GB","10 or more GB"))</f>
        <v>Between 5-10 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30]]="Yes","Under 30",IF(Aggregate[[#This Row],[Senior]]="Yes", 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 &lt;10, "Between 5-10 GB","10 or more GB"))</f>
        <v>Less than 5 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30]]="Yes","Under 30",IF(Aggregate[[#This Row],[Senior]]="Yes", 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 &lt;10, "Between 5-10 GB","10 or more GB"))</f>
        <v>Between 5-10 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30]]="Yes","Under 30",IF(Aggregate[[#This Row],[Senior]]="Yes", 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 &lt;10, "Between 5-10 GB","10 or more GB"))</f>
        <v>Less than 5 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30]]="Yes","Under 30",IF(Aggregate[[#This Row],[Senior]]="Yes", 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 &lt;10, "Between 5-10 GB","10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30]]="Yes","Under 30",IF(Aggregate[[#This Row],[Senior]]="Yes", 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 &lt;10, "Between 5-10 GB","10 or more GB"))</f>
        <v>Between 5-10 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30]]="Yes","Under 30",IF(Aggregate[[#This Row],[Senior]]="Yes", 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 &lt;10, "Between 5-10 GB","10 or more GB"))</f>
        <v>Less than 5 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30]]="Yes","Under 30",IF(Aggregate[[#This Row],[Senior]]="Yes", 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 &lt;10, "Between 5-10 GB","10 or more GB"))</f>
        <v>Between 5-10 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30]]="Yes","Under 30",IF(Aggregate[[#This Row],[Senior]]="Yes", 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 &lt;10, "Between 5-10 GB","10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30]]="Yes","Under 30",IF(Aggregate[[#This Row],[Senior]]="Yes", 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 &lt;10, "Between 5-10 GB","10 or more GB"))</f>
        <v>Less than 5 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30]]="Yes","Under 30",IF(Aggregate[[#This Row],[Senior]]="Yes", 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 &lt;10, "Between 5-10 GB","10 or more GB"))</f>
        <v>Between 5-10 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30]]="Yes","Under 30",IF(Aggregate[[#This Row],[Senior]]="Yes", 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 &lt;10, "Between 5-10 GB","10 or more GB"))</f>
        <v>Less than 5 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30]]="Yes","Under 30",IF(Aggregate[[#This Row],[Senior]]="Yes", 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 &lt;10, "Between 5-10 GB","10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30]]="Yes","Under 30",IF(Aggregate[[#This Row],[Senior]]="Yes", 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 &lt;10, "Between 5-10 GB","10 or more GB"))</f>
        <v>Between 5-10 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30]]="Yes","Under 30",IF(Aggregate[[#This Row],[Senior]]="Yes", 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 &lt;10, "Between 5-10 GB","10 or more GB"))</f>
        <v>Between 5-10 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30]]="Yes","Under 30",IF(Aggregate[[#This Row],[Senior]]="Yes", 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 &lt;10, "Between 5-10 GB","10 or more GB"))</f>
        <v>Less than 5 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30]]="Yes","Under 30",IF(Aggregate[[#This Row],[Senior]]="Yes", 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 &lt;10, "Between 5-10 GB","10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30]]="Yes","Under 30",IF(Aggregate[[#This Row],[Senior]]="Yes", 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 &lt;10, "Between 5-10 GB","10 or more GB"))</f>
        <v>Between 5-10 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30]]="Yes","Under 30",IF(Aggregate[[#This Row],[Senior]]="Yes", 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 &lt;10, "Between 5-10 GB","10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30]]="Yes","Under 30",IF(Aggregate[[#This Row],[Senior]]="Yes", 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 &lt;10, "Between 5-10 GB","10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30]]="Yes","Under 30",IF(Aggregate[[#This Row],[Senior]]="Yes", 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 &lt;10, "Between 5-10 GB","10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30]]="Yes","Under 30",IF(Aggregate[[#This Row],[Senior]]="Yes", 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 &lt;10, "Between 5-10 GB","10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30]]="Yes","Under 30",IF(Aggregate[[#This Row],[Senior]]="Yes", 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 &lt;10, "Between 5-10 GB","10 or more GB"))</f>
        <v>Between 5-10 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30]]="Yes","Under 30",IF(Aggregate[[#This Row],[Senior]]="Yes", 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 &lt;10, "Between 5-10 GB","10 or more GB"))</f>
        <v>Between 5-10 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30]]="Yes","Under 30",IF(Aggregate[[#This Row],[Senior]]="Yes", 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 &lt;10, "Between 5-10 GB","10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30]]="Yes","Under 30",IF(Aggregate[[#This Row],[Senior]]="Yes", 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 &lt;10, "Between 5-10 GB","10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30]]="Yes","Under 30",IF(Aggregate[[#This Row],[Senior]]="Yes", 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 &lt;10, "Between 5-10 GB","10 or more GB"))</f>
        <v>Between 5-10 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30]]="Yes","Under 30",IF(Aggregate[[#This Row],[Senior]]="Yes", 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 &lt;10, "Between 5-10 GB","10 or more GB"))</f>
        <v>Between 5-10 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30]]="Yes","Under 30",IF(Aggregate[[#This Row],[Senior]]="Yes", 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 &lt;10, "Between 5-10 GB","10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30]]="Yes","Under 30",IF(Aggregate[[#This Row],[Senior]]="Yes", 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 &lt;10, "Between 5-10 GB","10 or more GB"))</f>
        <v>Between 5-10 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30]]="Yes","Under 30",IF(Aggregate[[#This Row],[Senior]]="Yes", 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 &lt;10, "Between 5-10 GB","10 or more GB"))</f>
        <v>Between 5-10 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30]]="Yes","Under 30",IF(Aggregate[[#This Row],[Senior]]="Yes", 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 &lt;10, "Between 5-10 GB","10 or more GB"))</f>
        <v>Less than 5 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30]]="Yes","Under 30",IF(Aggregate[[#This Row],[Senior]]="Yes", 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 &lt;10, "Between 5-10 GB","10 or more GB"))</f>
        <v>Less than 5 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30]]="Yes","Under 30",IF(Aggregate[[#This Row],[Senior]]="Yes", 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 &lt;10, "Between 5-10 GB","10 or more GB"))</f>
        <v>Between 5-10 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30]]="Yes","Under 30",IF(Aggregate[[#This Row],[Senior]]="Yes", 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 &lt;10, "Between 5-10 GB","10 or more GB"))</f>
        <v>Between 5-10 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30]]="Yes","Under 30",IF(Aggregate[[#This Row],[Senior]]="Yes", 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 &lt;10, "Between 5-10 GB","10 or more GB"))</f>
        <v>Less than 5 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30]]="Yes","Under 30",IF(Aggregate[[#This Row],[Senior]]="Yes", 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 &lt;10, "Between 5-10 GB","10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30]]="Yes","Under 30",IF(Aggregate[[#This Row],[Senior]]="Yes", 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 &lt;10, "Between 5-10 GB","10 or more GB"))</f>
        <v>Less than 5 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30]]="Yes","Under 30",IF(Aggregate[[#This Row],[Senior]]="Yes", 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 &lt;10, "Between 5-10 GB","10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30]]="Yes","Under 30",IF(Aggregate[[#This Row],[Senior]]="Yes", 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 &lt;10, "Between 5-10 GB","10 or more GB"))</f>
        <v>Between 5-10 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30]]="Yes","Under 30",IF(Aggregate[[#This Row],[Senior]]="Yes", 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 &lt;10, "Between 5-10 GB","10 or more GB"))</f>
        <v>Less than 5 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30]]="Yes","Under 30",IF(Aggregate[[#This Row],[Senior]]="Yes", 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 &lt;10, "Between 5-10 GB","10 or more GB"))</f>
        <v>Between 5-10 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30]]="Yes","Under 30",IF(Aggregate[[#This Row],[Senior]]="Yes", 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 &lt;10, "Between 5-10 GB","10 or more GB"))</f>
        <v>Between 5-10 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30]]="Yes","Under 30",IF(Aggregate[[#This Row],[Senior]]="Yes", 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 &lt;10, "Between 5-10 GB","10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30]]="Yes","Under 30",IF(Aggregate[[#This Row],[Senior]]="Yes", 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 &lt;10, "Between 5-10 GB","10 or more GB"))</f>
        <v>Between 5-10 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30]]="Yes","Under 30",IF(Aggregate[[#This Row],[Senior]]="Yes", 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 &lt;10, "Between 5-10 GB","10 or more GB"))</f>
        <v>Less than 5 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30]]="Yes","Under 30",IF(Aggregate[[#This Row],[Senior]]="Yes", 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 &lt;10, "Between 5-10 GB","10 or more GB"))</f>
        <v>Between 5-10 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30]]="Yes","Under 30",IF(Aggregate[[#This Row],[Senior]]="Yes", 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 &lt;10, "Between 5-10 GB","10 or more GB"))</f>
        <v>Less than 5 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30]]="Yes","Under 30",IF(Aggregate[[#This Row],[Senior]]="Yes", 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 &lt;10, "Between 5-10 GB","10 or more GB"))</f>
        <v>Between 5-10 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30]]="Yes","Under 30",IF(Aggregate[[#This Row],[Senior]]="Yes", 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 &lt;10, "Between 5-10 GB","10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30]]="Yes","Under 30",IF(Aggregate[[#This Row],[Senior]]="Yes", 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 &lt;10, "Between 5-10 GB","10 or more GB"))</f>
        <v>Between 5-10 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30]]="Yes","Under 30",IF(Aggregate[[#This Row],[Senior]]="Yes", 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 &lt;10, "Between 5-10 GB","10 or more GB"))</f>
        <v>Between 5-10 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30]]="Yes","Under 30",IF(Aggregate[[#This Row],[Senior]]="Yes", 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 &lt;10, "Between 5-10 GB","10 or more GB"))</f>
        <v>Less than 5 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30]]="Yes","Under 30",IF(Aggregate[[#This Row],[Senior]]="Yes", 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 &lt;10, "Between 5-10 GB","10 or more GB"))</f>
        <v>Less than 5 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30]]="Yes","Under 30",IF(Aggregate[[#This Row],[Senior]]="Yes", 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 &lt;10, "Between 5-10 GB","10 or more GB"))</f>
        <v>Less than 5 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30]]="Yes","Under 30",IF(Aggregate[[#This Row],[Senior]]="Yes", 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 &lt;10, "Between 5-10 GB","10 or more GB"))</f>
        <v>Between 5-10 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30]]="Yes","Under 30",IF(Aggregate[[#This Row],[Senior]]="Yes", 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 &lt;10, "Between 5-10 GB","10 or more GB"))</f>
        <v>Between 5-10 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30]]="Yes","Under 30",IF(Aggregate[[#This Row],[Senior]]="Yes", 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 &lt;10, "Between 5-10 GB","10 or more GB"))</f>
        <v>Less than 5 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30]]="Yes","Under 30",IF(Aggregate[[#This Row],[Senior]]="Yes", 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 &lt;10, "Between 5-10 GB","10 or more GB"))</f>
        <v>Between 5-10 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30]]="Yes","Under 30",IF(Aggregate[[#This Row],[Senior]]="Yes", 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 &lt;10, "Between 5-10 GB","10 or more GB"))</f>
        <v>Less than 5 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30]]="Yes","Under 30",IF(Aggregate[[#This Row],[Senior]]="Yes", 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 &lt;10, "Between 5-10 GB","10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30]]="Yes","Under 30",IF(Aggregate[[#This Row],[Senior]]="Yes", 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 &lt;10, "Between 5-10 GB","10 or more GB"))</f>
        <v>Between 5-10 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30]]="Yes","Under 30",IF(Aggregate[[#This Row],[Senior]]="Yes", 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 &lt;10, "Between 5-10 GB","10 or more GB"))</f>
        <v>Less than 5 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30]]="Yes","Under 30",IF(Aggregate[[#This Row],[Senior]]="Yes", 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 &lt;10, "Between 5-10 GB","10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30]]="Yes","Under 30",IF(Aggregate[[#This Row],[Senior]]="Yes", 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 &lt;10, "Between 5-10 GB","10 or more GB"))</f>
        <v>Less than 5 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30]]="Yes","Under 30",IF(Aggregate[[#This Row],[Senior]]="Yes", 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 &lt;10, "Between 5-10 GB","10 or more GB"))</f>
        <v>Between 5-10 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30]]="Yes","Under 30",IF(Aggregate[[#This Row],[Senior]]="Yes", 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 &lt;10, "Between 5-10 GB","10 or more GB"))</f>
        <v>Between 5-10 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30]]="Yes","Under 30",IF(Aggregate[[#This Row],[Senior]]="Yes", 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 &lt;10, "Between 5-10 GB","10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30]]="Yes","Under 30",IF(Aggregate[[#This Row],[Senior]]="Yes", 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 &lt;10, "Between 5-10 GB","10 or more GB"))</f>
        <v>Between 5-10 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30]]="Yes","Under 30",IF(Aggregate[[#This Row],[Senior]]="Yes", 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 &lt;10, "Between 5-10 GB","10 or more GB"))</f>
        <v>Between 5-10 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30]]="Yes","Under 30",IF(Aggregate[[#This Row],[Senior]]="Yes", 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 &lt;10, "Between 5-10 GB","10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30]]="Yes","Under 30",IF(Aggregate[[#This Row],[Senior]]="Yes", 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 &lt;10, "Between 5-10 GB","10 or more GB"))</f>
        <v>Between 5-10 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30]]="Yes","Under 30",IF(Aggregate[[#This Row],[Senior]]="Yes", 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 &lt;10, "Between 5-10 GB","10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30]]="Yes","Under 30",IF(Aggregate[[#This Row],[Senior]]="Yes", 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 &lt;10, "Between 5-10 GB","10 or more GB"))</f>
        <v>Between 5-10 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30]]="Yes","Under 30",IF(Aggregate[[#This Row],[Senior]]="Yes", 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 &lt;10, "Between 5-10 GB","10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30]]="Yes","Under 30",IF(Aggregate[[#This Row],[Senior]]="Yes", 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 &lt;10, "Between 5-10 GB","10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30]]="Yes","Under 30",IF(Aggregate[[#This Row],[Senior]]="Yes", 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 &lt;10, "Between 5-10 GB","10 or more GB"))</f>
        <v>Less than 5 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30]]="Yes","Under 30",IF(Aggregate[[#This Row],[Senior]]="Yes", 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 &lt;10, "Between 5-10 GB","10 or more GB"))</f>
        <v>Between 5-10 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30]]="Yes","Under 30",IF(Aggregate[[#This Row],[Senior]]="Yes", 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 &lt;10, "Between 5-10 GB","10 or more GB"))</f>
        <v>Less than 5 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30]]="Yes","Under 30",IF(Aggregate[[#This Row],[Senior]]="Yes", 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 &lt;10, "Between 5-10 GB","10 or more GB"))</f>
        <v>Less than 5 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30]]="Yes","Under 30",IF(Aggregate[[#This Row],[Senior]]="Yes", 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 &lt;10, "Between 5-10 GB","10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30]]="Yes","Under 30",IF(Aggregate[[#This Row],[Senior]]="Yes", 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 &lt;10, "Between 5-10 GB","10 or more GB"))</f>
        <v>Between 5-10 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30]]="Yes","Under 30",IF(Aggregate[[#This Row],[Senior]]="Yes", 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 &lt;10, "Between 5-10 GB","10 or more GB"))</f>
        <v>Less than 5 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30]]="Yes","Under 30",IF(Aggregate[[#This Row],[Senior]]="Yes", 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 &lt;10, "Between 5-10 GB","10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30]]="Yes","Under 30",IF(Aggregate[[#This Row],[Senior]]="Yes", 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 &lt;10, "Between 5-10 GB","10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30]]="Yes","Under 30",IF(Aggregate[[#This Row],[Senior]]="Yes", 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 &lt;10, "Between 5-10 GB","10 or more GB"))</f>
        <v>Between 5-10 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30]]="Yes","Under 30",IF(Aggregate[[#This Row],[Senior]]="Yes", 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 &lt;10, "Between 5-10 GB","10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30]]="Yes","Under 30",IF(Aggregate[[#This Row],[Senior]]="Yes", 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 &lt;10, "Between 5-10 GB","10 or more GB"))</f>
        <v>Between 5-10 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30]]="Yes","Under 30",IF(Aggregate[[#This Row],[Senior]]="Yes", 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 &lt;10, "Between 5-10 GB","10 or more GB"))</f>
        <v>Less than 5 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30]]="Yes","Under 30",IF(Aggregate[[#This Row],[Senior]]="Yes", 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 &lt;10, "Between 5-10 GB","10 or more GB"))</f>
        <v>Between 5-10 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30]]="Yes","Under 30",IF(Aggregate[[#This Row],[Senior]]="Yes", 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 &lt;10, "Between 5-10 GB","10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30]]="Yes","Under 30",IF(Aggregate[[#This Row],[Senior]]="Yes", 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 &lt;10, "Between 5-10 GB","10 or more GB"))</f>
        <v>Between 5-10 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30]]="Yes","Under 30",IF(Aggregate[[#This Row],[Senior]]="Yes", 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 &lt;10, "Between 5-10 GB","10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30]]="Yes","Under 30",IF(Aggregate[[#This Row],[Senior]]="Yes", 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 &lt;10, "Between 5-10 GB","10 or more GB"))</f>
        <v>Less than 5 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30]]="Yes","Under 30",IF(Aggregate[[#This Row],[Senior]]="Yes", 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 &lt;10, "Between 5-10 GB","10 or more GB"))</f>
        <v>Between 5-10 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30]]="Yes","Under 30",IF(Aggregate[[#This Row],[Senior]]="Yes", 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 &lt;10, "Between 5-10 GB","10 or more GB"))</f>
        <v>Between 5-10 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30]]="Yes","Under 30",IF(Aggregate[[#This Row],[Senior]]="Yes", 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 &lt;10, "Between 5-10 GB","10 or more GB"))</f>
        <v>Less than 5 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30]]="Yes","Under 30",IF(Aggregate[[#This Row],[Senior]]="Yes", 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 &lt;10, "Between 5-10 GB","10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30]]="Yes","Under 30",IF(Aggregate[[#This Row],[Senior]]="Yes", 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 &lt;10, "Between 5-10 GB","10 or more GB"))</f>
        <v>Between 5-10 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30]]="Yes","Under 30",IF(Aggregate[[#This Row],[Senior]]="Yes", 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 &lt;10, "Between 5-10 GB","10 or more GB"))</f>
        <v>Between 5-10 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30]]="Yes","Under 30",IF(Aggregate[[#This Row],[Senior]]="Yes", 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 &lt;10, "Between 5-10 GB","10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30]]="Yes","Under 30",IF(Aggregate[[#This Row],[Senior]]="Yes", 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 &lt;10, "Between 5-10 GB","10 or more GB"))</f>
        <v>Between 5-10 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30]]="Yes","Under 30",IF(Aggregate[[#This Row],[Senior]]="Yes", 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 &lt;10, "Between 5-10 GB","10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30]]="Yes","Under 30",IF(Aggregate[[#This Row],[Senior]]="Yes", 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 &lt;10, "Between 5-10 GB","10 or more GB"))</f>
        <v>Less than 5 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30]]="Yes","Under 30",IF(Aggregate[[#This Row],[Senior]]="Yes", 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 &lt;10, "Between 5-10 GB","10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30]]="Yes","Under 30",IF(Aggregate[[#This Row],[Senior]]="Yes", 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 &lt;10, "Between 5-10 GB","10 or more GB"))</f>
        <v>Between 5-10 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30]]="Yes","Under 30",IF(Aggregate[[#This Row],[Senior]]="Yes", 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 &lt;10, "Between 5-10 GB","10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30]]="Yes","Under 30",IF(Aggregate[[#This Row],[Senior]]="Yes", 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 &lt;10, "Between 5-10 GB","10 or more GB"))</f>
        <v>Between 5-10 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30]]="Yes","Under 30",IF(Aggregate[[#This Row],[Senior]]="Yes", 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 &lt;10, "Between 5-10 GB","10 or more GB"))</f>
        <v>Less than 5 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30]]="Yes","Under 30",IF(Aggregate[[#This Row],[Senior]]="Yes", 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 &lt;10, "Between 5-10 GB","10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30]]="Yes","Under 30",IF(Aggregate[[#This Row],[Senior]]="Yes", 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 &lt;10, "Between 5-10 GB","10 or more GB"))</f>
        <v>Between 5-10 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30]]="Yes","Under 30",IF(Aggregate[[#This Row],[Senior]]="Yes", 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 &lt;10, "Between 5-10 GB","10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30]]="Yes","Under 30",IF(Aggregate[[#This Row],[Senior]]="Yes", 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 &lt;10, "Between 5-10 GB","10 or more GB"))</f>
        <v>Less than 5 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30]]="Yes","Under 30",IF(Aggregate[[#This Row],[Senior]]="Yes", 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 &lt;10, "Between 5-10 GB","10 or more GB"))</f>
        <v>Between 5-10 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30]]="Yes","Under 30",IF(Aggregate[[#This Row],[Senior]]="Yes", 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 &lt;10, "Between 5-10 GB","10 or more GB"))</f>
        <v>Less than 5 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30]]="Yes","Under 30",IF(Aggregate[[#This Row],[Senior]]="Yes", 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 &lt;10, "Between 5-10 GB","10 or more GB"))</f>
        <v>Less than 5 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30]]="Yes","Under 30",IF(Aggregate[[#This Row],[Senior]]="Yes", 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 &lt;10, "Between 5-10 GB","10 or more GB"))</f>
        <v>Less than 5 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30]]="Yes","Under 30",IF(Aggregate[[#This Row],[Senior]]="Yes", 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 &lt;10, "Between 5-10 GB","10 or more GB"))</f>
        <v>Between 5-10 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30]]="Yes","Under 30",IF(Aggregate[[#This Row],[Senior]]="Yes", 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 &lt;10, "Between 5-10 GB","10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30]]="Yes","Under 30",IF(Aggregate[[#This Row],[Senior]]="Yes", 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 &lt;10, "Between 5-10 GB","10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30]]="Yes","Under 30",IF(Aggregate[[#This Row],[Senior]]="Yes", 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 &lt;10, "Between 5-10 GB","10 or more GB"))</f>
        <v>Less than 5 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30]]="Yes","Under 30",IF(Aggregate[[#This Row],[Senior]]="Yes", 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 &lt;10, "Between 5-10 GB","10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30]]="Yes","Under 30",IF(Aggregate[[#This Row],[Senior]]="Yes", 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 &lt;10, "Between 5-10 GB","10 or more GB"))</f>
        <v>Less than 5 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30]]="Yes","Under 30",IF(Aggregate[[#This Row],[Senior]]="Yes", 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 &lt;10, "Between 5-10 GB","10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30]]="Yes","Under 30",IF(Aggregate[[#This Row],[Senior]]="Yes", 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 &lt;10, "Between 5-10 GB","10 or more GB"))</f>
        <v>Between 5-10 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30]]="Yes","Under 30",IF(Aggregate[[#This Row],[Senior]]="Yes", 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 &lt;10, "Between 5-10 GB","10 or more GB"))</f>
        <v>Less than 5 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30]]="Yes","Under 30",IF(Aggregate[[#This Row],[Senior]]="Yes", 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 &lt;10, "Between 5-10 GB","10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30]]="Yes","Under 30",IF(Aggregate[[#This Row],[Senior]]="Yes", 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 &lt;10, "Between 5-10 GB","10 or more GB"))</f>
        <v>Less than 5 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30]]="Yes","Under 30",IF(Aggregate[[#This Row],[Senior]]="Yes", 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 &lt;10, "Between 5-10 GB","10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30]]="Yes","Under 30",IF(Aggregate[[#This Row],[Senior]]="Yes", 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 &lt;10, "Between 5-10 GB","10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30]]="Yes","Under 30",IF(Aggregate[[#This Row],[Senior]]="Yes", 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 &lt;10, "Between 5-10 GB","10 or more GB"))</f>
        <v>Less than 5 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30]]="Yes","Under 30",IF(Aggregate[[#This Row],[Senior]]="Yes", 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 &lt;10, "Between 5-10 GB","10 or more GB"))</f>
        <v>Between 5-10 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30]]="Yes","Under 30",IF(Aggregate[[#This Row],[Senior]]="Yes", 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 &lt;10, "Between 5-10 GB","10 or more GB"))</f>
        <v>Less than 5 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30]]="Yes","Under 30",IF(Aggregate[[#This Row],[Senior]]="Yes", 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 &lt;10, "Between 5-10 GB","10 or more GB"))</f>
        <v>Less than 5 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30]]="Yes","Under 30",IF(Aggregate[[#This Row],[Senior]]="Yes", 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 &lt;10, "Between 5-10 GB","10 or more GB"))</f>
        <v>Between 5-10 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30]]="Yes","Under 30",IF(Aggregate[[#This Row],[Senior]]="Yes", 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 &lt;10, "Between 5-10 GB","10 or more GB"))</f>
        <v>Less than 5 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30]]="Yes","Under 30",IF(Aggregate[[#This Row],[Senior]]="Yes", 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 &lt;10, "Between 5-10 GB","10 or more GB"))</f>
        <v>Between 5-10 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30]]="Yes","Under 30",IF(Aggregate[[#This Row],[Senior]]="Yes", 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 &lt;10, "Between 5-10 GB","10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30]]="Yes","Under 30",IF(Aggregate[[#This Row],[Senior]]="Yes", 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 &lt;10, "Between 5-10 GB","10 or more GB"))</f>
        <v>Between 5-10 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30]]="Yes","Under 30",IF(Aggregate[[#This Row],[Senior]]="Yes", 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 &lt;10, "Between 5-10 GB","10 or more GB"))</f>
        <v>Between 5-10 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30]]="Yes","Under 30",IF(Aggregate[[#This Row],[Senior]]="Yes", 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 &lt;10, "Between 5-10 GB","10 or more GB"))</f>
        <v>Between 5-10 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30]]="Yes","Under 30",IF(Aggregate[[#This Row],[Senior]]="Yes", 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 &lt;10, "Between 5-10 GB","10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30]]="Yes","Under 30",IF(Aggregate[[#This Row],[Senior]]="Yes", 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 &lt;10, "Between 5-10 GB","10 or more GB"))</f>
        <v>Between 5-10 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30]]="Yes","Under 30",IF(Aggregate[[#This Row],[Senior]]="Yes", 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 &lt;10, "Between 5-10 GB","10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30]]="Yes","Under 30",IF(Aggregate[[#This Row],[Senior]]="Yes", 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 &lt;10, "Between 5-10 GB","10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30]]="Yes","Under 30",IF(Aggregate[[#This Row],[Senior]]="Yes", 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 &lt;10, "Between 5-10 GB","10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30]]="Yes","Under 30",IF(Aggregate[[#This Row],[Senior]]="Yes", 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 &lt;10, "Between 5-10 GB","10 or more GB"))</f>
        <v>Less than 5 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30]]="Yes","Under 30",IF(Aggregate[[#This Row],[Senior]]="Yes", 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 &lt;10, "Between 5-10 GB","10 or more GB"))</f>
        <v>Between 5-10 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30]]="Yes","Under 30",IF(Aggregate[[#This Row],[Senior]]="Yes", 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 &lt;10, "Between 5-10 GB","10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30]]="Yes","Under 30",IF(Aggregate[[#This Row],[Senior]]="Yes", 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 &lt;10, "Between 5-10 GB","10 or more GB"))</f>
        <v>Less than 5 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30]]="Yes","Under 30",IF(Aggregate[[#This Row],[Senior]]="Yes", 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 &lt;10, "Between 5-10 GB","10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30]]="Yes","Under 30",IF(Aggregate[[#This Row],[Senior]]="Yes", 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 &lt;10, "Between 5-10 GB","10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30]]="Yes","Under 30",IF(Aggregate[[#This Row],[Senior]]="Yes", 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 &lt;10, "Between 5-10 GB","10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30]]="Yes","Under 30",IF(Aggregate[[#This Row],[Senior]]="Yes", 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 &lt;10, "Between 5-10 GB","10 or more GB"))</f>
        <v>Between 5-10 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30]]="Yes","Under 30",IF(Aggregate[[#This Row],[Senior]]="Yes", 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 &lt;10, "Between 5-10 GB","10 or more GB"))</f>
        <v>Between 5-10 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30]]="Yes","Under 30",IF(Aggregate[[#This Row],[Senior]]="Yes", 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 &lt;10, "Between 5-10 GB","10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30]]="Yes","Under 30",IF(Aggregate[[#This Row],[Senior]]="Yes", 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 &lt;10, "Between 5-10 GB","10 or more GB"))</f>
        <v>Between 5-10 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30]]="Yes","Under 30",IF(Aggregate[[#This Row],[Senior]]="Yes", 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 &lt;10, "Between 5-10 GB","10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30]]="Yes","Under 30",IF(Aggregate[[#This Row],[Senior]]="Yes", 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 &lt;10, "Between 5-10 GB","10 or more GB"))</f>
        <v>Less than 5 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30]]="Yes","Under 30",IF(Aggregate[[#This Row],[Senior]]="Yes", 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 &lt;10, "Between 5-10 GB","10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30]]="Yes","Under 30",IF(Aggregate[[#This Row],[Senior]]="Yes", 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 &lt;10, "Between 5-10 GB","10 or more GB"))</f>
        <v>Less than 5 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30]]="Yes","Under 30",IF(Aggregate[[#This Row],[Senior]]="Yes", 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 &lt;10, "Between 5-10 GB","10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30]]="Yes","Under 30",IF(Aggregate[[#This Row],[Senior]]="Yes", 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 &lt;10, "Between 5-10 GB","10 or more GB"))</f>
        <v>Between 5-10 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30]]="Yes","Under 30",IF(Aggregate[[#This Row],[Senior]]="Yes", 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 &lt;10, "Between 5-10 GB","10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30]]="Yes","Under 30",IF(Aggregate[[#This Row],[Senior]]="Yes", 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 &lt;10, "Between 5-10 GB","10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30]]="Yes","Under 30",IF(Aggregate[[#This Row],[Senior]]="Yes", 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 &lt;10, "Between 5-10 GB","10 or more GB"))</f>
        <v>Less than 5 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30]]="Yes","Under 30",IF(Aggregate[[#This Row],[Senior]]="Yes", 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 &lt;10, "Between 5-10 GB","10 or more GB"))</f>
        <v>Less than 5 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30]]="Yes","Under 30",IF(Aggregate[[#This Row],[Senior]]="Yes", 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 &lt;10, "Between 5-10 GB","10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30]]="Yes","Under 30",IF(Aggregate[[#This Row],[Senior]]="Yes", 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 &lt;10, "Between 5-10 GB","10 or more GB"))</f>
        <v>Less than 5 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30]]="Yes","Under 30",IF(Aggregate[[#This Row],[Senior]]="Yes", 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 &lt;10, "Between 5-10 GB","10 or more GB"))</f>
        <v>Between 5-10 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30]]="Yes","Under 30",IF(Aggregate[[#This Row],[Senior]]="Yes", 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 &lt;10, "Between 5-10 GB","10 or more GB"))</f>
        <v>Less than 5 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30]]="Yes","Under 30",IF(Aggregate[[#This Row],[Senior]]="Yes", 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 &lt;10, "Between 5-10 GB","10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30]]="Yes","Under 30",IF(Aggregate[[#This Row],[Senior]]="Yes", 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 &lt;10, "Between 5-10 GB","10 or more GB"))</f>
        <v>Between 5-10 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30]]="Yes","Under 30",IF(Aggregate[[#This Row],[Senior]]="Yes", 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 &lt;10, "Between 5-10 GB","10 or more GB"))</f>
        <v>Between 5-10 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30]]="Yes","Under 30",IF(Aggregate[[#This Row],[Senior]]="Yes", 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 &lt;10, "Between 5-10 GB","10 or more GB"))</f>
        <v>Between 5-10 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30]]="Yes","Under 30",IF(Aggregate[[#This Row],[Senior]]="Yes", 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 &lt;10, "Between 5-10 GB","10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30]]="Yes","Under 30",IF(Aggregate[[#This Row],[Senior]]="Yes", 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 &lt;10, "Between 5-10 GB","10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30]]="Yes","Under 30",IF(Aggregate[[#This Row],[Senior]]="Yes", 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 &lt;10, "Between 5-10 GB","10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30]]="Yes","Under 30",IF(Aggregate[[#This Row],[Senior]]="Yes", 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 &lt;10, "Between 5-10 GB","10 or more GB"))</f>
        <v>Less than 5 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30]]="Yes","Under 30",IF(Aggregate[[#This Row],[Senior]]="Yes", 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 &lt;10, "Between 5-10 GB","10 or more GB"))</f>
        <v>Less than 5 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30]]="Yes","Under 30",IF(Aggregate[[#This Row],[Senior]]="Yes", 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 &lt;10, "Between 5-10 GB","10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30]]="Yes","Under 30",IF(Aggregate[[#This Row],[Senior]]="Yes", 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 &lt;10, "Between 5-10 GB","10 or more GB"))</f>
        <v>Between 5-10 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30]]="Yes","Under 30",IF(Aggregate[[#This Row],[Senior]]="Yes", 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 &lt;10, "Between 5-10 GB","10 or more GB"))</f>
        <v>Between 5-10 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30]]="Yes","Under 30",IF(Aggregate[[#This Row],[Senior]]="Yes", 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 &lt;10, "Between 5-10 GB","10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30]]="Yes","Under 30",IF(Aggregate[[#This Row],[Senior]]="Yes", 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 &lt;10, "Between 5-10 GB","10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30]]="Yes","Under 30",IF(Aggregate[[#This Row],[Senior]]="Yes", 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 &lt;10, "Between 5-10 GB","10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30]]="Yes","Under 30",IF(Aggregate[[#This Row],[Senior]]="Yes", 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 &lt;10, "Between 5-10 GB","10 or more GB"))</f>
        <v>Between 5-10 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30]]="Yes","Under 30",IF(Aggregate[[#This Row],[Senior]]="Yes", 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 &lt;10, "Between 5-10 GB","10 or more GB"))</f>
        <v>Between 5-10 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30]]="Yes","Under 30",IF(Aggregate[[#This Row],[Senior]]="Yes", 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 &lt;10, "Between 5-10 GB","10 or more GB"))</f>
        <v>Less than 5 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30]]="Yes","Under 30",IF(Aggregate[[#This Row],[Senior]]="Yes", 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 &lt;10, "Between 5-10 GB","10 or more GB"))</f>
        <v>Between 5-10 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30]]="Yes","Under 30",IF(Aggregate[[#This Row],[Senior]]="Yes", 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 &lt;10, "Between 5-10 GB","10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30]]="Yes","Under 30",IF(Aggregate[[#This Row],[Senior]]="Yes", 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 &lt;10, "Between 5-10 GB","10 or more GB"))</f>
        <v>Between 5-10 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30]]="Yes","Under 30",IF(Aggregate[[#This Row],[Senior]]="Yes", 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 &lt;10, "Between 5-10 GB","10 or more GB"))</f>
        <v>Between 5-10 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30]]="Yes","Under 30",IF(Aggregate[[#This Row],[Senior]]="Yes", 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 &lt;10, "Between 5-10 GB","10 or more GB"))</f>
        <v>Between 5-10 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30]]="Yes","Under 30",IF(Aggregate[[#This Row],[Senior]]="Yes", 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 &lt;10, "Between 5-10 GB","10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30]]="Yes","Under 30",IF(Aggregate[[#This Row],[Senior]]="Yes", 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 &lt;10, "Between 5-10 GB","10 or more GB"))</f>
        <v>Less than 5 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30]]="Yes","Under 30",IF(Aggregate[[#This Row],[Senior]]="Yes", 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 &lt;10, "Between 5-10 GB","10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30]]="Yes","Under 30",IF(Aggregate[[#This Row],[Senior]]="Yes", 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 &lt;10, "Between 5-10 GB","10 or more GB"))</f>
        <v>Less than 5 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30]]="Yes","Under 30",IF(Aggregate[[#This Row],[Senior]]="Yes", 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 &lt;10, "Between 5-10 GB","10 or more GB"))</f>
        <v>Less than 5 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30]]="Yes","Under 30",IF(Aggregate[[#This Row],[Senior]]="Yes", 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 &lt;10, "Between 5-10 GB","10 or more GB"))</f>
        <v>Between 5-10 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30]]="Yes","Under 30",IF(Aggregate[[#This Row],[Senior]]="Yes", 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 &lt;10, "Between 5-10 GB","10 or more GB"))</f>
        <v>Between 5-10 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30]]="Yes","Under 30",IF(Aggregate[[#This Row],[Senior]]="Yes", 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 &lt;10, "Between 5-10 GB","10 or more GB"))</f>
        <v>Less than 5 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30]]="Yes","Under 30",IF(Aggregate[[#This Row],[Senior]]="Yes", 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 &lt;10, "Between 5-10 GB","10 or more GB"))</f>
        <v>Less than 5 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30]]="Yes","Under 30",IF(Aggregate[[#This Row],[Senior]]="Yes", 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 &lt;10, "Between 5-10 GB","10 or more GB"))</f>
        <v>Between 5-10 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30]]="Yes","Under 30",IF(Aggregate[[#This Row],[Senior]]="Yes", 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 &lt;10, "Between 5-10 GB","10 or more GB"))</f>
        <v>Less than 5 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30]]="Yes","Under 30",IF(Aggregate[[#This Row],[Senior]]="Yes", 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 &lt;10, "Between 5-10 GB","10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30]]="Yes","Under 30",IF(Aggregate[[#This Row],[Senior]]="Yes", 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 &lt;10, "Between 5-10 GB","10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30]]="Yes","Under 30",IF(Aggregate[[#This Row],[Senior]]="Yes", 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 &lt;10, "Between 5-10 GB","10 or more GB"))</f>
        <v>Less than 5 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30]]="Yes","Under 30",IF(Aggregate[[#This Row],[Senior]]="Yes", 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 &lt;10, "Between 5-10 GB","10 or more GB"))</f>
        <v>Less than 5 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30]]="Yes","Under 30",IF(Aggregate[[#This Row],[Senior]]="Yes", 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 &lt;10, "Between 5-10 GB","10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30]]="Yes","Under 30",IF(Aggregate[[#This Row],[Senior]]="Yes", 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 &lt;10, "Between 5-10 GB","10 or more GB"))</f>
        <v>Between 5-10 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30]]="Yes","Under 30",IF(Aggregate[[#This Row],[Senior]]="Yes", 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 &lt;10, "Between 5-10 GB","10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30]]="Yes","Under 30",IF(Aggregate[[#This Row],[Senior]]="Yes", 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 &lt;10, "Between 5-10 GB","10 or more GB"))</f>
        <v>Less than 5 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30]]="Yes","Under 30",IF(Aggregate[[#This Row],[Senior]]="Yes", 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 &lt;10, "Between 5-10 GB","10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30]]="Yes","Under 30",IF(Aggregate[[#This Row],[Senior]]="Yes", 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 &lt;10, "Between 5-10 GB","10 or more GB"))</f>
        <v>Less than 5 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30]]="Yes","Under 30",IF(Aggregate[[#This Row],[Senior]]="Yes", 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 &lt;10, "Between 5-10 GB","10 or more GB"))</f>
        <v>Less than 5 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30]]="Yes","Under 30",IF(Aggregate[[#This Row],[Senior]]="Yes", 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 &lt;10, "Between 5-10 GB","10 or more GB"))</f>
        <v>Between 5-10 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30]]="Yes","Under 30",IF(Aggregate[[#This Row],[Senior]]="Yes", 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 &lt;10, "Between 5-10 GB","10 or more GB"))</f>
        <v>Between 5-10 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30]]="Yes","Under 30",IF(Aggregate[[#This Row],[Senior]]="Yes", 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 &lt;10, "Between 5-10 GB","10 or more GB"))</f>
        <v>Less than 5 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30]]="Yes","Under 30",IF(Aggregate[[#This Row],[Senior]]="Yes", 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 &lt;10, "Between 5-10 GB","10 or more GB"))</f>
        <v>Less than 5 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30]]="Yes","Under 30",IF(Aggregate[[#This Row],[Senior]]="Yes", 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 &lt;10, "Between 5-10 GB","10 or more GB"))</f>
        <v>Between 5-10 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30]]="Yes","Under 30",IF(Aggregate[[#This Row],[Senior]]="Yes", 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 &lt;10, "Between 5-10 GB","10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30]]="Yes","Under 30",IF(Aggregate[[#This Row],[Senior]]="Yes", 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 &lt;10, "Between 5-10 GB","10 or more GB"))</f>
        <v>Between 5-10 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30]]="Yes","Under 30",IF(Aggregate[[#This Row],[Senior]]="Yes", 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 &lt;10, "Between 5-10 GB","10 or more GB"))</f>
        <v>Between 5-10 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30]]="Yes","Under 30",IF(Aggregate[[#This Row],[Senior]]="Yes", 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 &lt;10, "Between 5-10 GB","10 or more GB"))</f>
        <v>Between 5-10 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30]]="Yes","Under 30",IF(Aggregate[[#This Row],[Senior]]="Yes", 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 &lt;10, "Between 5-10 GB","10 or more GB"))</f>
        <v>Between 5-10 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30]]="Yes","Under 30",IF(Aggregate[[#This Row],[Senior]]="Yes", 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 &lt;10, "Between 5-10 GB","10 or more GB"))</f>
        <v>Less than 5 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30]]="Yes","Under 30",IF(Aggregate[[#This Row],[Senior]]="Yes", 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 &lt;10, "Between 5-10 GB","10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30]]="Yes","Under 30",IF(Aggregate[[#This Row],[Senior]]="Yes", 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 &lt;10, "Between 5-10 GB","10 or more GB"))</f>
        <v>Less than 5 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30]]="Yes","Under 30",IF(Aggregate[[#This Row],[Senior]]="Yes", 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 &lt;10, "Between 5-10 GB","10 or more GB"))</f>
        <v>Between 5-10 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30]]="Yes","Under 30",IF(Aggregate[[#This Row],[Senior]]="Yes", 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 &lt;10, "Between 5-10 GB","10 or more GB"))</f>
        <v>Between 5-10 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30]]="Yes","Under 30",IF(Aggregate[[#This Row],[Senior]]="Yes", 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 &lt;10, "Between 5-10 GB","10 or more GB"))</f>
        <v>Between 5-10 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30]]="Yes","Under 30",IF(Aggregate[[#This Row],[Senior]]="Yes", 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 &lt;10, "Between 5-10 GB","10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30]]="Yes","Under 30",IF(Aggregate[[#This Row],[Senior]]="Yes", 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 &lt;10, "Between 5-10 GB","10 or more GB"))</f>
        <v>Between 5-10 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30]]="Yes","Under 30",IF(Aggregate[[#This Row],[Senior]]="Yes", 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 &lt;10, "Between 5-10 GB","10 or more GB"))</f>
        <v>Less than 5 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30]]="Yes","Under 30",IF(Aggregate[[#This Row],[Senior]]="Yes", 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 &lt;10, "Between 5-10 GB","10 or more GB"))</f>
        <v>Between 5-10 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30]]="Yes","Under 30",IF(Aggregate[[#This Row],[Senior]]="Yes", 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 &lt;10, "Between 5-10 GB","10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30]]="Yes","Under 30",IF(Aggregate[[#This Row],[Senior]]="Yes", 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 &lt;10, "Between 5-10 GB","10 or more GB"))</f>
        <v>Less than 5 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30]]="Yes","Under 30",IF(Aggregate[[#This Row],[Senior]]="Yes", 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 &lt;10, "Between 5-10 GB","10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30]]="Yes","Under 30",IF(Aggregate[[#This Row],[Senior]]="Yes", 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 &lt;10, "Between 5-10 GB","10 or more GB"))</f>
        <v>Less than 5 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30]]="Yes","Under 30",IF(Aggregate[[#This Row],[Senior]]="Yes", 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 &lt;10, "Between 5-10 GB","10 or more GB"))</f>
        <v>Between 5-10 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30]]="Yes","Under 30",IF(Aggregate[[#This Row],[Senior]]="Yes", 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 &lt;10, "Between 5-10 GB","10 or more GB"))</f>
        <v>Between 5-10 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30]]="Yes","Under 30",IF(Aggregate[[#This Row],[Senior]]="Yes", 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 &lt;10, "Between 5-10 GB","10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30]]="Yes","Under 30",IF(Aggregate[[#This Row],[Senior]]="Yes", 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 &lt;10, "Between 5-10 GB","10 or more GB"))</f>
        <v>Less than 5 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30]]="Yes","Under 30",IF(Aggregate[[#This Row],[Senior]]="Yes", 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 &lt;10, "Between 5-10 GB","10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30]]="Yes","Under 30",IF(Aggregate[[#This Row],[Senior]]="Yes", 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 &lt;10, "Between 5-10 GB","10 or more GB"))</f>
        <v>Less than 5 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30]]="Yes","Under 30",IF(Aggregate[[#This Row],[Senior]]="Yes", 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 &lt;10, "Between 5-10 GB","10 or more GB"))</f>
        <v>Less than 5 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30]]="Yes","Under 30",IF(Aggregate[[#This Row],[Senior]]="Yes", 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 &lt;10, "Between 5-10 GB","10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30]]="Yes","Under 30",IF(Aggregate[[#This Row],[Senior]]="Yes", 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 &lt;10, "Between 5-10 GB","10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30]]="Yes","Under 30",IF(Aggregate[[#This Row],[Senior]]="Yes", 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 &lt;10, "Between 5-10 GB","10 or more GB"))</f>
        <v>Between 5-10 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30]]="Yes","Under 30",IF(Aggregate[[#This Row],[Senior]]="Yes", 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 &lt;10, "Between 5-10 GB","10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30]]="Yes","Under 30",IF(Aggregate[[#This Row],[Senior]]="Yes", 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 &lt;10, "Between 5-10 GB","10 or more GB"))</f>
        <v>Between 5-10 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30]]="Yes","Under 30",IF(Aggregate[[#This Row],[Senior]]="Yes", 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 &lt;10, "Between 5-10 GB","10 or more GB"))</f>
        <v>Less than 5 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30]]="Yes","Under 30",IF(Aggregate[[#This Row],[Senior]]="Yes", 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 &lt;10, "Between 5-10 GB","10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30]]="Yes","Under 30",IF(Aggregate[[#This Row],[Senior]]="Yes", 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 &lt;10, "Between 5-10 GB","10 or more GB"))</f>
        <v>Less than 5 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30]]="Yes","Under 30",IF(Aggregate[[#This Row],[Senior]]="Yes", 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 &lt;10, "Between 5-10 GB","10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30]]="Yes","Under 30",IF(Aggregate[[#This Row],[Senior]]="Yes", 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 &lt;10, "Between 5-10 GB","10 or more GB"))</f>
        <v>Less than 5 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30]]="Yes","Under 30",IF(Aggregate[[#This Row],[Senior]]="Yes", 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 &lt;10, "Between 5-10 GB","10 or more GB"))</f>
        <v>Less than 5 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30]]="Yes","Under 30",IF(Aggregate[[#This Row],[Senior]]="Yes", 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 &lt;10, "Between 5-10 GB","10 or more GB"))</f>
        <v>Between 5-10 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30]]="Yes","Under 30",IF(Aggregate[[#This Row],[Senior]]="Yes", 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 &lt;10, "Between 5-10 GB","10 or more GB"))</f>
        <v>Between 5-10 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30]]="Yes","Under 30",IF(Aggregate[[#This Row],[Senior]]="Yes", 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 &lt;10, "Between 5-10 GB","10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30]]="Yes","Under 30",IF(Aggregate[[#This Row],[Senior]]="Yes", 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 &lt;10, "Between 5-10 GB","10 or more GB"))</f>
        <v>Between 5-10 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30]]="Yes","Under 30",IF(Aggregate[[#This Row],[Senior]]="Yes", 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 &lt;10, "Between 5-10 GB","10 or more GB"))</f>
        <v>Less than 5 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30]]="Yes","Under 30",IF(Aggregate[[#This Row],[Senior]]="Yes", 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 &lt;10, "Between 5-10 GB","10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30]]="Yes","Under 30",IF(Aggregate[[#This Row],[Senior]]="Yes", 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 &lt;10, "Between 5-10 GB","10 or more GB"))</f>
        <v>Less than 5 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30]]="Yes","Under 30",IF(Aggregate[[#This Row],[Senior]]="Yes", 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 &lt;10, "Between 5-10 GB","10 or more GB"))</f>
        <v>Less than 5 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30]]="Yes","Under 30",IF(Aggregate[[#This Row],[Senior]]="Yes", 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 &lt;10, "Between 5-10 GB","10 or more GB"))</f>
        <v>Between 5-10 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30]]="Yes","Under 30",IF(Aggregate[[#This Row],[Senior]]="Yes", 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 &lt;10, "Between 5-10 GB","10 or more GB"))</f>
        <v>Less than 5 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30]]="Yes","Under 30",IF(Aggregate[[#This Row],[Senior]]="Yes", 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 &lt;10, "Between 5-10 GB","10 or more GB"))</f>
        <v>Less than 5 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30]]="Yes","Under 30",IF(Aggregate[[#This Row],[Senior]]="Yes", 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 &lt;10, "Between 5-10 GB","10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30]]="Yes","Under 30",IF(Aggregate[[#This Row],[Senior]]="Yes", 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 &lt;10, "Between 5-10 GB","10 or more GB"))</f>
        <v>Less than 5 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30]]="Yes","Under 30",IF(Aggregate[[#This Row],[Senior]]="Yes", 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 &lt;10, "Between 5-10 GB","10 or more GB"))</f>
        <v>Less than 5 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30]]="Yes","Under 30",IF(Aggregate[[#This Row],[Senior]]="Yes", 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 &lt;10, "Between 5-10 GB","10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30]]="Yes","Under 30",IF(Aggregate[[#This Row],[Senior]]="Yes", 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 &lt;10, "Between 5-10 GB","10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30]]="Yes","Under 30",IF(Aggregate[[#This Row],[Senior]]="Yes", 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 &lt;10, "Between 5-10 GB","10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30]]="Yes","Under 30",IF(Aggregate[[#This Row],[Senior]]="Yes", 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 &lt;10, "Between 5-10 GB","10 or more GB"))</f>
        <v>Between 5-10 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30]]="Yes","Under 30",IF(Aggregate[[#This Row],[Senior]]="Yes", 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 &lt;10, "Between 5-10 GB","10 or more GB"))</f>
        <v>Between 5-10 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30]]="Yes","Under 30",IF(Aggregate[[#This Row],[Senior]]="Yes", 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 &lt;10, "Between 5-10 GB","10 or more GB"))</f>
        <v>Less than 5 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30]]="Yes","Under 30",IF(Aggregate[[#This Row],[Senior]]="Yes", 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 &lt;10, "Between 5-10 GB","10 or more GB"))</f>
        <v>Between 5-10 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30]]="Yes","Under 30",IF(Aggregate[[#This Row],[Senior]]="Yes", 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 &lt;10, "Between 5-10 GB","10 or more GB"))</f>
        <v>Less than 5 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30]]="Yes","Under 30",IF(Aggregate[[#This Row],[Senior]]="Yes", 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 &lt;10, "Between 5-10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E6688"/>
  <sheetViews>
    <sheetView topLeftCell="L1" workbookViewId="0">
      <selection activeCell="W2" sqref="W2"/>
    </sheetView>
  </sheetViews>
  <sheetFormatPr defaultRowHeight="15" x14ac:dyDescent="0.25"/>
  <cols>
    <col min="1" max="1" width="14.140625" bestFit="1" customWidth="1"/>
    <col min="2" max="2" width="13.5703125" customWidth="1"/>
    <col min="4" max="4" width="27.42578125" customWidth="1"/>
    <col min="5" max="5" width="12.140625" customWidth="1"/>
    <col min="6" max="6" width="12.42578125" customWidth="1"/>
    <col min="7" max="7" width="10.7109375" customWidth="1"/>
    <col min="8" max="8" width="11" customWidth="1"/>
    <col min="9" max="9" width="12.140625" customWidth="1"/>
    <col min="10" max="10" width="10.42578125" customWidth="1"/>
    <col min="11" max="11" width="27" customWidth="1"/>
    <col min="12" max="12" width="23.140625" customWidth="1"/>
    <col min="13" max="13" width="26.85546875" customWidth="1"/>
    <col min="14" max="14" width="20.85546875" customWidth="1"/>
    <col min="15" max="15" width="19.42578125" customWidth="1"/>
    <col min="17" max="17" width="16.5703125" customWidth="1"/>
    <col min="18" max="18" width="9.85546875" customWidth="1"/>
    <col min="20" max="20" width="11.140625" customWidth="1"/>
    <col min="23" max="23" width="16" bestFit="1" customWidth="1"/>
    <col min="24" max="24" width="30.7109375" customWidth="1"/>
    <col min="25" max="25" width="34" customWidth="1"/>
    <col min="26" max="26" width="15.28515625" customWidth="1"/>
    <col min="27" max="27" width="18.5703125" customWidth="1"/>
    <col min="28" max="28" width="17.28515625" customWidth="1"/>
    <col min="29" max="29" width="15" customWidth="1"/>
    <col min="30" max="30" width="16.7109375" customWidth="1"/>
    <col min="31" max="31" width="15.28515625" customWidth="1"/>
  </cols>
  <sheetData>
    <row r="1" spans="1:31" x14ac:dyDescent="0.25">
      <c r="A1" t="s">
        <v>110</v>
      </c>
      <c r="B1" t="s">
        <v>111</v>
      </c>
      <c r="C1" t="s">
        <v>15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13493</v>
      </c>
      <c r="X1" t="s">
        <v>120</v>
      </c>
      <c r="Y1" t="s">
        <v>121</v>
      </c>
      <c r="Z1" t="s">
        <v>10</v>
      </c>
      <c r="AA1" t="s">
        <v>11</v>
      </c>
      <c r="AB1" t="s">
        <v>122</v>
      </c>
      <c r="AC1" t="s">
        <v>123</v>
      </c>
      <c r="AD1" t="s">
        <v>12</v>
      </c>
      <c r="AE1" t="s">
        <v>13</v>
      </c>
    </row>
    <row r="2" spans="1:31" x14ac:dyDescent="0.25">
      <c r="A2" t="s">
        <v>124</v>
      </c>
      <c r="B2" t="s">
        <v>21</v>
      </c>
      <c r="C2"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 t="str">
        <f>IF(Customer[[#This Row],[Under 30]]="Yes","Under 30",IF(Customer[[#This Row],[Senior]]="Yes", "Senior","Other"))</f>
        <v>Other</v>
      </c>
      <c r="X2">
        <v>0</v>
      </c>
      <c r="Y2" t="s">
        <v>21</v>
      </c>
      <c r="Z2" t="s">
        <v>32</v>
      </c>
      <c r="AA2" t="s">
        <v>38</v>
      </c>
      <c r="AB2">
        <v>10</v>
      </c>
      <c r="AC2">
        <v>10</v>
      </c>
    </row>
    <row r="3" spans="1:31" x14ac:dyDescent="0.25">
      <c r="A3" t="s">
        <v>126</v>
      </c>
      <c r="B3" t="s">
        <v>21</v>
      </c>
      <c r="C3"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 t="str">
        <f>IF(Customer[[#This Row],[Under 30]]="Yes","Under 30",IF(Customer[[#This Row],[Senior]]="Yes", "Senior","Other"))</f>
        <v>Other</v>
      </c>
      <c r="X3">
        <v>0</v>
      </c>
      <c r="Y3" t="s">
        <v>25</v>
      </c>
      <c r="Z3" t="s">
        <v>98</v>
      </c>
      <c r="AA3" t="s">
        <v>95</v>
      </c>
      <c r="AB3">
        <v>21</v>
      </c>
      <c r="AC3">
        <v>703</v>
      </c>
    </row>
    <row r="4" spans="1:31" x14ac:dyDescent="0.25">
      <c r="A4" t="s">
        <v>128</v>
      </c>
      <c r="B4" t="s">
        <v>21</v>
      </c>
      <c r="C4"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 t="str">
        <f>IF(Customer[[#This Row],[Under 30]]="Yes","Under 30",IF(Customer[[#This Row],[Senior]]="Yes", "Senior","Other"))</f>
        <v>Other</v>
      </c>
      <c r="X4">
        <v>0</v>
      </c>
      <c r="Y4" t="s">
        <v>25</v>
      </c>
      <c r="Z4" t="s">
        <v>98</v>
      </c>
      <c r="AA4" t="s">
        <v>38</v>
      </c>
      <c r="AB4">
        <v>23</v>
      </c>
      <c r="AC4">
        <v>1014</v>
      </c>
    </row>
    <row r="5" spans="1:31" x14ac:dyDescent="0.25">
      <c r="A5" t="s">
        <v>130</v>
      </c>
      <c r="B5" t="s">
        <v>21</v>
      </c>
      <c r="C5"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 t="str">
        <f>IF(Customer[[#This Row],[Under 30]]="Yes","Under 30",IF(Customer[[#This Row],[Senior]]="Yes", "Senior","Other"))</f>
        <v>Other</v>
      </c>
      <c r="X5">
        <v>0</v>
      </c>
      <c r="Y5" t="s">
        <v>21</v>
      </c>
      <c r="Z5" t="s">
        <v>32</v>
      </c>
      <c r="AA5" t="s">
        <v>95</v>
      </c>
      <c r="AB5">
        <v>17</v>
      </c>
      <c r="AC5">
        <v>177</v>
      </c>
    </row>
    <row r="6" spans="1:31" x14ac:dyDescent="0.25">
      <c r="A6" t="s">
        <v>132</v>
      </c>
      <c r="B6" t="s">
        <v>21</v>
      </c>
      <c r="C6"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 t="str">
        <f>IF(Customer[[#This Row],[Under 30]]="Yes","Under 30",IF(Customer[[#This Row],[Senior]]="Yes", "Senior","Other"))</f>
        <v>Other</v>
      </c>
      <c r="X6">
        <v>0</v>
      </c>
      <c r="Y6" t="s">
        <v>21</v>
      </c>
      <c r="Z6" t="s">
        <v>98</v>
      </c>
      <c r="AA6" t="s">
        <v>38</v>
      </c>
      <c r="AB6">
        <v>28</v>
      </c>
      <c r="AC6">
        <v>1720</v>
      </c>
    </row>
    <row r="7" spans="1:31" x14ac:dyDescent="0.25">
      <c r="A7" t="s">
        <v>134</v>
      </c>
      <c r="B7" t="s">
        <v>21</v>
      </c>
      <c r="C7"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 t="str">
        <f>IF(Customer[[#This Row],[Under 30]]="Yes","Under 30",IF(Customer[[#This Row],[Senior]]="Yes", "Senior","Other"))</f>
        <v>Under 30</v>
      </c>
      <c r="X7">
        <v>0</v>
      </c>
      <c r="Y7" t="s">
        <v>21</v>
      </c>
      <c r="Z7" t="s">
        <v>53</v>
      </c>
      <c r="AA7" t="s">
        <v>33</v>
      </c>
      <c r="AB7">
        <v>9</v>
      </c>
      <c r="AC7">
        <v>156</v>
      </c>
    </row>
    <row r="8" spans="1:31" x14ac:dyDescent="0.25">
      <c r="A8" t="s">
        <v>136</v>
      </c>
      <c r="B8" t="s">
        <v>21</v>
      </c>
      <c r="C8"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 t="str">
        <f>IF(Customer[[#This Row],[Under 30]]="Yes","Under 30",IF(Customer[[#This Row],[Senior]]="Yes", "Senior","Other"))</f>
        <v>Other</v>
      </c>
      <c r="X8">
        <v>0</v>
      </c>
      <c r="Y8" t="s">
        <v>25</v>
      </c>
      <c r="Z8" t="s">
        <v>98</v>
      </c>
      <c r="AA8" t="s">
        <v>33</v>
      </c>
      <c r="AB8">
        <v>47</v>
      </c>
      <c r="AC8">
        <v>2671</v>
      </c>
    </row>
    <row r="9" spans="1:31" x14ac:dyDescent="0.25">
      <c r="A9" t="s">
        <v>138</v>
      </c>
      <c r="B9" t="s">
        <v>21</v>
      </c>
      <c r="C9"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 t="str">
        <f>IF(Customer[[#This Row],[Under 30]]="Yes","Under 30",IF(Customer[[#This Row],[Senior]]="Yes", "Senior","Other"))</f>
        <v>Under 30</v>
      </c>
      <c r="X9">
        <v>0</v>
      </c>
      <c r="Y9" t="s">
        <v>25</v>
      </c>
      <c r="Z9" t="s">
        <v>32</v>
      </c>
      <c r="AA9" t="s">
        <v>38</v>
      </c>
      <c r="AB9">
        <v>47</v>
      </c>
      <c r="AC9">
        <v>1197</v>
      </c>
    </row>
    <row r="10" spans="1:31" x14ac:dyDescent="0.25">
      <c r="A10" t="s">
        <v>140</v>
      </c>
      <c r="B10" t="s">
        <v>21</v>
      </c>
      <c r="C10"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 t="str">
        <f>IF(Customer[[#This Row],[Under 30]]="Yes","Under 30",IF(Customer[[#This Row],[Senior]]="Yes", "Senior","Other"))</f>
        <v>Other</v>
      </c>
      <c r="X10">
        <v>0</v>
      </c>
      <c r="Y10" t="s">
        <v>25</v>
      </c>
      <c r="Z10" t="s">
        <v>53</v>
      </c>
      <c r="AA10" t="s">
        <v>33</v>
      </c>
      <c r="AB10">
        <v>52</v>
      </c>
      <c r="AC10">
        <v>3593</v>
      </c>
    </row>
    <row r="11" spans="1:31" x14ac:dyDescent="0.25">
      <c r="A11" t="s">
        <v>142</v>
      </c>
      <c r="B11" t="s">
        <v>21</v>
      </c>
      <c r="C11"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 t="str">
        <f>IF(Customer[[#This Row],[Under 30]]="Yes","Under 30",IF(Customer[[#This Row],[Senior]]="Yes", "Senior","Other"))</f>
        <v>Other</v>
      </c>
      <c r="X11">
        <v>0</v>
      </c>
      <c r="Y11" t="s">
        <v>21</v>
      </c>
      <c r="Z11" t="s">
        <v>98</v>
      </c>
      <c r="AA11" t="s">
        <v>95</v>
      </c>
      <c r="AB11">
        <v>11</v>
      </c>
      <c r="AC11">
        <v>539</v>
      </c>
    </row>
    <row r="12" spans="1:31" x14ac:dyDescent="0.25">
      <c r="A12" t="s">
        <v>144</v>
      </c>
      <c r="B12" t="s">
        <v>21</v>
      </c>
      <c r="C12"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 t="str">
        <f>IF(Customer[[#This Row],[Under 30]]="Yes","Under 30",IF(Customer[[#This Row],[Senior]]="Yes", "Senior","Other"))</f>
        <v>Other</v>
      </c>
      <c r="X12">
        <v>0</v>
      </c>
      <c r="Y12" t="s">
        <v>25</v>
      </c>
      <c r="Z12" t="s">
        <v>53</v>
      </c>
      <c r="AA12" t="s">
        <v>38</v>
      </c>
      <c r="AB12">
        <v>67</v>
      </c>
      <c r="AC12">
        <v>4636</v>
      </c>
    </row>
    <row r="13" spans="1:31" x14ac:dyDescent="0.25">
      <c r="A13" t="s">
        <v>146</v>
      </c>
      <c r="B13" t="s">
        <v>21</v>
      </c>
      <c r="C13"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 t="str">
        <f>IF(Customer[[#This Row],[Under 30]]="Yes","Under 30",IF(Customer[[#This Row],[Senior]]="Yes", "Senior","Other"))</f>
        <v>Other</v>
      </c>
      <c r="X13">
        <v>0</v>
      </c>
      <c r="Y13" t="s">
        <v>25</v>
      </c>
      <c r="Z13" t="s">
        <v>32</v>
      </c>
      <c r="AA13" t="s">
        <v>38</v>
      </c>
      <c r="AB13">
        <v>56</v>
      </c>
      <c r="AC13">
        <v>1161</v>
      </c>
    </row>
    <row r="14" spans="1:31" x14ac:dyDescent="0.25">
      <c r="A14" t="s">
        <v>148</v>
      </c>
      <c r="B14" t="s">
        <v>21</v>
      </c>
      <c r="C14"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 t="str">
        <f>IF(Customer[[#This Row],[Under 30]]="Yes","Under 30",IF(Customer[[#This Row],[Senior]]="Yes", "Senior","Other"))</f>
        <v>Other</v>
      </c>
      <c r="X14">
        <v>0</v>
      </c>
      <c r="Y14" t="s">
        <v>21</v>
      </c>
      <c r="Z14" t="s">
        <v>98</v>
      </c>
      <c r="AA14" t="s">
        <v>38</v>
      </c>
      <c r="AB14">
        <v>13</v>
      </c>
      <c r="AC14">
        <v>128</v>
      </c>
    </row>
    <row r="15" spans="1:31" x14ac:dyDescent="0.25">
      <c r="A15" t="s">
        <v>150</v>
      </c>
      <c r="B15" t="s">
        <v>21</v>
      </c>
      <c r="C15"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 t="str">
        <f>IF(Customer[[#This Row],[Under 30]]="Yes","Under 30",IF(Customer[[#This Row],[Senior]]="Yes", "Senior","Other"))</f>
        <v>Under 30</v>
      </c>
      <c r="X15">
        <v>0</v>
      </c>
      <c r="Y15" t="s">
        <v>21</v>
      </c>
      <c r="Z15" t="s">
        <v>53</v>
      </c>
      <c r="AA15" t="s">
        <v>33</v>
      </c>
      <c r="AB15">
        <v>31</v>
      </c>
      <c r="AC15">
        <v>1795</v>
      </c>
    </row>
    <row r="16" spans="1:31" x14ac:dyDescent="0.25">
      <c r="A16" t="s">
        <v>152</v>
      </c>
      <c r="B16" t="s">
        <v>21</v>
      </c>
      <c r="C16"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 t="str">
        <f>IF(Customer[[#This Row],[Under 30]]="Yes","Under 30",IF(Customer[[#This Row],[Senior]]="Yes", "Senior","Other"))</f>
        <v>Under 30</v>
      </c>
      <c r="X16">
        <v>0</v>
      </c>
      <c r="Y16" t="s">
        <v>21</v>
      </c>
      <c r="Z16" t="s">
        <v>32</v>
      </c>
      <c r="AA16" t="s">
        <v>38</v>
      </c>
      <c r="AB16">
        <v>22</v>
      </c>
      <c r="AC16">
        <v>602</v>
      </c>
    </row>
    <row r="17" spans="1:29" x14ac:dyDescent="0.25">
      <c r="A17" t="s">
        <v>154</v>
      </c>
      <c r="B17" t="s">
        <v>21</v>
      </c>
      <c r="C17"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 t="str">
        <f>IF(Customer[[#This Row],[Under 30]]="Yes","Under 30",IF(Customer[[#This Row],[Senior]]="Yes", "Senior","Other"))</f>
        <v>Other</v>
      </c>
      <c r="X17">
        <v>0</v>
      </c>
      <c r="Y17" t="s">
        <v>25</v>
      </c>
      <c r="Z17" t="s">
        <v>53</v>
      </c>
      <c r="AA17" t="s">
        <v>33</v>
      </c>
      <c r="AB17">
        <v>54</v>
      </c>
      <c r="AC17">
        <v>3779</v>
      </c>
    </row>
    <row r="18" spans="1:29" x14ac:dyDescent="0.25">
      <c r="A18" t="s">
        <v>156</v>
      </c>
      <c r="B18" t="s">
        <v>21</v>
      </c>
      <c r="C18"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 t="str">
        <f>IF(Customer[[#This Row],[Under 30]]="Yes","Under 30",IF(Customer[[#This Row],[Senior]]="Yes", "Senior","Other"))</f>
        <v>Senior</v>
      </c>
      <c r="X18">
        <v>0</v>
      </c>
      <c r="Y18" t="s">
        <v>25</v>
      </c>
      <c r="Z18" t="s">
        <v>53</v>
      </c>
      <c r="AA18" t="s">
        <v>33</v>
      </c>
      <c r="AB18">
        <v>52</v>
      </c>
      <c r="AC18">
        <v>3675</v>
      </c>
    </row>
    <row r="19" spans="1:29" x14ac:dyDescent="0.25">
      <c r="A19" t="s">
        <v>158</v>
      </c>
      <c r="B19" t="s">
        <v>21</v>
      </c>
      <c r="C19"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 t="str">
        <f>IF(Customer[[#This Row],[Under 30]]="Yes","Under 30",IF(Customer[[#This Row],[Senior]]="Yes", "Senior","Other"))</f>
        <v>Senior</v>
      </c>
      <c r="X19">
        <v>0</v>
      </c>
      <c r="Y19" t="s">
        <v>25</v>
      </c>
      <c r="Z19" t="s">
        <v>98</v>
      </c>
      <c r="AA19" t="s">
        <v>33</v>
      </c>
      <c r="AB19">
        <v>55</v>
      </c>
      <c r="AC19">
        <v>104</v>
      </c>
    </row>
    <row r="20" spans="1:29" x14ac:dyDescent="0.25">
      <c r="A20" t="s">
        <v>160</v>
      </c>
      <c r="B20" t="s">
        <v>21</v>
      </c>
      <c r="C20"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 t="str">
        <f>IF(Customer[[#This Row],[Under 30]]="Yes","Under 30",IF(Customer[[#This Row],[Senior]]="Yes", "Senior","Other"))</f>
        <v>Other</v>
      </c>
      <c r="X20">
        <v>0</v>
      </c>
      <c r="Y20" t="s">
        <v>25</v>
      </c>
      <c r="Z20" t="s">
        <v>98</v>
      </c>
      <c r="AA20" t="s">
        <v>33</v>
      </c>
      <c r="AB20">
        <v>40</v>
      </c>
      <c r="AC20">
        <v>1122</v>
      </c>
    </row>
    <row r="21" spans="1:29" x14ac:dyDescent="0.25">
      <c r="A21" t="s">
        <v>162</v>
      </c>
      <c r="B21" t="s">
        <v>21</v>
      </c>
      <c r="C21"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 t="str">
        <f>IF(Customer[[#This Row],[Under 30]]="Yes","Under 30",IF(Customer[[#This Row],[Senior]]="Yes", "Senior","Other"))</f>
        <v>Other</v>
      </c>
      <c r="X21">
        <v>0</v>
      </c>
      <c r="Y21" t="s">
        <v>21</v>
      </c>
      <c r="Z21" t="s">
        <v>32</v>
      </c>
      <c r="AA21" t="s">
        <v>38</v>
      </c>
      <c r="AB21">
        <v>11</v>
      </c>
      <c r="AC21">
        <v>11</v>
      </c>
    </row>
    <row r="22" spans="1:29" x14ac:dyDescent="0.25">
      <c r="A22" t="s">
        <v>164</v>
      </c>
      <c r="B22" t="s">
        <v>21</v>
      </c>
      <c r="C22"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 t="str">
        <f>IF(Customer[[#This Row],[Under 30]]="Yes","Under 30",IF(Customer[[#This Row],[Senior]]="Yes", "Senior","Other"))</f>
        <v>Senior</v>
      </c>
      <c r="X22">
        <v>0</v>
      </c>
      <c r="Y22" t="s">
        <v>21</v>
      </c>
      <c r="Z22" t="s">
        <v>98</v>
      </c>
      <c r="AA22" t="s">
        <v>38</v>
      </c>
      <c r="AB22">
        <v>29</v>
      </c>
      <c r="AC22">
        <v>29</v>
      </c>
    </row>
    <row r="23" spans="1:29" x14ac:dyDescent="0.25">
      <c r="A23" t="s">
        <v>166</v>
      </c>
      <c r="B23" t="s">
        <v>21</v>
      </c>
      <c r="C23"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 t="str">
        <f>IF(Customer[[#This Row],[Under 30]]="Yes","Under 30",IF(Customer[[#This Row],[Senior]]="Yes", "Senior","Other"))</f>
        <v>Other</v>
      </c>
      <c r="X23">
        <v>0</v>
      </c>
      <c r="Y23" t="s">
        <v>21</v>
      </c>
      <c r="Z23" t="s">
        <v>53</v>
      </c>
      <c r="AA23" t="s">
        <v>38</v>
      </c>
      <c r="AB23">
        <v>43</v>
      </c>
      <c r="AC23">
        <v>3121</v>
      </c>
    </row>
    <row r="24" spans="1:29" x14ac:dyDescent="0.25">
      <c r="A24" t="s">
        <v>168</v>
      </c>
      <c r="B24" t="s">
        <v>21</v>
      </c>
      <c r="C24"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 t="str">
        <f>IF(Customer[[#This Row],[Under 30]]="Yes","Under 30",IF(Customer[[#This Row],[Senior]]="Yes", "Senior","Other"))</f>
        <v>Under 30</v>
      </c>
      <c r="X24">
        <v>0</v>
      </c>
      <c r="Y24" t="s">
        <v>25</v>
      </c>
      <c r="Z24" t="s">
        <v>32</v>
      </c>
      <c r="AA24" t="s">
        <v>33</v>
      </c>
      <c r="AB24">
        <v>41</v>
      </c>
      <c r="AC24">
        <v>1926</v>
      </c>
    </row>
    <row r="25" spans="1:29" x14ac:dyDescent="0.25">
      <c r="A25" t="s">
        <v>170</v>
      </c>
      <c r="B25" t="s">
        <v>21</v>
      </c>
      <c r="C25"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 t="str">
        <f>IF(Customer[[#This Row],[Under 30]]="Yes","Under 30",IF(Customer[[#This Row],[Senior]]="Yes", "Senior","Other"))</f>
        <v>Other</v>
      </c>
      <c r="X25">
        <v>0</v>
      </c>
      <c r="Y25" t="s">
        <v>21</v>
      </c>
      <c r="Z25" t="s">
        <v>98</v>
      </c>
      <c r="AA25" t="s">
        <v>33</v>
      </c>
      <c r="AB25">
        <v>27</v>
      </c>
      <c r="AC25">
        <v>262</v>
      </c>
    </row>
    <row r="26" spans="1:29" x14ac:dyDescent="0.25">
      <c r="A26" t="s">
        <v>172</v>
      </c>
      <c r="B26" t="s">
        <v>21</v>
      </c>
      <c r="C26"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 t="str">
        <f>IF(Customer[[#This Row],[Under 30]]="Yes","Under 30",IF(Customer[[#This Row],[Senior]]="Yes", "Senior","Other"))</f>
        <v>Other</v>
      </c>
      <c r="X26">
        <v>0</v>
      </c>
      <c r="Y26" t="s">
        <v>21</v>
      </c>
      <c r="Z26" t="s">
        <v>53</v>
      </c>
      <c r="AA26" t="s">
        <v>33</v>
      </c>
      <c r="AB26">
        <v>24</v>
      </c>
      <c r="AC26">
        <v>1676</v>
      </c>
    </row>
    <row r="27" spans="1:29" x14ac:dyDescent="0.25">
      <c r="A27" t="s">
        <v>174</v>
      </c>
      <c r="B27" t="s">
        <v>21</v>
      </c>
      <c r="C27"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 t="str">
        <f>IF(Customer[[#This Row],[Under 30]]="Yes","Under 30",IF(Customer[[#This Row],[Senior]]="Yes", "Senior","Other"))</f>
        <v>Under 30</v>
      </c>
      <c r="X27">
        <v>0</v>
      </c>
      <c r="Y27" t="s">
        <v>21</v>
      </c>
      <c r="Z27" t="s">
        <v>98</v>
      </c>
      <c r="AA27" t="s">
        <v>33</v>
      </c>
      <c r="AB27">
        <v>9</v>
      </c>
      <c r="AC27">
        <v>180</v>
      </c>
    </row>
    <row r="28" spans="1:29" x14ac:dyDescent="0.25">
      <c r="A28" t="s">
        <v>176</v>
      </c>
      <c r="B28" t="s">
        <v>21</v>
      </c>
      <c r="C28"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 t="str">
        <f>IF(Customer[[#This Row],[Under 30]]="Yes","Under 30",IF(Customer[[#This Row],[Senior]]="Yes", "Senior","Other"))</f>
        <v>Other</v>
      </c>
      <c r="X28">
        <v>0</v>
      </c>
      <c r="Y28" t="s">
        <v>25</v>
      </c>
      <c r="Z28" t="s">
        <v>53</v>
      </c>
      <c r="AA28" t="s">
        <v>33</v>
      </c>
      <c r="AB28">
        <v>52</v>
      </c>
      <c r="AC28">
        <v>3151</v>
      </c>
    </row>
    <row r="29" spans="1:29" x14ac:dyDescent="0.25">
      <c r="A29" t="s">
        <v>178</v>
      </c>
      <c r="B29" t="s">
        <v>21</v>
      </c>
      <c r="C29"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 t="str">
        <f>IF(Customer[[#This Row],[Under 30]]="Yes","Under 30",IF(Customer[[#This Row],[Senior]]="Yes", "Senior","Other"))</f>
        <v>Other</v>
      </c>
      <c r="X29">
        <v>0</v>
      </c>
      <c r="Y29" t="s">
        <v>21</v>
      </c>
      <c r="Z29" t="s">
        <v>32</v>
      </c>
      <c r="AA29" t="s">
        <v>38</v>
      </c>
      <c r="AB29">
        <v>32</v>
      </c>
      <c r="AC29">
        <v>417</v>
      </c>
    </row>
    <row r="30" spans="1:29" x14ac:dyDescent="0.25">
      <c r="A30" t="s">
        <v>180</v>
      </c>
      <c r="B30" t="s">
        <v>21</v>
      </c>
      <c r="C30"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 t="str">
        <f>IF(Customer[[#This Row],[Under 30]]="Yes","Under 30",IF(Customer[[#This Row],[Senior]]="Yes", "Senior","Other"))</f>
        <v>Other</v>
      </c>
      <c r="X30">
        <v>0</v>
      </c>
      <c r="Y30" t="s">
        <v>21</v>
      </c>
      <c r="Z30" t="s">
        <v>32</v>
      </c>
      <c r="AA30" t="s">
        <v>38</v>
      </c>
      <c r="AB30">
        <v>28</v>
      </c>
      <c r="AC30">
        <v>1316</v>
      </c>
    </row>
    <row r="31" spans="1:29" x14ac:dyDescent="0.25">
      <c r="A31" t="s">
        <v>182</v>
      </c>
      <c r="B31" t="s">
        <v>21</v>
      </c>
      <c r="C31"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 t="str">
        <f>IF(Customer[[#This Row],[Under 30]]="Yes","Under 30",IF(Customer[[#This Row],[Senior]]="Yes", "Senior","Other"))</f>
        <v>Under 30</v>
      </c>
      <c r="X31">
        <v>0</v>
      </c>
      <c r="Y31" t="s">
        <v>21</v>
      </c>
      <c r="Z31" t="s">
        <v>32</v>
      </c>
      <c r="AA31" t="s">
        <v>33</v>
      </c>
      <c r="AB31">
        <v>21</v>
      </c>
      <c r="AC31">
        <v>41</v>
      </c>
    </row>
    <row r="32" spans="1:29" x14ac:dyDescent="0.25">
      <c r="A32" t="s">
        <v>184</v>
      </c>
      <c r="B32" t="s">
        <v>21</v>
      </c>
      <c r="C32"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 t="str">
        <f>IF(Customer[[#This Row],[Under 30]]="Yes","Under 30",IF(Customer[[#This Row],[Senior]]="Yes", "Senior","Other"))</f>
        <v>Under 30</v>
      </c>
      <c r="X32">
        <v>0</v>
      </c>
      <c r="Y32" t="s">
        <v>21</v>
      </c>
      <c r="Z32" t="s">
        <v>53</v>
      </c>
      <c r="AA32" t="s">
        <v>33</v>
      </c>
      <c r="AB32">
        <v>51</v>
      </c>
      <c r="AC32">
        <v>2680</v>
      </c>
    </row>
    <row r="33" spans="1:29" x14ac:dyDescent="0.25">
      <c r="A33" t="s">
        <v>186</v>
      </c>
      <c r="B33" t="s">
        <v>21</v>
      </c>
      <c r="C33"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 t="str">
        <f>IF(Customer[[#This Row],[Under 30]]="Yes","Under 30",IF(Customer[[#This Row],[Senior]]="Yes", "Senior","Other"))</f>
        <v>Other</v>
      </c>
      <c r="X33">
        <v>0</v>
      </c>
      <c r="Y33" t="s">
        <v>25</v>
      </c>
      <c r="Z33" t="s">
        <v>53</v>
      </c>
      <c r="AA33" t="s">
        <v>33</v>
      </c>
      <c r="AB33">
        <v>35</v>
      </c>
      <c r="AC33">
        <v>2351</v>
      </c>
    </row>
    <row r="34" spans="1:29" x14ac:dyDescent="0.25">
      <c r="A34" t="s">
        <v>188</v>
      </c>
      <c r="B34" t="s">
        <v>21</v>
      </c>
      <c r="C34"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 t="str">
        <f>IF(Customer[[#This Row],[Under 30]]="Yes","Under 30",IF(Customer[[#This Row],[Senior]]="Yes", "Senior","Other"))</f>
        <v>Senior</v>
      </c>
      <c r="X34">
        <v>0</v>
      </c>
      <c r="Y34" t="s">
        <v>21</v>
      </c>
      <c r="Z34" t="s">
        <v>98</v>
      </c>
      <c r="AA34" t="s">
        <v>38</v>
      </c>
      <c r="AB34">
        <v>41</v>
      </c>
      <c r="AC34">
        <v>1761</v>
      </c>
    </row>
    <row r="35" spans="1:29" x14ac:dyDescent="0.25">
      <c r="A35" t="s">
        <v>190</v>
      </c>
      <c r="B35" t="s">
        <v>21</v>
      </c>
      <c r="C35"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 t="str">
        <f>IF(Customer[[#This Row],[Under 30]]="Yes","Under 30",IF(Customer[[#This Row],[Senior]]="Yes", "Senior","Other"))</f>
        <v>Other</v>
      </c>
      <c r="X35">
        <v>0</v>
      </c>
      <c r="Y35" t="s">
        <v>21</v>
      </c>
      <c r="Z35" t="s">
        <v>98</v>
      </c>
      <c r="AA35" t="s">
        <v>33</v>
      </c>
      <c r="AB35">
        <v>32</v>
      </c>
      <c r="AC35">
        <v>799</v>
      </c>
    </row>
    <row r="36" spans="1:29" x14ac:dyDescent="0.25">
      <c r="A36" t="s">
        <v>192</v>
      </c>
      <c r="B36" t="s">
        <v>21</v>
      </c>
      <c r="C36"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 t="str">
        <f>IF(Customer[[#This Row],[Under 30]]="Yes","Under 30",IF(Customer[[#This Row],[Senior]]="Yes", "Senior","Other"))</f>
        <v>Senior</v>
      </c>
      <c r="X36">
        <v>0</v>
      </c>
      <c r="Y36" t="s">
        <v>25</v>
      </c>
      <c r="Z36" t="s">
        <v>98</v>
      </c>
      <c r="AA36" t="s">
        <v>33</v>
      </c>
      <c r="AB36">
        <v>44</v>
      </c>
      <c r="AC36">
        <v>2639</v>
      </c>
    </row>
    <row r="37" spans="1:29" x14ac:dyDescent="0.25">
      <c r="A37" t="s">
        <v>194</v>
      </c>
      <c r="B37" t="s">
        <v>21</v>
      </c>
      <c r="C37"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 t="str">
        <f>IF(Customer[[#This Row],[Under 30]]="Yes","Under 30",IF(Customer[[#This Row],[Senior]]="Yes", "Senior","Other"))</f>
        <v>Other</v>
      </c>
      <c r="X37">
        <v>0</v>
      </c>
      <c r="Y37" t="s">
        <v>21</v>
      </c>
      <c r="Z37" t="s">
        <v>98</v>
      </c>
      <c r="AA37" t="s">
        <v>33</v>
      </c>
      <c r="AB37">
        <v>47</v>
      </c>
      <c r="AC37">
        <v>2999</v>
      </c>
    </row>
    <row r="38" spans="1:29" x14ac:dyDescent="0.25">
      <c r="A38" t="s">
        <v>196</v>
      </c>
      <c r="B38" t="s">
        <v>21</v>
      </c>
      <c r="C38"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 t="str">
        <f>IF(Customer[[#This Row],[Under 30]]="Yes","Under 30",IF(Customer[[#This Row],[Senior]]="Yes", "Senior","Other"))</f>
        <v>Senior</v>
      </c>
      <c r="X38">
        <v>0</v>
      </c>
      <c r="Y38" t="s">
        <v>25</v>
      </c>
      <c r="Z38" t="s">
        <v>98</v>
      </c>
      <c r="AA38" t="s">
        <v>38</v>
      </c>
      <c r="AB38">
        <v>64</v>
      </c>
      <c r="AC38">
        <v>4167</v>
      </c>
    </row>
    <row r="39" spans="1:29" x14ac:dyDescent="0.25">
      <c r="A39" t="s">
        <v>198</v>
      </c>
      <c r="B39" t="s">
        <v>21</v>
      </c>
      <c r="C39"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 t="str">
        <f>IF(Customer[[#This Row],[Under 30]]="Yes","Under 30",IF(Customer[[#This Row],[Senior]]="Yes", "Senior","Other"))</f>
        <v>Other</v>
      </c>
      <c r="X39">
        <v>0</v>
      </c>
      <c r="Y39" t="s">
        <v>21</v>
      </c>
      <c r="Z39" t="s">
        <v>53</v>
      </c>
      <c r="AA39" t="s">
        <v>33</v>
      </c>
      <c r="AB39">
        <v>12</v>
      </c>
      <c r="AC39">
        <v>440</v>
      </c>
    </row>
    <row r="40" spans="1:29" x14ac:dyDescent="0.25">
      <c r="A40" t="s">
        <v>200</v>
      </c>
      <c r="B40" t="s">
        <v>21</v>
      </c>
      <c r="C40"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 t="str">
        <f>IF(Customer[[#This Row],[Under 30]]="Yes","Under 30",IF(Customer[[#This Row],[Senior]]="Yes", "Senior","Other"))</f>
        <v>Other</v>
      </c>
      <c r="X40">
        <v>0</v>
      </c>
      <c r="Y40" t="s">
        <v>25</v>
      </c>
      <c r="Z40" t="s">
        <v>53</v>
      </c>
      <c r="AA40" t="s">
        <v>33</v>
      </c>
      <c r="AB40">
        <v>37</v>
      </c>
      <c r="AC40">
        <v>2702</v>
      </c>
    </row>
    <row r="41" spans="1:29" x14ac:dyDescent="0.25">
      <c r="A41" t="s">
        <v>202</v>
      </c>
      <c r="B41" t="s">
        <v>21</v>
      </c>
      <c r="C41"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 t="str">
        <f>IF(Customer[[#This Row],[Under 30]]="Yes","Under 30",IF(Customer[[#This Row],[Senior]]="Yes", "Senior","Other"))</f>
        <v>Other</v>
      </c>
      <c r="X41">
        <v>0</v>
      </c>
      <c r="Y41" t="s">
        <v>25</v>
      </c>
      <c r="Z41" t="s">
        <v>32</v>
      </c>
      <c r="AA41" t="s">
        <v>38</v>
      </c>
      <c r="AB41">
        <v>48</v>
      </c>
      <c r="AC41">
        <v>2254</v>
      </c>
    </row>
    <row r="42" spans="1:29" x14ac:dyDescent="0.25">
      <c r="A42" t="s">
        <v>204</v>
      </c>
      <c r="B42" t="s">
        <v>25</v>
      </c>
      <c r="C42"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 t="str">
        <f>IF(Customer[[#This Row],[Under 30]]="Yes","Under 30",IF(Customer[[#This Row],[Senior]]="Yes", "Senior","Other"))</f>
        <v>Under 30</v>
      </c>
      <c r="X42">
        <v>0</v>
      </c>
      <c r="Y42" t="s">
        <v>21</v>
      </c>
      <c r="Z42" t="s">
        <v>32</v>
      </c>
      <c r="AA42" t="s">
        <v>38</v>
      </c>
      <c r="AB42">
        <v>45</v>
      </c>
      <c r="AC42">
        <v>2717</v>
      </c>
    </row>
    <row r="43" spans="1:29" x14ac:dyDescent="0.25">
      <c r="A43" t="s">
        <v>206</v>
      </c>
      <c r="B43" t="s">
        <v>21</v>
      </c>
      <c r="C43"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 t="str">
        <f>IF(Customer[[#This Row],[Under 30]]="Yes","Under 30",IF(Customer[[#This Row],[Senior]]="Yes", "Senior","Other"))</f>
        <v>Other</v>
      </c>
      <c r="X43">
        <v>0</v>
      </c>
      <c r="Y43" t="s">
        <v>25</v>
      </c>
      <c r="Z43" t="s">
        <v>53</v>
      </c>
      <c r="AA43" t="s">
        <v>38</v>
      </c>
      <c r="AB43">
        <v>24</v>
      </c>
      <c r="AC43">
        <v>1715</v>
      </c>
    </row>
    <row r="44" spans="1:29" x14ac:dyDescent="0.25">
      <c r="A44" t="s">
        <v>208</v>
      </c>
      <c r="B44" t="s">
        <v>21</v>
      </c>
      <c r="C44"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 t="str">
        <f>IF(Customer[[#This Row],[Under 30]]="Yes","Under 30",IF(Customer[[#This Row],[Senior]]="Yes", "Senior","Other"))</f>
        <v>Other</v>
      </c>
      <c r="X44">
        <v>0</v>
      </c>
      <c r="Y44" t="s">
        <v>25</v>
      </c>
      <c r="Z44" t="s">
        <v>98</v>
      </c>
      <c r="AA44" t="s">
        <v>33</v>
      </c>
      <c r="AB44">
        <v>19</v>
      </c>
      <c r="AC44">
        <v>342</v>
      </c>
    </row>
    <row r="45" spans="1:29" x14ac:dyDescent="0.25">
      <c r="A45" t="s">
        <v>210</v>
      </c>
      <c r="B45" t="s">
        <v>21</v>
      </c>
      <c r="C45"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 t="str">
        <f>IF(Customer[[#This Row],[Under 30]]="Yes","Under 30",IF(Customer[[#This Row],[Senior]]="Yes", "Senior","Other"))</f>
        <v>Other</v>
      </c>
      <c r="X45">
        <v>0</v>
      </c>
      <c r="Y45" t="s">
        <v>21</v>
      </c>
      <c r="Z45" t="s">
        <v>32</v>
      </c>
      <c r="AA45" t="s">
        <v>38</v>
      </c>
      <c r="AB45">
        <v>46</v>
      </c>
      <c r="AC45">
        <v>149</v>
      </c>
    </row>
    <row r="46" spans="1:29" x14ac:dyDescent="0.25">
      <c r="A46" t="s">
        <v>212</v>
      </c>
      <c r="B46" t="s">
        <v>21</v>
      </c>
      <c r="C46"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 t="str">
        <f>IF(Customer[[#This Row],[Under 30]]="Yes","Under 30",IF(Customer[[#This Row],[Senior]]="Yes", "Senior","Other"))</f>
        <v>Other</v>
      </c>
      <c r="X46">
        <v>0</v>
      </c>
      <c r="Y46" t="s">
        <v>21</v>
      </c>
      <c r="Z46" t="s">
        <v>98</v>
      </c>
      <c r="AA46" t="s">
        <v>38</v>
      </c>
      <c r="AB46">
        <v>50</v>
      </c>
      <c r="AC46">
        <v>2325</v>
      </c>
    </row>
    <row r="47" spans="1:29" x14ac:dyDescent="0.25">
      <c r="A47" t="s">
        <v>214</v>
      </c>
      <c r="B47" t="s">
        <v>21</v>
      </c>
      <c r="C47"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 t="str">
        <f>IF(Customer[[#This Row],[Under 30]]="Yes","Under 30",IF(Customer[[#This Row],[Senior]]="Yes", "Senior","Other"))</f>
        <v>Other</v>
      </c>
      <c r="X47">
        <v>0</v>
      </c>
      <c r="Y47" t="s">
        <v>25</v>
      </c>
      <c r="Z47" t="s">
        <v>53</v>
      </c>
      <c r="AA47" t="s">
        <v>33</v>
      </c>
      <c r="AB47">
        <v>30</v>
      </c>
      <c r="AC47">
        <v>960</v>
      </c>
    </row>
    <row r="48" spans="1:29" x14ac:dyDescent="0.25">
      <c r="A48" t="s">
        <v>216</v>
      </c>
      <c r="B48" t="s">
        <v>21</v>
      </c>
      <c r="C48"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 t="str">
        <f>IF(Customer[[#This Row],[Under 30]]="Yes","Under 30",IF(Customer[[#This Row],[Senior]]="Yes", "Senior","Other"))</f>
        <v>Other</v>
      </c>
      <c r="X48">
        <v>0</v>
      </c>
      <c r="Y48" t="s">
        <v>21</v>
      </c>
      <c r="Z48" t="s">
        <v>53</v>
      </c>
      <c r="AA48" t="s">
        <v>38</v>
      </c>
      <c r="AB48">
        <v>12</v>
      </c>
      <c r="AC48">
        <v>543</v>
      </c>
    </row>
    <row r="49" spans="1:29" x14ac:dyDescent="0.25">
      <c r="A49" t="s">
        <v>218</v>
      </c>
      <c r="B49" t="s">
        <v>21</v>
      </c>
      <c r="C49"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 t="str">
        <f>IF(Customer[[#This Row],[Under 30]]="Yes","Under 30",IF(Customer[[#This Row],[Senior]]="Yes", "Senior","Other"))</f>
        <v>Under 30</v>
      </c>
      <c r="X49">
        <v>0</v>
      </c>
      <c r="Y49" t="s">
        <v>25</v>
      </c>
      <c r="Z49" t="s">
        <v>32</v>
      </c>
      <c r="AA49" t="s">
        <v>33</v>
      </c>
      <c r="AB49">
        <v>48</v>
      </c>
      <c r="AC49">
        <v>537</v>
      </c>
    </row>
    <row r="50" spans="1:29" x14ac:dyDescent="0.25">
      <c r="A50" t="s">
        <v>220</v>
      </c>
      <c r="B50" t="s">
        <v>21</v>
      </c>
      <c r="C50"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 t="str">
        <f>IF(Customer[[#This Row],[Under 30]]="Yes","Under 30",IF(Customer[[#This Row],[Senior]]="Yes", "Senior","Other"))</f>
        <v>Other</v>
      </c>
      <c r="X50">
        <v>0</v>
      </c>
      <c r="Y50" t="s">
        <v>21</v>
      </c>
      <c r="Z50" t="s">
        <v>32</v>
      </c>
      <c r="AA50" t="s">
        <v>33</v>
      </c>
      <c r="AB50">
        <v>27</v>
      </c>
      <c r="AC50">
        <v>27</v>
      </c>
    </row>
    <row r="51" spans="1:29" x14ac:dyDescent="0.25">
      <c r="A51" t="s">
        <v>222</v>
      </c>
      <c r="B51" t="s">
        <v>21</v>
      </c>
      <c r="C51"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 t="str">
        <f>IF(Customer[[#This Row],[Under 30]]="Yes","Under 30",IF(Customer[[#This Row],[Senior]]="Yes", "Senior","Other"))</f>
        <v>Under 30</v>
      </c>
      <c r="X51">
        <v>0</v>
      </c>
      <c r="Y51" t="s">
        <v>21</v>
      </c>
      <c r="Z51" t="s">
        <v>98</v>
      </c>
      <c r="AA51" t="s">
        <v>38</v>
      </c>
      <c r="AB51">
        <v>7</v>
      </c>
      <c r="AC51">
        <v>372</v>
      </c>
    </row>
    <row r="52" spans="1:29" x14ac:dyDescent="0.25">
      <c r="A52" t="s">
        <v>224</v>
      </c>
      <c r="B52" t="s">
        <v>21</v>
      </c>
      <c r="C52"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 t="str">
        <f>IF(Customer[[#This Row],[Under 30]]="Yes","Under 30",IF(Customer[[#This Row],[Senior]]="Yes", "Senior","Other"))</f>
        <v>Senior</v>
      </c>
      <c r="X52">
        <v>0</v>
      </c>
      <c r="Y52" t="s">
        <v>25</v>
      </c>
      <c r="Z52" t="s">
        <v>53</v>
      </c>
      <c r="AA52" t="s">
        <v>38</v>
      </c>
      <c r="AB52">
        <v>60</v>
      </c>
      <c r="AC52">
        <v>3811</v>
      </c>
    </row>
    <row r="53" spans="1:29" x14ac:dyDescent="0.25">
      <c r="A53" t="s">
        <v>226</v>
      </c>
      <c r="B53" t="s">
        <v>21</v>
      </c>
      <c r="C53"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 t="str">
        <f>IF(Customer[[#This Row],[Under 30]]="Yes","Under 30",IF(Customer[[#This Row],[Senior]]="Yes", "Senior","Other"))</f>
        <v>Other</v>
      </c>
      <c r="X53">
        <v>0</v>
      </c>
      <c r="Y53" t="s">
        <v>21</v>
      </c>
      <c r="Z53" t="s">
        <v>53</v>
      </c>
      <c r="AA53" t="s">
        <v>38</v>
      </c>
      <c r="AB53">
        <v>11</v>
      </c>
      <c r="AC53">
        <v>674</v>
      </c>
    </row>
    <row r="54" spans="1:29" x14ac:dyDescent="0.25">
      <c r="A54" t="s">
        <v>228</v>
      </c>
      <c r="B54" t="s">
        <v>21</v>
      </c>
      <c r="C54"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 t="str">
        <f>IF(Customer[[#This Row],[Under 30]]="Yes","Under 30",IF(Customer[[#This Row],[Senior]]="Yes", "Senior","Other"))</f>
        <v>Senior</v>
      </c>
      <c r="X54">
        <v>0</v>
      </c>
      <c r="Y54" t="s">
        <v>25</v>
      </c>
      <c r="Z54" t="s">
        <v>98</v>
      </c>
      <c r="AA54" t="s">
        <v>38</v>
      </c>
      <c r="AB54">
        <v>61</v>
      </c>
      <c r="AC54">
        <v>3397</v>
      </c>
    </row>
    <row r="55" spans="1:29" x14ac:dyDescent="0.25">
      <c r="A55" t="s">
        <v>230</v>
      </c>
      <c r="B55" t="s">
        <v>21</v>
      </c>
      <c r="C55"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 t="str">
        <f>IF(Customer[[#This Row],[Under 30]]="Yes","Under 30",IF(Customer[[#This Row],[Senior]]="Yes", "Senior","Other"))</f>
        <v>Other</v>
      </c>
      <c r="X55">
        <v>0</v>
      </c>
      <c r="Y55" t="s">
        <v>21</v>
      </c>
      <c r="Z55" t="s">
        <v>98</v>
      </c>
      <c r="AA55" t="s">
        <v>33</v>
      </c>
      <c r="AB55">
        <v>30</v>
      </c>
      <c r="AC55">
        <v>1434</v>
      </c>
    </row>
    <row r="56" spans="1:29" x14ac:dyDescent="0.25">
      <c r="A56" t="s">
        <v>232</v>
      </c>
      <c r="B56" t="s">
        <v>21</v>
      </c>
      <c r="C56"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 t="str">
        <f>IF(Customer[[#This Row],[Under 30]]="Yes","Under 30",IF(Customer[[#This Row],[Senior]]="Yes", "Senior","Other"))</f>
        <v>Senior</v>
      </c>
      <c r="X56">
        <v>0</v>
      </c>
      <c r="Y56" t="s">
        <v>21</v>
      </c>
      <c r="Z56" t="s">
        <v>98</v>
      </c>
      <c r="AA56" t="s">
        <v>38</v>
      </c>
      <c r="AB56">
        <v>28</v>
      </c>
      <c r="AC56">
        <v>796</v>
      </c>
    </row>
    <row r="57" spans="1:29" x14ac:dyDescent="0.25">
      <c r="A57" t="s">
        <v>234</v>
      </c>
      <c r="B57" t="s">
        <v>21</v>
      </c>
      <c r="C57"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 t="str">
        <f>IF(Customer[[#This Row],[Under 30]]="Yes","Under 30",IF(Customer[[#This Row],[Senior]]="Yes", "Senior","Other"))</f>
        <v>Other</v>
      </c>
      <c r="X57">
        <v>0</v>
      </c>
      <c r="Y57" t="s">
        <v>21</v>
      </c>
      <c r="Z57" t="s">
        <v>98</v>
      </c>
      <c r="AA57" t="s">
        <v>33</v>
      </c>
      <c r="AB57">
        <v>16</v>
      </c>
      <c r="AC57">
        <v>755</v>
      </c>
    </row>
    <row r="58" spans="1:29" x14ac:dyDescent="0.25">
      <c r="A58" t="s">
        <v>236</v>
      </c>
      <c r="B58" t="s">
        <v>21</v>
      </c>
      <c r="C58"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 t="str">
        <f>IF(Customer[[#This Row],[Under 30]]="Yes","Under 30",IF(Customer[[#This Row],[Senior]]="Yes", "Senior","Other"))</f>
        <v>Other</v>
      </c>
      <c r="X58">
        <v>0</v>
      </c>
      <c r="Y58" t="s">
        <v>25</v>
      </c>
      <c r="Z58" t="s">
        <v>32</v>
      </c>
      <c r="AA58" t="s">
        <v>38</v>
      </c>
      <c r="AB58">
        <v>59</v>
      </c>
      <c r="AC58">
        <v>2452</v>
      </c>
    </row>
    <row r="59" spans="1:29" x14ac:dyDescent="0.25">
      <c r="A59" t="s">
        <v>238</v>
      </c>
      <c r="B59" t="s">
        <v>21</v>
      </c>
      <c r="C59"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 t="str">
        <f>IF(Customer[[#This Row],[Under 30]]="Yes","Under 30",IF(Customer[[#This Row],[Senior]]="Yes", "Senior","Other"))</f>
        <v>Other</v>
      </c>
      <c r="X59">
        <v>0</v>
      </c>
      <c r="Y59" t="s">
        <v>21</v>
      </c>
      <c r="Z59" t="s">
        <v>53</v>
      </c>
      <c r="AA59" t="s">
        <v>38</v>
      </c>
      <c r="AB59">
        <v>7</v>
      </c>
      <c r="AC59">
        <v>340</v>
      </c>
    </row>
    <row r="60" spans="1:29" x14ac:dyDescent="0.25">
      <c r="A60" t="s">
        <v>240</v>
      </c>
      <c r="B60" t="s">
        <v>21</v>
      </c>
      <c r="C60"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 t="str">
        <f>IF(Customer[[#This Row],[Under 30]]="Yes","Under 30",IF(Customer[[#This Row],[Senior]]="Yes", "Senior","Other"))</f>
        <v>Under 30</v>
      </c>
      <c r="X60">
        <v>0</v>
      </c>
      <c r="Y60" t="s">
        <v>21</v>
      </c>
      <c r="Z60" t="s">
        <v>32</v>
      </c>
      <c r="AA60" t="s">
        <v>33</v>
      </c>
      <c r="AB60">
        <v>47</v>
      </c>
      <c r="AC60">
        <v>439</v>
      </c>
    </row>
    <row r="61" spans="1:29" x14ac:dyDescent="0.25">
      <c r="A61" t="s">
        <v>242</v>
      </c>
      <c r="B61" t="s">
        <v>21</v>
      </c>
      <c r="C61"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 t="str">
        <f>IF(Customer[[#This Row],[Under 30]]="Yes","Under 30",IF(Customer[[#This Row],[Senior]]="Yes", "Senior","Other"))</f>
        <v>Other</v>
      </c>
      <c r="X61">
        <v>0</v>
      </c>
      <c r="Y61" t="s">
        <v>21</v>
      </c>
      <c r="Z61" t="s">
        <v>98</v>
      </c>
      <c r="AA61" t="s">
        <v>38</v>
      </c>
      <c r="AB61">
        <v>22</v>
      </c>
      <c r="AC61">
        <v>786</v>
      </c>
    </row>
    <row r="62" spans="1:29" x14ac:dyDescent="0.25">
      <c r="A62" t="s">
        <v>244</v>
      </c>
      <c r="B62" t="s">
        <v>21</v>
      </c>
      <c r="C62"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 t="str">
        <f>IF(Customer[[#This Row],[Under 30]]="Yes","Under 30",IF(Customer[[#This Row],[Senior]]="Yes", "Senior","Other"))</f>
        <v>Under 30</v>
      </c>
      <c r="X62">
        <v>0</v>
      </c>
      <c r="Y62" t="s">
        <v>21</v>
      </c>
      <c r="Z62" t="s">
        <v>53</v>
      </c>
      <c r="AA62" t="s">
        <v>38</v>
      </c>
      <c r="AB62">
        <v>12</v>
      </c>
      <c r="AC62">
        <v>638</v>
      </c>
    </row>
    <row r="63" spans="1:29" x14ac:dyDescent="0.25">
      <c r="A63" t="s">
        <v>246</v>
      </c>
      <c r="B63" t="s">
        <v>21</v>
      </c>
      <c r="C63"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 t="str">
        <f>IF(Customer[[#This Row],[Under 30]]="Yes","Under 30",IF(Customer[[#This Row],[Senior]]="Yes", "Senior","Other"))</f>
        <v>Other</v>
      </c>
      <c r="X63">
        <v>0</v>
      </c>
      <c r="Y63" t="s">
        <v>21</v>
      </c>
      <c r="Z63" t="s">
        <v>53</v>
      </c>
      <c r="AA63" t="s">
        <v>33</v>
      </c>
      <c r="AB63">
        <v>13</v>
      </c>
      <c r="AC63">
        <v>616</v>
      </c>
    </row>
    <row r="64" spans="1:29" x14ac:dyDescent="0.25">
      <c r="A64" t="s">
        <v>248</v>
      </c>
      <c r="B64" t="s">
        <v>21</v>
      </c>
      <c r="C64"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 t="str">
        <f>IF(Customer[[#This Row],[Under 30]]="Yes","Under 30",IF(Customer[[#This Row],[Senior]]="Yes", "Senior","Other"))</f>
        <v>Other</v>
      </c>
      <c r="X64">
        <v>0</v>
      </c>
      <c r="Y64" t="s">
        <v>21</v>
      </c>
      <c r="Z64" t="s">
        <v>32</v>
      </c>
      <c r="AA64" t="s">
        <v>33</v>
      </c>
      <c r="AB64">
        <v>19</v>
      </c>
      <c r="AC64">
        <v>577</v>
      </c>
    </row>
    <row r="65" spans="1:29" x14ac:dyDescent="0.25">
      <c r="A65" t="s">
        <v>250</v>
      </c>
      <c r="B65" t="s">
        <v>21</v>
      </c>
      <c r="C65"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 t="str">
        <f>IF(Customer[[#This Row],[Under 30]]="Yes","Under 30",IF(Customer[[#This Row],[Senior]]="Yes", "Senior","Other"))</f>
        <v>Senior</v>
      </c>
      <c r="X65">
        <v>0</v>
      </c>
      <c r="Y65" t="s">
        <v>21</v>
      </c>
      <c r="Z65" t="s">
        <v>98</v>
      </c>
      <c r="AA65" t="s">
        <v>38</v>
      </c>
      <c r="AB65">
        <v>42</v>
      </c>
      <c r="AC65">
        <v>42</v>
      </c>
    </row>
    <row r="66" spans="1:29" x14ac:dyDescent="0.25">
      <c r="A66" t="s">
        <v>252</v>
      </c>
      <c r="B66" t="s">
        <v>21</v>
      </c>
      <c r="C66"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 t="str">
        <f>IF(Customer[[#This Row],[Under 30]]="Yes","Under 30",IF(Customer[[#This Row],[Senior]]="Yes", "Senior","Other"))</f>
        <v>Other</v>
      </c>
      <c r="X66">
        <v>0</v>
      </c>
      <c r="Y66" t="s">
        <v>25</v>
      </c>
      <c r="Z66" t="s">
        <v>53</v>
      </c>
      <c r="AA66" t="s">
        <v>33</v>
      </c>
      <c r="AB66">
        <v>47</v>
      </c>
      <c r="AC66">
        <v>3187</v>
      </c>
    </row>
    <row r="67" spans="1:29" x14ac:dyDescent="0.25">
      <c r="A67" t="s">
        <v>254</v>
      </c>
      <c r="B67" t="s">
        <v>21</v>
      </c>
      <c r="C67"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 t="str">
        <f>IF(Customer[[#This Row],[Under 30]]="Yes","Under 30",IF(Customer[[#This Row],[Senior]]="Yes", "Senior","Other"))</f>
        <v>Other</v>
      </c>
      <c r="X67">
        <v>0</v>
      </c>
      <c r="Y67" t="s">
        <v>25</v>
      </c>
      <c r="Z67" t="s">
        <v>32</v>
      </c>
      <c r="AA67" t="s">
        <v>33</v>
      </c>
      <c r="AB67">
        <v>48</v>
      </c>
      <c r="AC67">
        <v>3049</v>
      </c>
    </row>
    <row r="68" spans="1:29" x14ac:dyDescent="0.25">
      <c r="A68" t="s">
        <v>256</v>
      </c>
      <c r="B68" t="s">
        <v>21</v>
      </c>
      <c r="C68"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 t="str">
        <f>IF(Customer[[#This Row],[Under 30]]="Yes","Under 30",IF(Customer[[#This Row],[Senior]]="Yes", "Senior","Other"))</f>
        <v>Other</v>
      </c>
      <c r="X68">
        <v>0</v>
      </c>
      <c r="Y68" t="s">
        <v>25</v>
      </c>
      <c r="Z68" t="s">
        <v>53</v>
      </c>
      <c r="AA68" t="s">
        <v>38</v>
      </c>
      <c r="AB68">
        <v>44</v>
      </c>
      <c r="AC68">
        <v>3237</v>
      </c>
    </row>
    <row r="69" spans="1:29" x14ac:dyDescent="0.25">
      <c r="A69" t="s">
        <v>258</v>
      </c>
      <c r="B69" t="s">
        <v>21</v>
      </c>
      <c r="C69"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 t="str">
        <f>IF(Customer[[#This Row],[Under 30]]="Yes","Under 30",IF(Customer[[#This Row],[Senior]]="Yes", "Senior","Other"))</f>
        <v>Other</v>
      </c>
      <c r="X69">
        <v>0</v>
      </c>
      <c r="Y69" t="s">
        <v>21</v>
      </c>
      <c r="Z69" t="s">
        <v>98</v>
      </c>
      <c r="AA69" t="s">
        <v>33</v>
      </c>
      <c r="AB69">
        <v>31</v>
      </c>
      <c r="AC69">
        <v>2180</v>
      </c>
    </row>
    <row r="70" spans="1:29" x14ac:dyDescent="0.25">
      <c r="A70" t="s">
        <v>260</v>
      </c>
      <c r="B70" t="s">
        <v>21</v>
      </c>
      <c r="C70"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 t="str">
        <f>IF(Customer[[#This Row],[Under 30]]="Yes","Under 30",IF(Customer[[#This Row],[Senior]]="Yes", "Senior","Other"))</f>
        <v>Senior</v>
      </c>
      <c r="X70">
        <v>0</v>
      </c>
      <c r="Y70" t="s">
        <v>21</v>
      </c>
      <c r="Z70" t="s">
        <v>53</v>
      </c>
      <c r="AA70" t="s">
        <v>38</v>
      </c>
      <c r="AB70">
        <v>7</v>
      </c>
      <c r="AC70">
        <v>372</v>
      </c>
    </row>
    <row r="71" spans="1:29" x14ac:dyDescent="0.25">
      <c r="A71" t="s">
        <v>262</v>
      </c>
      <c r="B71" t="s">
        <v>21</v>
      </c>
      <c r="C71"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 t="str">
        <f>IF(Customer[[#This Row],[Under 30]]="Yes","Under 30",IF(Customer[[#This Row],[Senior]]="Yes", "Senior","Other"))</f>
        <v>Under 30</v>
      </c>
      <c r="X71">
        <v>0</v>
      </c>
      <c r="Y71" t="s">
        <v>21</v>
      </c>
      <c r="Z71" t="s">
        <v>32</v>
      </c>
      <c r="AA71" t="s">
        <v>33</v>
      </c>
      <c r="AB71">
        <v>12</v>
      </c>
      <c r="AC71">
        <v>12</v>
      </c>
    </row>
    <row r="72" spans="1:29" x14ac:dyDescent="0.25">
      <c r="A72" t="s">
        <v>264</v>
      </c>
      <c r="B72" t="s">
        <v>21</v>
      </c>
      <c r="C72"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 t="str">
        <f>IF(Customer[[#This Row],[Under 30]]="Yes","Under 30",IF(Customer[[#This Row],[Senior]]="Yes", "Senior","Other"))</f>
        <v>Other</v>
      </c>
      <c r="X72">
        <v>0</v>
      </c>
      <c r="Y72" t="s">
        <v>25</v>
      </c>
      <c r="Z72" t="s">
        <v>98</v>
      </c>
      <c r="AA72" t="s">
        <v>38</v>
      </c>
      <c r="AB72">
        <v>63</v>
      </c>
      <c r="AC72">
        <v>2392</v>
      </c>
    </row>
    <row r="73" spans="1:29" x14ac:dyDescent="0.25">
      <c r="A73" t="s">
        <v>266</v>
      </c>
      <c r="B73" t="s">
        <v>21</v>
      </c>
      <c r="C73"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 t="str">
        <f>IF(Customer[[#This Row],[Under 30]]="Yes","Under 30",IF(Customer[[#This Row],[Senior]]="Yes", "Senior","Other"))</f>
        <v>Senior</v>
      </c>
      <c r="X73">
        <v>0</v>
      </c>
      <c r="Y73" t="s">
        <v>25</v>
      </c>
      <c r="Z73" t="s">
        <v>98</v>
      </c>
      <c r="AA73" t="s">
        <v>38</v>
      </c>
      <c r="AB73">
        <v>26</v>
      </c>
      <c r="AC73">
        <v>1739</v>
      </c>
    </row>
    <row r="74" spans="1:29" x14ac:dyDescent="0.25">
      <c r="A74" t="s">
        <v>268</v>
      </c>
      <c r="B74" t="s">
        <v>21</v>
      </c>
      <c r="C74"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 t="str">
        <f>IF(Customer[[#This Row],[Under 30]]="Yes","Under 30",IF(Customer[[#This Row],[Senior]]="Yes", "Senior","Other"))</f>
        <v>Other</v>
      </c>
      <c r="X74">
        <v>0</v>
      </c>
      <c r="Y74" t="s">
        <v>21</v>
      </c>
      <c r="Z74" t="s">
        <v>32</v>
      </c>
      <c r="AA74" t="s">
        <v>33</v>
      </c>
      <c r="AB74">
        <v>15</v>
      </c>
      <c r="AC74">
        <v>63</v>
      </c>
    </row>
    <row r="75" spans="1:29" x14ac:dyDescent="0.25">
      <c r="A75" t="s">
        <v>270</v>
      </c>
      <c r="B75" t="s">
        <v>21</v>
      </c>
      <c r="C75"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 t="str">
        <f>IF(Customer[[#This Row],[Under 30]]="Yes","Under 30",IF(Customer[[#This Row],[Senior]]="Yes", "Senior","Other"))</f>
        <v>Under 30</v>
      </c>
      <c r="X75">
        <v>0</v>
      </c>
      <c r="Y75" t="s">
        <v>21</v>
      </c>
      <c r="Z75" t="s">
        <v>98</v>
      </c>
      <c r="AA75" t="s">
        <v>38</v>
      </c>
      <c r="AB75">
        <v>66</v>
      </c>
      <c r="AC75">
        <v>4593</v>
      </c>
    </row>
    <row r="76" spans="1:29" x14ac:dyDescent="0.25">
      <c r="A76" t="s">
        <v>272</v>
      </c>
      <c r="B76" t="s">
        <v>21</v>
      </c>
      <c r="C76"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 t="str">
        <f>IF(Customer[[#This Row],[Under 30]]="Yes","Under 30",IF(Customer[[#This Row],[Senior]]="Yes", "Senior","Other"))</f>
        <v>Other</v>
      </c>
      <c r="X76">
        <v>0</v>
      </c>
      <c r="Y76" t="s">
        <v>21</v>
      </c>
      <c r="Z76" t="s">
        <v>98</v>
      </c>
      <c r="AA76" t="s">
        <v>33</v>
      </c>
      <c r="AB76">
        <v>13</v>
      </c>
      <c r="AC76">
        <v>407</v>
      </c>
    </row>
    <row r="77" spans="1:29" x14ac:dyDescent="0.25">
      <c r="A77" t="s">
        <v>274</v>
      </c>
      <c r="B77" t="s">
        <v>21</v>
      </c>
      <c r="C77"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 t="str">
        <f>IF(Customer[[#This Row],[Under 30]]="Yes","Under 30",IF(Customer[[#This Row],[Senior]]="Yes", "Senior","Other"))</f>
        <v>Other</v>
      </c>
      <c r="X77">
        <v>0</v>
      </c>
      <c r="Y77" t="s">
        <v>21</v>
      </c>
      <c r="Z77" t="s">
        <v>98</v>
      </c>
      <c r="AA77" t="s">
        <v>33</v>
      </c>
      <c r="AB77">
        <v>62</v>
      </c>
      <c r="AC77">
        <v>2556</v>
      </c>
    </row>
    <row r="78" spans="1:29" x14ac:dyDescent="0.25">
      <c r="A78" t="s">
        <v>276</v>
      </c>
      <c r="B78" t="s">
        <v>21</v>
      </c>
      <c r="C78"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 t="str">
        <f>IF(Customer[[#This Row],[Under 30]]="Yes","Under 30",IF(Customer[[#This Row],[Senior]]="Yes", "Senior","Other"))</f>
        <v>Other</v>
      </c>
      <c r="X78">
        <v>0</v>
      </c>
      <c r="Y78" t="s">
        <v>21</v>
      </c>
      <c r="Z78" t="s">
        <v>53</v>
      </c>
      <c r="AA78" t="s">
        <v>33</v>
      </c>
      <c r="AB78">
        <v>12</v>
      </c>
      <c r="AC78">
        <v>875</v>
      </c>
    </row>
    <row r="79" spans="1:29" x14ac:dyDescent="0.25">
      <c r="A79" t="s">
        <v>278</v>
      </c>
      <c r="B79" t="s">
        <v>21</v>
      </c>
      <c r="C79"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 t="str">
        <f>IF(Customer[[#This Row],[Under 30]]="Yes","Under 30",IF(Customer[[#This Row],[Senior]]="Yes", "Senior","Other"))</f>
        <v>Other</v>
      </c>
      <c r="X79">
        <v>0</v>
      </c>
      <c r="Y79" t="s">
        <v>25</v>
      </c>
      <c r="Z79" t="s">
        <v>98</v>
      </c>
      <c r="AA79" t="s">
        <v>33</v>
      </c>
      <c r="AB79">
        <v>37</v>
      </c>
      <c r="AC79">
        <v>1939</v>
      </c>
    </row>
    <row r="80" spans="1:29" x14ac:dyDescent="0.25">
      <c r="A80" t="s">
        <v>280</v>
      </c>
      <c r="B80" t="s">
        <v>21</v>
      </c>
      <c r="C80"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 t="str">
        <f>IF(Customer[[#This Row],[Under 30]]="Yes","Under 30",IF(Customer[[#This Row],[Senior]]="Yes", "Senior","Other"))</f>
        <v>Other</v>
      </c>
      <c r="X80">
        <v>0</v>
      </c>
      <c r="Y80" t="s">
        <v>25</v>
      </c>
      <c r="Z80" t="s">
        <v>32</v>
      </c>
      <c r="AA80" t="s">
        <v>38</v>
      </c>
      <c r="AB80">
        <v>57</v>
      </c>
      <c r="AC80">
        <v>2451</v>
      </c>
    </row>
    <row r="81" spans="1:29" x14ac:dyDescent="0.25">
      <c r="A81" t="s">
        <v>282</v>
      </c>
      <c r="B81" t="s">
        <v>21</v>
      </c>
      <c r="C81"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 t="str">
        <f>IF(Customer[[#This Row],[Under 30]]="Yes","Under 30",IF(Customer[[#This Row],[Senior]]="Yes", "Senior","Other"))</f>
        <v>Other</v>
      </c>
      <c r="X81">
        <v>0</v>
      </c>
      <c r="Y81" t="s">
        <v>21</v>
      </c>
      <c r="Z81" t="s">
        <v>53</v>
      </c>
      <c r="AA81" t="s">
        <v>38</v>
      </c>
      <c r="AB81">
        <v>27</v>
      </c>
      <c r="AC81">
        <v>1699</v>
      </c>
    </row>
    <row r="82" spans="1:29" x14ac:dyDescent="0.25">
      <c r="A82" t="s">
        <v>284</v>
      </c>
      <c r="B82" t="s">
        <v>21</v>
      </c>
      <c r="C82"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 t="str">
        <f>IF(Customer[[#This Row],[Under 30]]="Yes","Under 30",IF(Customer[[#This Row],[Senior]]="Yes", "Senior","Other"))</f>
        <v>Senior</v>
      </c>
      <c r="X82">
        <v>0</v>
      </c>
      <c r="Y82" t="s">
        <v>21</v>
      </c>
      <c r="Z82" t="s">
        <v>53</v>
      </c>
      <c r="AA82" t="s">
        <v>38</v>
      </c>
      <c r="AB82">
        <v>11</v>
      </c>
      <c r="AC82">
        <v>410</v>
      </c>
    </row>
    <row r="83" spans="1:29" x14ac:dyDescent="0.25">
      <c r="A83" t="s">
        <v>286</v>
      </c>
      <c r="B83" t="s">
        <v>21</v>
      </c>
      <c r="C83"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 t="str">
        <f>IF(Customer[[#This Row],[Under 30]]="Yes","Under 30",IF(Customer[[#This Row],[Senior]]="Yes", "Senior","Other"))</f>
        <v>Other</v>
      </c>
      <c r="X83">
        <v>0</v>
      </c>
      <c r="Y83" t="s">
        <v>21</v>
      </c>
      <c r="Z83" t="s">
        <v>53</v>
      </c>
      <c r="AA83" t="s">
        <v>33</v>
      </c>
      <c r="AB83">
        <v>13</v>
      </c>
      <c r="AC83">
        <v>525</v>
      </c>
    </row>
    <row r="84" spans="1:29" x14ac:dyDescent="0.25">
      <c r="A84" t="s">
        <v>288</v>
      </c>
      <c r="B84" t="s">
        <v>21</v>
      </c>
      <c r="C84"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 t="str">
        <f>IF(Customer[[#This Row],[Under 30]]="Yes","Under 30",IF(Customer[[#This Row],[Senior]]="Yes", "Senior","Other"))</f>
        <v>Under 30</v>
      </c>
      <c r="X84">
        <v>0</v>
      </c>
      <c r="Y84" t="s">
        <v>25</v>
      </c>
      <c r="Z84" t="s">
        <v>98</v>
      </c>
      <c r="AA84" t="s">
        <v>33</v>
      </c>
      <c r="AB84">
        <v>39</v>
      </c>
      <c r="AC84">
        <v>2146</v>
      </c>
    </row>
    <row r="85" spans="1:29" x14ac:dyDescent="0.25">
      <c r="A85" t="s">
        <v>290</v>
      </c>
      <c r="B85" t="s">
        <v>21</v>
      </c>
      <c r="C85"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 t="str">
        <f>IF(Customer[[#This Row],[Under 30]]="Yes","Under 30",IF(Customer[[#This Row],[Senior]]="Yes", "Senior","Other"))</f>
        <v>Other</v>
      </c>
      <c r="X85">
        <v>0</v>
      </c>
      <c r="Y85" t="s">
        <v>21</v>
      </c>
      <c r="Z85" t="s">
        <v>32</v>
      </c>
      <c r="AA85" t="s">
        <v>33</v>
      </c>
      <c r="AB85">
        <v>10</v>
      </c>
      <c r="AC85">
        <v>56</v>
      </c>
    </row>
    <row r="86" spans="1:29" x14ac:dyDescent="0.25">
      <c r="A86" t="s">
        <v>292</v>
      </c>
      <c r="B86" t="s">
        <v>21</v>
      </c>
      <c r="C86"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 t="str">
        <f>IF(Customer[[#This Row],[Under 30]]="Yes","Under 30",IF(Customer[[#This Row],[Senior]]="Yes", "Senior","Other"))</f>
        <v>Other</v>
      </c>
      <c r="X86">
        <v>0</v>
      </c>
      <c r="Y86" t="s">
        <v>21</v>
      </c>
      <c r="Z86" t="s">
        <v>53</v>
      </c>
      <c r="AA86" t="s">
        <v>38</v>
      </c>
      <c r="AB86">
        <v>44</v>
      </c>
      <c r="AC86">
        <v>1497</v>
      </c>
    </row>
    <row r="87" spans="1:29" x14ac:dyDescent="0.25">
      <c r="A87" t="s">
        <v>294</v>
      </c>
      <c r="B87" t="s">
        <v>21</v>
      </c>
      <c r="C87"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 t="str">
        <f>IF(Customer[[#This Row],[Under 30]]="Yes","Under 30",IF(Customer[[#This Row],[Senior]]="Yes", "Senior","Other"))</f>
        <v>Other</v>
      </c>
      <c r="X87">
        <v>0</v>
      </c>
      <c r="Y87" t="s">
        <v>21</v>
      </c>
      <c r="Z87" t="s">
        <v>53</v>
      </c>
      <c r="AA87" t="s">
        <v>38</v>
      </c>
      <c r="AB87">
        <v>13</v>
      </c>
      <c r="AC87">
        <v>946</v>
      </c>
    </row>
    <row r="88" spans="1:29" x14ac:dyDescent="0.25">
      <c r="A88" t="s">
        <v>296</v>
      </c>
      <c r="B88" t="s">
        <v>21</v>
      </c>
      <c r="C88"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 t="str">
        <f>IF(Customer[[#This Row],[Under 30]]="Yes","Under 30",IF(Customer[[#This Row],[Senior]]="Yes", "Senior","Other"))</f>
        <v>Other</v>
      </c>
      <c r="X88">
        <v>0</v>
      </c>
      <c r="Y88" t="s">
        <v>21</v>
      </c>
      <c r="Z88" t="s">
        <v>32</v>
      </c>
      <c r="AA88" t="s">
        <v>33</v>
      </c>
      <c r="AB88">
        <v>13</v>
      </c>
      <c r="AC88">
        <v>13</v>
      </c>
    </row>
    <row r="89" spans="1:29" x14ac:dyDescent="0.25">
      <c r="A89" t="s">
        <v>298</v>
      </c>
      <c r="B89" t="s">
        <v>21</v>
      </c>
      <c r="C89"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 t="str">
        <f>IF(Customer[[#This Row],[Under 30]]="Yes","Under 30",IF(Customer[[#This Row],[Senior]]="Yes", "Senior","Other"))</f>
        <v>Senior</v>
      </c>
      <c r="X89">
        <v>0</v>
      </c>
      <c r="Y89" t="s">
        <v>21</v>
      </c>
      <c r="Z89" t="s">
        <v>98</v>
      </c>
      <c r="AA89" t="s">
        <v>38</v>
      </c>
      <c r="AB89">
        <v>29</v>
      </c>
      <c r="AC89">
        <v>2045</v>
      </c>
    </row>
    <row r="90" spans="1:29" x14ac:dyDescent="0.25">
      <c r="A90" t="s">
        <v>300</v>
      </c>
      <c r="B90" t="s">
        <v>21</v>
      </c>
      <c r="C90"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 t="str">
        <f>IF(Customer[[#This Row],[Under 30]]="Yes","Under 30",IF(Customer[[#This Row],[Senior]]="Yes", "Senior","Other"))</f>
        <v>Other</v>
      </c>
      <c r="X90">
        <v>0</v>
      </c>
      <c r="Y90" t="s">
        <v>21</v>
      </c>
      <c r="Z90" t="s">
        <v>32</v>
      </c>
      <c r="AA90" t="s">
        <v>38</v>
      </c>
      <c r="AB90">
        <v>35</v>
      </c>
      <c r="AC90">
        <v>502</v>
      </c>
    </row>
    <row r="91" spans="1:29" x14ac:dyDescent="0.25">
      <c r="A91" t="s">
        <v>302</v>
      </c>
      <c r="B91" t="s">
        <v>21</v>
      </c>
      <c r="C91"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 t="str">
        <f>IF(Customer[[#This Row],[Under 30]]="Yes","Under 30",IF(Customer[[#This Row],[Senior]]="Yes", "Senior","Other"))</f>
        <v>Other</v>
      </c>
      <c r="X91">
        <v>0</v>
      </c>
      <c r="Y91" t="s">
        <v>21</v>
      </c>
      <c r="Z91" t="s">
        <v>53</v>
      </c>
      <c r="AA91" t="s">
        <v>38</v>
      </c>
      <c r="AB91">
        <v>32</v>
      </c>
      <c r="AC91">
        <v>2034</v>
      </c>
    </row>
    <row r="92" spans="1:29" x14ac:dyDescent="0.25">
      <c r="A92" t="s">
        <v>304</v>
      </c>
      <c r="B92" t="s">
        <v>21</v>
      </c>
      <c r="C92"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 t="str">
        <f>IF(Customer[[#This Row],[Under 30]]="Yes","Under 30",IF(Customer[[#This Row],[Senior]]="Yes", "Senior","Other"))</f>
        <v>Other</v>
      </c>
      <c r="X92">
        <v>0</v>
      </c>
      <c r="Y92" t="s">
        <v>21</v>
      </c>
      <c r="Z92" t="s">
        <v>53</v>
      </c>
      <c r="AA92" t="s">
        <v>33</v>
      </c>
      <c r="AB92">
        <v>17</v>
      </c>
      <c r="AC92">
        <v>768</v>
      </c>
    </row>
    <row r="93" spans="1:29" x14ac:dyDescent="0.25">
      <c r="A93" t="s">
        <v>306</v>
      </c>
      <c r="B93" t="s">
        <v>21</v>
      </c>
      <c r="C93"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 t="str">
        <f>IF(Customer[[#This Row],[Under 30]]="Yes","Under 30",IF(Customer[[#This Row],[Senior]]="Yes", "Senior","Other"))</f>
        <v>Other</v>
      </c>
      <c r="X93">
        <v>0</v>
      </c>
      <c r="Y93" t="s">
        <v>21</v>
      </c>
      <c r="Z93" t="s">
        <v>32</v>
      </c>
      <c r="AA93" t="s">
        <v>38</v>
      </c>
      <c r="AB93">
        <v>28</v>
      </c>
      <c r="AC93">
        <v>672</v>
      </c>
    </row>
    <row r="94" spans="1:29" x14ac:dyDescent="0.25">
      <c r="A94" t="s">
        <v>308</v>
      </c>
      <c r="B94" t="s">
        <v>21</v>
      </c>
      <c r="C94"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 t="str">
        <f>IF(Customer[[#This Row],[Under 30]]="Yes","Under 30",IF(Customer[[#This Row],[Senior]]="Yes", "Senior","Other"))</f>
        <v>Under 30</v>
      </c>
      <c r="X94">
        <v>0</v>
      </c>
      <c r="Y94" t="s">
        <v>21</v>
      </c>
      <c r="Z94" t="s">
        <v>53</v>
      </c>
      <c r="AA94" t="s">
        <v>33</v>
      </c>
      <c r="AB94">
        <v>9</v>
      </c>
      <c r="AC94">
        <v>595</v>
      </c>
    </row>
    <row r="95" spans="1:29" x14ac:dyDescent="0.25">
      <c r="A95" t="s">
        <v>310</v>
      </c>
      <c r="B95" t="s">
        <v>21</v>
      </c>
      <c r="C95"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 t="str">
        <f>IF(Customer[[#This Row],[Under 30]]="Yes","Under 30",IF(Customer[[#This Row],[Senior]]="Yes", "Senior","Other"))</f>
        <v>Other</v>
      </c>
      <c r="X95">
        <v>0</v>
      </c>
      <c r="Y95" t="s">
        <v>21</v>
      </c>
      <c r="Z95" t="s">
        <v>53</v>
      </c>
      <c r="AA95" t="s">
        <v>33</v>
      </c>
      <c r="AB95">
        <v>13</v>
      </c>
      <c r="AC95">
        <v>754</v>
      </c>
    </row>
    <row r="96" spans="1:29" x14ac:dyDescent="0.25">
      <c r="A96" t="s">
        <v>312</v>
      </c>
      <c r="B96" t="s">
        <v>21</v>
      </c>
      <c r="C96"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 t="str">
        <f>IF(Customer[[#This Row],[Under 30]]="Yes","Under 30",IF(Customer[[#This Row],[Senior]]="Yes", "Senior","Other"))</f>
        <v>Senior</v>
      </c>
      <c r="X96">
        <v>0</v>
      </c>
      <c r="Y96" t="s">
        <v>25</v>
      </c>
      <c r="Z96" t="s">
        <v>53</v>
      </c>
      <c r="AA96" t="s">
        <v>33</v>
      </c>
      <c r="AB96">
        <v>38</v>
      </c>
      <c r="AC96">
        <v>2808</v>
      </c>
    </row>
    <row r="97" spans="1:29" x14ac:dyDescent="0.25">
      <c r="A97" t="s">
        <v>314</v>
      </c>
      <c r="B97" t="s">
        <v>21</v>
      </c>
      <c r="C97"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 t="str">
        <f>IF(Customer[[#This Row],[Under 30]]="Yes","Under 30",IF(Customer[[#This Row],[Senior]]="Yes", "Senior","Other"))</f>
        <v>Other</v>
      </c>
      <c r="X97">
        <v>0</v>
      </c>
      <c r="Y97" t="s">
        <v>21</v>
      </c>
      <c r="Z97" t="s">
        <v>53</v>
      </c>
      <c r="AA97" t="s">
        <v>38</v>
      </c>
      <c r="AB97">
        <v>59</v>
      </c>
      <c r="AC97">
        <v>3479</v>
      </c>
    </row>
    <row r="98" spans="1:29" x14ac:dyDescent="0.25">
      <c r="A98" t="s">
        <v>316</v>
      </c>
      <c r="B98" t="s">
        <v>21</v>
      </c>
      <c r="C98"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 t="str">
        <f>IF(Customer[[#This Row],[Under 30]]="Yes","Under 30",IF(Customer[[#This Row],[Senior]]="Yes", "Senior","Other"))</f>
        <v>Other</v>
      </c>
      <c r="X98">
        <v>0</v>
      </c>
      <c r="Y98" t="s">
        <v>21</v>
      </c>
      <c r="Z98" t="s">
        <v>98</v>
      </c>
      <c r="AA98" t="s">
        <v>33</v>
      </c>
      <c r="AB98">
        <v>40</v>
      </c>
      <c r="AC98">
        <v>2535</v>
      </c>
    </row>
    <row r="99" spans="1:29" x14ac:dyDescent="0.25">
      <c r="A99" t="s">
        <v>318</v>
      </c>
      <c r="B99" t="s">
        <v>21</v>
      </c>
      <c r="C99"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 t="str">
        <f>IF(Customer[[#This Row],[Under 30]]="Yes","Under 30",IF(Customer[[#This Row],[Senior]]="Yes", "Senior","Other"))</f>
        <v>Senior</v>
      </c>
      <c r="X99">
        <v>0</v>
      </c>
      <c r="Y99" t="s">
        <v>21</v>
      </c>
      <c r="Z99" t="s">
        <v>53</v>
      </c>
      <c r="AA99" t="s">
        <v>38</v>
      </c>
      <c r="AB99">
        <v>8</v>
      </c>
      <c r="AC99">
        <v>621</v>
      </c>
    </row>
    <row r="100" spans="1:29" x14ac:dyDescent="0.25">
      <c r="A100" t="s">
        <v>320</v>
      </c>
      <c r="B100" t="s">
        <v>21</v>
      </c>
      <c r="C100"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 t="str">
        <f>IF(Customer[[#This Row],[Under 30]]="Yes","Under 30",IF(Customer[[#This Row],[Senior]]="Yes", "Senior","Other"))</f>
        <v>Other</v>
      </c>
      <c r="X100">
        <v>0</v>
      </c>
      <c r="Y100" t="s">
        <v>21</v>
      </c>
      <c r="Z100" t="s">
        <v>53</v>
      </c>
      <c r="AA100" t="s">
        <v>33</v>
      </c>
      <c r="AB100">
        <v>55</v>
      </c>
      <c r="AC100">
        <v>3552</v>
      </c>
    </row>
    <row r="101" spans="1:29" x14ac:dyDescent="0.25">
      <c r="A101" t="s">
        <v>322</v>
      </c>
      <c r="B101" t="s">
        <v>21</v>
      </c>
      <c r="C101"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 t="str">
        <f>IF(Customer[[#This Row],[Under 30]]="Yes","Under 30",IF(Customer[[#This Row],[Senior]]="Yes", "Senior","Other"))</f>
        <v>Other</v>
      </c>
      <c r="X101">
        <v>0</v>
      </c>
      <c r="Y101" t="s">
        <v>21</v>
      </c>
      <c r="Z101" t="s">
        <v>98</v>
      </c>
      <c r="AA101" t="s">
        <v>33</v>
      </c>
      <c r="AB101">
        <v>9</v>
      </c>
      <c r="AC101">
        <v>27</v>
      </c>
    </row>
    <row r="102" spans="1:29" x14ac:dyDescent="0.25">
      <c r="A102" t="s">
        <v>324</v>
      </c>
      <c r="B102" t="s">
        <v>21</v>
      </c>
      <c r="C102"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 t="str">
        <f>IF(Customer[[#This Row],[Under 30]]="Yes","Under 30",IF(Customer[[#This Row],[Senior]]="Yes", "Senior","Other"))</f>
        <v>Other</v>
      </c>
      <c r="X102">
        <v>0</v>
      </c>
      <c r="Y102" t="s">
        <v>25</v>
      </c>
      <c r="Z102" t="s">
        <v>98</v>
      </c>
      <c r="AA102" t="s">
        <v>33</v>
      </c>
      <c r="AB102">
        <v>42</v>
      </c>
      <c r="AC102">
        <v>1259</v>
      </c>
    </row>
    <row r="103" spans="1:29" x14ac:dyDescent="0.25">
      <c r="A103" t="s">
        <v>326</v>
      </c>
      <c r="B103" t="s">
        <v>21</v>
      </c>
      <c r="C103"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 t="str">
        <f>IF(Customer[[#This Row],[Under 30]]="Yes","Under 30",IF(Customer[[#This Row],[Senior]]="Yes", "Senior","Other"))</f>
        <v>Under 30</v>
      </c>
      <c r="X103">
        <v>0</v>
      </c>
      <c r="Y103" t="s">
        <v>25</v>
      </c>
      <c r="Z103" t="s">
        <v>98</v>
      </c>
      <c r="AA103" t="s">
        <v>33</v>
      </c>
      <c r="AB103">
        <v>36</v>
      </c>
      <c r="AC103">
        <v>2676</v>
      </c>
    </row>
    <row r="104" spans="1:29" x14ac:dyDescent="0.25">
      <c r="A104" t="s">
        <v>328</v>
      </c>
      <c r="B104" t="s">
        <v>21</v>
      </c>
      <c r="C104"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 t="str">
        <f>IF(Customer[[#This Row],[Under 30]]="Yes","Under 30",IF(Customer[[#This Row],[Senior]]="Yes", "Senior","Other"))</f>
        <v>Other</v>
      </c>
      <c r="X104">
        <v>0</v>
      </c>
      <c r="Y104" t="s">
        <v>25</v>
      </c>
      <c r="Z104" t="s">
        <v>53</v>
      </c>
      <c r="AA104" t="s">
        <v>38</v>
      </c>
      <c r="AB104">
        <v>32</v>
      </c>
      <c r="AC104">
        <v>1956</v>
      </c>
    </row>
    <row r="105" spans="1:29" x14ac:dyDescent="0.25">
      <c r="A105" t="s">
        <v>330</v>
      </c>
      <c r="B105" t="s">
        <v>21</v>
      </c>
      <c r="C105"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 t="str">
        <f>IF(Customer[[#This Row],[Under 30]]="Yes","Under 30",IF(Customer[[#This Row],[Senior]]="Yes", "Senior","Other"))</f>
        <v>Under 30</v>
      </c>
      <c r="X105">
        <v>0</v>
      </c>
      <c r="Y105" t="s">
        <v>21</v>
      </c>
      <c r="Z105" t="s">
        <v>32</v>
      </c>
      <c r="AA105" t="s">
        <v>38</v>
      </c>
      <c r="AB105">
        <v>43</v>
      </c>
      <c r="AC105">
        <v>924</v>
      </c>
    </row>
    <row r="106" spans="1:29" x14ac:dyDescent="0.25">
      <c r="A106" t="s">
        <v>332</v>
      </c>
      <c r="B106" t="s">
        <v>21</v>
      </c>
      <c r="C106"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 t="str">
        <f>IF(Customer[[#This Row],[Under 30]]="Yes","Under 30",IF(Customer[[#This Row],[Senior]]="Yes", "Senior","Other"))</f>
        <v>Other</v>
      </c>
      <c r="X106">
        <v>0</v>
      </c>
      <c r="Y106" t="s">
        <v>21</v>
      </c>
      <c r="Z106" t="s">
        <v>98</v>
      </c>
      <c r="AA106" t="s">
        <v>33</v>
      </c>
      <c r="AB106">
        <v>8</v>
      </c>
      <c r="AC106">
        <v>169</v>
      </c>
    </row>
    <row r="107" spans="1:29" x14ac:dyDescent="0.25">
      <c r="A107" t="s">
        <v>334</v>
      </c>
      <c r="B107" t="s">
        <v>21</v>
      </c>
      <c r="C107"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 t="str">
        <f>IF(Customer[[#This Row],[Under 30]]="Yes","Under 30",IF(Customer[[#This Row],[Senior]]="Yes", "Senior","Other"))</f>
        <v>Other</v>
      </c>
      <c r="X107">
        <v>0</v>
      </c>
      <c r="Y107" t="s">
        <v>25</v>
      </c>
      <c r="Z107" t="s">
        <v>53</v>
      </c>
      <c r="AA107" t="s">
        <v>33</v>
      </c>
      <c r="AB107">
        <v>24</v>
      </c>
      <c r="AC107">
        <v>386</v>
      </c>
    </row>
    <row r="108" spans="1:29" x14ac:dyDescent="0.25">
      <c r="A108" t="s">
        <v>336</v>
      </c>
      <c r="B108" t="s">
        <v>21</v>
      </c>
      <c r="C108"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 t="str">
        <f>IF(Customer[[#This Row],[Under 30]]="Yes","Under 30",IF(Customer[[#This Row],[Senior]]="Yes", "Senior","Other"))</f>
        <v>Other</v>
      </c>
      <c r="X108">
        <v>0</v>
      </c>
      <c r="Y108" t="s">
        <v>21</v>
      </c>
      <c r="Z108" t="s">
        <v>53</v>
      </c>
      <c r="AA108" t="s">
        <v>38</v>
      </c>
      <c r="AB108">
        <v>15</v>
      </c>
      <c r="AC108">
        <v>142</v>
      </c>
    </row>
    <row r="109" spans="1:29" x14ac:dyDescent="0.25">
      <c r="A109" t="s">
        <v>338</v>
      </c>
      <c r="B109" t="s">
        <v>21</v>
      </c>
      <c r="C109"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 t="str">
        <f>IF(Customer[[#This Row],[Under 30]]="Yes","Under 30",IF(Customer[[#This Row],[Senior]]="Yes", "Senior","Other"))</f>
        <v>Other</v>
      </c>
      <c r="X109">
        <v>0</v>
      </c>
      <c r="Y109" t="s">
        <v>21</v>
      </c>
      <c r="Z109" t="s">
        <v>32</v>
      </c>
      <c r="AA109" t="s">
        <v>38</v>
      </c>
      <c r="AB109">
        <v>35</v>
      </c>
      <c r="AC109">
        <v>68</v>
      </c>
    </row>
    <row r="110" spans="1:29" x14ac:dyDescent="0.25">
      <c r="A110" t="s">
        <v>340</v>
      </c>
      <c r="B110" t="s">
        <v>21</v>
      </c>
      <c r="C110"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 t="str">
        <f>IF(Customer[[#This Row],[Under 30]]="Yes","Under 30",IF(Customer[[#This Row],[Senior]]="Yes", "Senior","Other"))</f>
        <v>Other</v>
      </c>
      <c r="X110">
        <v>0</v>
      </c>
      <c r="Y110" t="s">
        <v>25</v>
      </c>
      <c r="Z110" t="s">
        <v>53</v>
      </c>
      <c r="AA110" t="s">
        <v>38</v>
      </c>
      <c r="AB110">
        <v>43</v>
      </c>
      <c r="AC110">
        <v>2293</v>
      </c>
    </row>
    <row r="111" spans="1:29" x14ac:dyDescent="0.25">
      <c r="A111" t="s">
        <v>342</v>
      </c>
      <c r="B111" t="s">
        <v>21</v>
      </c>
      <c r="C111"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 t="str">
        <f>IF(Customer[[#This Row],[Under 30]]="Yes","Under 30",IF(Customer[[#This Row],[Senior]]="Yes", "Senior","Other"))</f>
        <v>Under 30</v>
      </c>
      <c r="X111">
        <v>0</v>
      </c>
      <c r="Y111" t="s">
        <v>21</v>
      </c>
      <c r="Z111" t="s">
        <v>98</v>
      </c>
      <c r="AA111" t="s">
        <v>33</v>
      </c>
      <c r="AB111">
        <v>10</v>
      </c>
      <c r="AC111">
        <v>117</v>
      </c>
    </row>
    <row r="112" spans="1:29" x14ac:dyDescent="0.25">
      <c r="A112" t="s">
        <v>344</v>
      </c>
      <c r="B112" t="s">
        <v>21</v>
      </c>
      <c r="C112"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 t="str">
        <f>IF(Customer[[#This Row],[Under 30]]="Yes","Under 30",IF(Customer[[#This Row],[Senior]]="Yes", "Senior","Other"))</f>
        <v>Other</v>
      </c>
      <c r="X112">
        <v>0</v>
      </c>
      <c r="Y112" t="s">
        <v>21</v>
      </c>
      <c r="Z112" t="s">
        <v>53</v>
      </c>
      <c r="AA112" t="s">
        <v>33</v>
      </c>
      <c r="AB112">
        <v>10</v>
      </c>
      <c r="AC112">
        <v>695</v>
      </c>
    </row>
    <row r="113" spans="1:29" x14ac:dyDescent="0.25">
      <c r="A113" t="s">
        <v>346</v>
      </c>
      <c r="B113" t="s">
        <v>21</v>
      </c>
      <c r="C113"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 t="str">
        <f>IF(Customer[[#This Row],[Under 30]]="Yes","Under 30",IF(Customer[[#This Row],[Senior]]="Yes", "Senior","Other"))</f>
        <v>Other</v>
      </c>
      <c r="X113">
        <v>0</v>
      </c>
      <c r="Y113" t="s">
        <v>25</v>
      </c>
      <c r="Z113" t="s">
        <v>53</v>
      </c>
      <c r="AA113" t="s">
        <v>38</v>
      </c>
      <c r="AB113">
        <v>52</v>
      </c>
      <c r="AC113">
        <v>3654</v>
      </c>
    </row>
    <row r="114" spans="1:29" x14ac:dyDescent="0.25">
      <c r="A114" t="s">
        <v>348</v>
      </c>
      <c r="B114" t="s">
        <v>21</v>
      </c>
      <c r="C114"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 t="str">
        <f>IF(Customer[[#This Row],[Under 30]]="Yes","Under 30",IF(Customer[[#This Row],[Senior]]="Yes", "Senior","Other"))</f>
        <v>Other</v>
      </c>
      <c r="X114">
        <v>0</v>
      </c>
      <c r="Y114" t="s">
        <v>25</v>
      </c>
      <c r="Z114" t="s">
        <v>98</v>
      </c>
      <c r="AA114" t="s">
        <v>38</v>
      </c>
      <c r="AB114">
        <v>42</v>
      </c>
      <c r="AC114">
        <v>1778</v>
      </c>
    </row>
    <row r="115" spans="1:29" x14ac:dyDescent="0.25">
      <c r="A115" t="s">
        <v>350</v>
      </c>
      <c r="B115" t="s">
        <v>21</v>
      </c>
      <c r="C115"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 t="str">
        <f>IF(Customer[[#This Row],[Under 30]]="Yes","Under 30",IF(Customer[[#This Row],[Senior]]="Yes", "Senior","Other"))</f>
        <v>Other</v>
      </c>
      <c r="X115">
        <v>0</v>
      </c>
      <c r="Y115" t="s">
        <v>25</v>
      </c>
      <c r="Z115" t="s">
        <v>53</v>
      </c>
      <c r="AA115" t="s">
        <v>33</v>
      </c>
      <c r="AB115">
        <v>54</v>
      </c>
      <c r="AC115">
        <v>780</v>
      </c>
    </row>
    <row r="116" spans="1:29" x14ac:dyDescent="0.25">
      <c r="A116" t="s">
        <v>352</v>
      </c>
      <c r="B116" t="s">
        <v>21</v>
      </c>
      <c r="C116"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 t="str">
        <f>IF(Customer[[#This Row],[Under 30]]="Yes","Under 30",IF(Customer[[#This Row],[Senior]]="Yes", "Senior","Other"))</f>
        <v>Other</v>
      </c>
      <c r="X116">
        <v>0</v>
      </c>
      <c r="Y116" t="s">
        <v>21</v>
      </c>
      <c r="Z116" t="s">
        <v>98</v>
      </c>
      <c r="AA116" t="s">
        <v>38</v>
      </c>
      <c r="AB116">
        <v>12</v>
      </c>
      <c r="AC116">
        <v>372</v>
      </c>
    </row>
    <row r="117" spans="1:29" x14ac:dyDescent="0.25">
      <c r="A117" t="s">
        <v>354</v>
      </c>
      <c r="B117" t="s">
        <v>21</v>
      </c>
      <c r="C117"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 t="str">
        <f>IF(Customer[[#This Row],[Under 30]]="Yes","Under 30",IF(Customer[[#This Row],[Senior]]="Yes", "Senior","Other"))</f>
        <v>Other</v>
      </c>
      <c r="X117">
        <v>0</v>
      </c>
      <c r="Y117" t="s">
        <v>21</v>
      </c>
      <c r="Z117" t="s">
        <v>32</v>
      </c>
      <c r="AA117" t="s">
        <v>38</v>
      </c>
      <c r="AB117">
        <v>10</v>
      </c>
      <c r="AC117">
        <v>319</v>
      </c>
    </row>
    <row r="118" spans="1:29" x14ac:dyDescent="0.25">
      <c r="A118" t="s">
        <v>356</v>
      </c>
      <c r="B118" t="s">
        <v>21</v>
      </c>
      <c r="C118"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 t="str">
        <f>IF(Customer[[#This Row],[Under 30]]="Yes","Under 30",IF(Customer[[#This Row],[Senior]]="Yes", "Senior","Other"))</f>
        <v>Under 30</v>
      </c>
      <c r="X118">
        <v>0</v>
      </c>
      <c r="Y118" t="s">
        <v>21</v>
      </c>
      <c r="Z118" t="s">
        <v>98</v>
      </c>
      <c r="AA118" t="s">
        <v>33</v>
      </c>
      <c r="AB118">
        <v>9</v>
      </c>
      <c r="AC118">
        <v>543</v>
      </c>
    </row>
    <row r="119" spans="1:29" x14ac:dyDescent="0.25">
      <c r="A119" t="s">
        <v>358</v>
      </c>
      <c r="B119" t="s">
        <v>21</v>
      </c>
      <c r="C119"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 t="str">
        <f>IF(Customer[[#This Row],[Under 30]]="Yes","Under 30",IF(Customer[[#This Row],[Senior]]="Yes", "Senior","Other"))</f>
        <v>Under 30</v>
      </c>
      <c r="X119">
        <v>0</v>
      </c>
      <c r="Y119" t="s">
        <v>21</v>
      </c>
      <c r="Z119" t="s">
        <v>32</v>
      </c>
      <c r="AA119" t="s">
        <v>33</v>
      </c>
      <c r="AB119">
        <v>22</v>
      </c>
      <c r="AC119">
        <v>22</v>
      </c>
    </row>
    <row r="120" spans="1:29" x14ac:dyDescent="0.25">
      <c r="A120" t="s">
        <v>360</v>
      </c>
      <c r="B120" t="s">
        <v>21</v>
      </c>
      <c r="C120"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 t="str">
        <f>IF(Customer[[#This Row],[Under 30]]="Yes","Under 30",IF(Customer[[#This Row],[Senior]]="Yes", "Senior","Other"))</f>
        <v>Other</v>
      </c>
      <c r="X120">
        <v>0</v>
      </c>
      <c r="Y120" t="s">
        <v>25</v>
      </c>
      <c r="Z120" t="s">
        <v>98</v>
      </c>
      <c r="AA120" t="s">
        <v>33</v>
      </c>
      <c r="AB120">
        <v>43</v>
      </c>
      <c r="AC120">
        <v>1411</v>
      </c>
    </row>
    <row r="121" spans="1:29" x14ac:dyDescent="0.25">
      <c r="A121" t="s">
        <v>362</v>
      </c>
      <c r="B121" t="s">
        <v>21</v>
      </c>
      <c r="C121"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 t="str">
        <f>IF(Customer[[#This Row],[Under 30]]="Yes","Under 30",IF(Customer[[#This Row],[Senior]]="Yes", "Senior","Other"))</f>
        <v>Other</v>
      </c>
      <c r="X121">
        <v>0</v>
      </c>
      <c r="Y121" t="s">
        <v>21</v>
      </c>
      <c r="Z121" t="s">
        <v>32</v>
      </c>
      <c r="AA121" t="s">
        <v>33</v>
      </c>
      <c r="AB121">
        <v>34</v>
      </c>
      <c r="AC121">
        <v>669</v>
      </c>
    </row>
    <row r="122" spans="1:29" x14ac:dyDescent="0.25">
      <c r="A122" t="s">
        <v>364</v>
      </c>
      <c r="B122" t="s">
        <v>21</v>
      </c>
      <c r="C122"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 t="str">
        <f>IF(Customer[[#This Row],[Under 30]]="Yes","Under 30",IF(Customer[[#This Row],[Senior]]="Yes", "Senior","Other"))</f>
        <v>Under 30</v>
      </c>
      <c r="X122">
        <v>0</v>
      </c>
      <c r="Y122" t="s">
        <v>21</v>
      </c>
      <c r="Z122" t="s">
        <v>32</v>
      </c>
      <c r="AA122" t="s">
        <v>38</v>
      </c>
      <c r="AB122">
        <v>17</v>
      </c>
      <c r="AC122">
        <v>45</v>
      </c>
    </row>
    <row r="123" spans="1:29" x14ac:dyDescent="0.25">
      <c r="A123" t="s">
        <v>366</v>
      </c>
      <c r="B123" t="s">
        <v>21</v>
      </c>
      <c r="C123"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 t="str">
        <f>IF(Customer[[#This Row],[Under 30]]="Yes","Under 30",IF(Customer[[#This Row],[Senior]]="Yes", "Senior","Other"))</f>
        <v>Other</v>
      </c>
      <c r="X123">
        <v>0</v>
      </c>
      <c r="Y123" t="s">
        <v>21</v>
      </c>
      <c r="Z123" t="s">
        <v>98</v>
      </c>
      <c r="AA123" t="s">
        <v>38</v>
      </c>
      <c r="AB123">
        <v>12</v>
      </c>
      <c r="AC123">
        <v>147</v>
      </c>
    </row>
    <row r="124" spans="1:29" x14ac:dyDescent="0.25">
      <c r="A124" t="s">
        <v>368</v>
      </c>
      <c r="B124" t="s">
        <v>21</v>
      </c>
      <c r="C124"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 t="str">
        <f>IF(Customer[[#This Row],[Under 30]]="Yes","Under 30",IF(Customer[[#This Row],[Senior]]="Yes", "Senior","Other"))</f>
        <v>Senior</v>
      </c>
      <c r="X124">
        <v>0</v>
      </c>
      <c r="Y124" t="s">
        <v>21</v>
      </c>
      <c r="Z124" t="s">
        <v>32</v>
      </c>
      <c r="AA124" t="s">
        <v>33</v>
      </c>
      <c r="AB124">
        <v>36</v>
      </c>
      <c r="AC124">
        <v>1533</v>
      </c>
    </row>
    <row r="125" spans="1:29" x14ac:dyDescent="0.25">
      <c r="A125" t="s">
        <v>370</v>
      </c>
      <c r="B125" t="s">
        <v>21</v>
      </c>
      <c r="C125"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 t="str">
        <f>IF(Customer[[#This Row],[Under 30]]="Yes","Under 30",IF(Customer[[#This Row],[Senior]]="Yes", "Senior","Other"))</f>
        <v>Under 30</v>
      </c>
      <c r="X125">
        <v>0</v>
      </c>
      <c r="Y125" t="s">
        <v>21</v>
      </c>
      <c r="Z125" t="s">
        <v>98</v>
      </c>
      <c r="AA125" t="s">
        <v>33</v>
      </c>
      <c r="AB125">
        <v>25</v>
      </c>
      <c r="AC125">
        <v>1102</v>
      </c>
    </row>
    <row r="126" spans="1:29" x14ac:dyDescent="0.25">
      <c r="A126" t="s">
        <v>372</v>
      </c>
      <c r="B126" t="s">
        <v>21</v>
      </c>
      <c r="C126"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 t="str">
        <f>IF(Customer[[#This Row],[Under 30]]="Yes","Under 30",IF(Customer[[#This Row],[Senior]]="Yes", "Senior","Other"))</f>
        <v>Other</v>
      </c>
      <c r="X126">
        <v>0</v>
      </c>
      <c r="Y126" t="s">
        <v>21</v>
      </c>
      <c r="Z126" t="s">
        <v>53</v>
      </c>
      <c r="AA126" t="s">
        <v>38</v>
      </c>
      <c r="AB126">
        <v>9</v>
      </c>
      <c r="AC126">
        <v>616</v>
      </c>
    </row>
    <row r="127" spans="1:29" x14ac:dyDescent="0.25">
      <c r="A127" t="s">
        <v>374</v>
      </c>
      <c r="B127" t="s">
        <v>21</v>
      </c>
      <c r="C127"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 t="str">
        <f>IF(Customer[[#This Row],[Under 30]]="Yes","Under 30",IF(Customer[[#This Row],[Senior]]="Yes", "Senior","Other"))</f>
        <v>Other</v>
      </c>
      <c r="X127">
        <v>0</v>
      </c>
      <c r="Y127" t="s">
        <v>25</v>
      </c>
      <c r="Z127" t="s">
        <v>53</v>
      </c>
      <c r="AA127" t="s">
        <v>33</v>
      </c>
      <c r="AB127">
        <v>41</v>
      </c>
      <c r="AC127">
        <v>3059</v>
      </c>
    </row>
    <row r="128" spans="1:29" x14ac:dyDescent="0.25">
      <c r="A128" t="s">
        <v>376</v>
      </c>
      <c r="B128" t="s">
        <v>21</v>
      </c>
      <c r="C128"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 t="str">
        <f>IF(Customer[[#This Row],[Under 30]]="Yes","Under 30",IF(Customer[[#This Row],[Senior]]="Yes", "Senior","Other"))</f>
        <v>Other</v>
      </c>
      <c r="X128">
        <v>0</v>
      </c>
      <c r="Y128" t="s">
        <v>21</v>
      </c>
      <c r="Z128" t="s">
        <v>53</v>
      </c>
      <c r="AA128" t="s">
        <v>33</v>
      </c>
      <c r="AB128">
        <v>7</v>
      </c>
      <c r="AC128">
        <v>427</v>
      </c>
    </row>
    <row r="129" spans="1:29" x14ac:dyDescent="0.25">
      <c r="A129" t="s">
        <v>378</v>
      </c>
      <c r="B129" t="s">
        <v>21</v>
      </c>
      <c r="C129"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 t="str">
        <f>IF(Customer[[#This Row],[Under 30]]="Yes","Under 30",IF(Customer[[#This Row],[Senior]]="Yes", "Senior","Other"))</f>
        <v>Other</v>
      </c>
      <c r="X129">
        <v>0</v>
      </c>
      <c r="Y129" t="s">
        <v>21</v>
      </c>
      <c r="Z129" t="s">
        <v>32</v>
      </c>
      <c r="AA129" t="s">
        <v>38</v>
      </c>
      <c r="AB129">
        <v>49</v>
      </c>
      <c r="AC129">
        <v>973</v>
      </c>
    </row>
    <row r="130" spans="1:29" x14ac:dyDescent="0.25">
      <c r="A130" t="s">
        <v>380</v>
      </c>
      <c r="B130" t="s">
        <v>21</v>
      </c>
      <c r="C130"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 t="str">
        <f>IF(Customer[[#This Row],[Under 30]]="Yes","Under 30",IF(Customer[[#This Row],[Senior]]="Yes", "Senior","Other"))</f>
        <v>Under 30</v>
      </c>
      <c r="X130">
        <v>0</v>
      </c>
      <c r="Y130" t="s">
        <v>25</v>
      </c>
      <c r="Z130" t="s">
        <v>32</v>
      </c>
      <c r="AA130" t="s">
        <v>38</v>
      </c>
      <c r="AB130">
        <v>60</v>
      </c>
      <c r="AC130">
        <v>3487</v>
      </c>
    </row>
    <row r="131" spans="1:29" x14ac:dyDescent="0.25">
      <c r="A131" t="s">
        <v>382</v>
      </c>
      <c r="B131" t="s">
        <v>21</v>
      </c>
      <c r="C131"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 t="str">
        <f>IF(Customer[[#This Row],[Under 30]]="Yes","Under 30",IF(Customer[[#This Row],[Senior]]="Yes", "Senior","Other"))</f>
        <v>Other</v>
      </c>
      <c r="X131">
        <v>0</v>
      </c>
      <c r="Y131" t="s">
        <v>21</v>
      </c>
      <c r="Z131" t="s">
        <v>98</v>
      </c>
      <c r="AA131" t="s">
        <v>33</v>
      </c>
      <c r="AB131">
        <v>52</v>
      </c>
      <c r="AC131">
        <v>1363</v>
      </c>
    </row>
    <row r="132" spans="1:29" x14ac:dyDescent="0.25">
      <c r="A132" t="s">
        <v>384</v>
      </c>
      <c r="B132" t="s">
        <v>21</v>
      </c>
      <c r="C132"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 t="str">
        <f>IF(Customer[[#This Row],[Under 30]]="Yes","Under 30",IF(Customer[[#This Row],[Senior]]="Yes", "Senior","Other"))</f>
        <v>Other</v>
      </c>
      <c r="X132">
        <v>0</v>
      </c>
      <c r="Y132" t="s">
        <v>21</v>
      </c>
      <c r="Z132" t="s">
        <v>32</v>
      </c>
      <c r="AA132" t="s">
        <v>33</v>
      </c>
      <c r="AB132">
        <v>53</v>
      </c>
      <c r="AC132">
        <v>733</v>
      </c>
    </row>
    <row r="133" spans="1:29" x14ac:dyDescent="0.25">
      <c r="A133" t="s">
        <v>386</v>
      </c>
      <c r="B133" t="s">
        <v>21</v>
      </c>
      <c r="C133"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 t="str">
        <f>IF(Customer[[#This Row],[Under 30]]="Yes","Under 30",IF(Customer[[#This Row],[Senior]]="Yes", "Senior","Other"))</f>
        <v>Other</v>
      </c>
      <c r="X133">
        <v>0</v>
      </c>
      <c r="Y133" t="s">
        <v>21</v>
      </c>
      <c r="Z133" t="s">
        <v>32</v>
      </c>
      <c r="AA133" t="s">
        <v>33</v>
      </c>
      <c r="AB133">
        <v>41</v>
      </c>
      <c r="AC133">
        <v>1774</v>
      </c>
    </row>
    <row r="134" spans="1:29" x14ac:dyDescent="0.25">
      <c r="A134" t="s">
        <v>388</v>
      </c>
      <c r="B134" t="s">
        <v>21</v>
      </c>
      <c r="C134"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 t="str">
        <f>IF(Customer[[#This Row],[Under 30]]="Yes","Under 30",IF(Customer[[#This Row],[Senior]]="Yes", "Senior","Other"))</f>
        <v>Other</v>
      </c>
      <c r="X134">
        <v>0</v>
      </c>
      <c r="Y134" t="s">
        <v>21</v>
      </c>
      <c r="Z134" t="s">
        <v>98</v>
      </c>
      <c r="AA134" t="s">
        <v>38</v>
      </c>
      <c r="AB134">
        <v>37</v>
      </c>
      <c r="AC134">
        <v>1229</v>
      </c>
    </row>
    <row r="135" spans="1:29" x14ac:dyDescent="0.25">
      <c r="A135" t="s">
        <v>390</v>
      </c>
      <c r="B135" t="s">
        <v>21</v>
      </c>
      <c r="C135"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 t="str">
        <f>IF(Customer[[#This Row],[Under 30]]="Yes","Under 30",IF(Customer[[#This Row],[Senior]]="Yes", "Senior","Other"))</f>
        <v>Other</v>
      </c>
      <c r="X135">
        <v>0</v>
      </c>
      <c r="Y135" t="s">
        <v>25</v>
      </c>
      <c r="Z135" t="s">
        <v>53</v>
      </c>
      <c r="AA135" t="s">
        <v>33</v>
      </c>
      <c r="AB135">
        <v>29</v>
      </c>
      <c r="AC135">
        <v>2183</v>
      </c>
    </row>
    <row r="136" spans="1:29" x14ac:dyDescent="0.25">
      <c r="A136" t="s">
        <v>392</v>
      </c>
      <c r="B136" t="s">
        <v>21</v>
      </c>
      <c r="C136"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 t="str">
        <f>IF(Customer[[#This Row],[Under 30]]="Yes","Under 30",IF(Customer[[#This Row],[Senior]]="Yes", "Senior","Other"))</f>
        <v>Under 30</v>
      </c>
      <c r="X136">
        <v>0</v>
      </c>
      <c r="Y136" t="s">
        <v>25</v>
      </c>
      <c r="Z136" t="s">
        <v>98</v>
      </c>
      <c r="AA136" t="s">
        <v>33</v>
      </c>
      <c r="AB136">
        <v>61</v>
      </c>
      <c r="AC136">
        <v>3944</v>
      </c>
    </row>
    <row r="137" spans="1:29" x14ac:dyDescent="0.25">
      <c r="A137" t="s">
        <v>394</v>
      </c>
      <c r="B137" t="s">
        <v>21</v>
      </c>
      <c r="C137"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 t="str">
        <f>IF(Customer[[#This Row],[Under 30]]="Yes","Under 30",IF(Customer[[#This Row],[Senior]]="Yes", "Senior","Other"))</f>
        <v>Other</v>
      </c>
      <c r="X137">
        <v>0</v>
      </c>
      <c r="Y137" t="s">
        <v>21</v>
      </c>
      <c r="Z137" t="s">
        <v>32</v>
      </c>
      <c r="AA137" t="s">
        <v>38</v>
      </c>
      <c r="AB137">
        <v>17</v>
      </c>
      <c r="AC137">
        <v>17</v>
      </c>
    </row>
    <row r="138" spans="1:29" x14ac:dyDescent="0.25">
      <c r="A138" t="s">
        <v>396</v>
      </c>
      <c r="B138" t="s">
        <v>21</v>
      </c>
      <c r="C138"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 t="str">
        <f>IF(Customer[[#This Row],[Under 30]]="Yes","Under 30",IF(Customer[[#This Row],[Senior]]="Yes", "Senior","Other"))</f>
        <v>Under 30</v>
      </c>
      <c r="X138">
        <v>0</v>
      </c>
      <c r="Y138" t="s">
        <v>21</v>
      </c>
      <c r="Z138" t="s">
        <v>98</v>
      </c>
      <c r="AA138" t="s">
        <v>38</v>
      </c>
      <c r="AB138">
        <v>13</v>
      </c>
      <c r="AC138">
        <v>348</v>
      </c>
    </row>
    <row r="139" spans="1:29" x14ac:dyDescent="0.25">
      <c r="A139" t="s">
        <v>398</v>
      </c>
      <c r="B139" t="s">
        <v>21</v>
      </c>
      <c r="C139"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 t="str">
        <f>IF(Customer[[#This Row],[Under 30]]="Yes","Under 30",IF(Customer[[#This Row],[Senior]]="Yes", "Senior","Other"))</f>
        <v>Other</v>
      </c>
      <c r="X139">
        <v>0</v>
      </c>
      <c r="Y139" t="s">
        <v>21</v>
      </c>
      <c r="Z139" t="s">
        <v>98</v>
      </c>
      <c r="AA139" t="s">
        <v>38</v>
      </c>
      <c r="AB139">
        <v>37</v>
      </c>
      <c r="AC139">
        <v>847</v>
      </c>
    </row>
    <row r="140" spans="1:29" x14ac:dyDescent="0.25">
      <c r="A140" t="s">
        <v>400</v>
      </c>
      <c r="B140" t="s">
        <v>21</v>
      </c>
      <c r="C140"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 t="str">
        <f>IF(Customer[[#This Row],[Under 30]]="Yes","Under 30",IF(Customer[[#This Row],[Senior]]="Yes", "Senior","Other"))</f>
        <v>Other</v>
      </c>
      <c r="X140">
        <v>0</v>
      </c>
      <c r="Y140" t="s">
        <v>25</v>
      </c>
      <c r="Z140" t="s">
        <v>32</v>
      </c>
      <c r="AA140" t="s">
        <v>38</v>
      </c>
      <c r="AB140">
        <v>36</v>
      </c>
      <c r="AC140">
        <v>2104</v>
      </c>
    </row>
    <row r="141" spans="1:29" x14ac:dyDescent="0.25">
      <c r="A141" t="s">
        <v>402</v>
      </c>
      <c r="B141" t="s">
        <v>21</v>
      </c>
      <c r="C141"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 t="str">
        <f>IF(Customer[[#This Row],[Under 30]]="Yes","Under 30",IF(Customer[[#This Row],[Senior]]="Yes", "Senior","Other"))</f>
        <v>Other</v>
      </c>
      <c r="X141">
        <v>0</v>
      </c>
      <c r="Y141" t="s">
        <v>25</v>
      </c>
      <c r="Z141" t="s">
        <v>53</v>
      </c>
      <c r="AA141" t="s">
        <v>33</v>
      </c>
      <c r="AB141">
        <v>19</v>
      </c>
      <c r="AC141">
        <v>1302</v>
      </c>
    </row>
    <row r="142" spans="1:29" x14ac:dyDescent="0.25">
      <c r="A142" t="s">
        <v>404</v>
      </c>
      <c r="B142" t="s">
        <v>21</v>
      </c>
      <c r="C142"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 t="str">
        <f>IF(Customer[[#This Row],[Under 30]]="Yes","Under 30",IF(Customer[[#This Row],[Senior]]="Yes", "Senior","Other"))</f>
        <v>Other</v>
      </c>
      <c r="X142">
        <v>0</v>
      </c>
      <c r="Y142" t="s">
        <v>25</v>
      </c>
      <c r="Z142" t="s">
        <v>53</v>
      </c>
      <c r="AA142" t="s">
        <v>38</v>
      </c>
      <c r="AB142">
        <v>32</v>
      </c>
      <c r="AC142">
        <v>2174</v>
      </c>
    </row>
    <row r="143" spans="1:29" x14ac:dyDescent="0.25">
      <c r="A143" t="s">
        <v>406</v>
      </c>
      <c r="B143" t="s">
        <v>21</v>
      </c>
      <c r="C143"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 t="str">
        <f>IF(Customer[[#This Row],[Under 30]]="Yes","Under 30",IF(Customer[[#This Row],[Senior]]="Yes", "Senior","Other"))</f>
        <v>Other</v>
      </c>
      <c r="X143">
        <v>0</v>
      </c>
      <c r="Y143" t="s">
        <v>25</v>
      </c>
      <c r="Z143" t="s">
        <v>53</v>
      </c>
      <c r="AA143" t="s">
        <v>38</v>
      </c>
      <c r="AB143">
        <v>51</v>
      </c>
      <c r="AC143">
        <v>3242</v>
      </c>
    </row>
    <row r="144" spans="1:29" x14ac:dyDescent="0.25">
      <c r="A144" t="s">
        <v>408</v>
      </c>
      <c r="B144" t="s">
        <v>21</v>
      </c>
      <c r="C144"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 t="str">
        <f>IF(Customer[[#This Row],[Under 30]]="Yes","Under 30",IF(Customer[[#This Row],[Senior]]="Yes", "Senior","Other"))</f>
        <v>Under 30</v>
      </c>
      <c r="X144">
        <v>0</v>
      </c>
      <c r="Y144" t="s">
        <v>21</v>
      </c>
      <c r="Z144" t="s">
        <v>32</v>
      </c>
      <c r="AA144" t="s">
        <v>38</v>
      </c>
      <c r="AB144">
        <v>34</v>
      </c>
      <c r="AC144">
        <v>267</v>
      </c>
    </row>
    <row r="145" spans="1:29" x14ac:dyDescent="0.25">
      <c r="A145" t="s">
        <v>410</v>
      </c>
      <c r="B145" t="s">
        <v>21</v>
      </c>
      <c r="C145"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 t="str">
        <f>IF(Customer[[#This Row],[Under 30]]="Yes","Under 30",IF(Customer[[#This Row],[Senior]]="Yes", "Senior","Other"))</f>
        <v>Other</v>
      </c>
      <c r="X145">
        <v>0</v>
      </c>
      <c r="Y145" t="s">
        <v>21</v>
      </c>
      <c r="Z145" t="s">
        <v>53</v>
      </c>
      <c r="AA145" t="s">
        <v>38</v>
      </c>
      <c r="AB145">
        <v>8</v>
      </c>
      <c r="AC145">
        <v>617</v>
      </c>
    </row>
    <row r="146" spans="1:29" x14ac:dyDescent="0.25">
      <c r="A146" t="s">
        <v>412</v>
      </c>
      <c r="B146" t="s">
        <v>21</v>
      </c>
      <c r="C146"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 t="str">
        <f>IF(Customer[[#This Row],[Under 30]]="Yes","Under 30",IF(Customer[[#This Row],[Senior]]="Yes", "Senior","Other"))</f>
        <v>Other</v>
      </c>
      <c r="X146">
        <v>0</v>
      </c>
      <c r="Y146" t="s">
        <v>21</v>
      </c>
      <c r="Z146" t="s">
        <v>98</v>
      </c>
      <c r="AA146" t="s">
        <v>38</v>
      </c>
      <c r="AB146">
        <v>10</v>
      </c>
      <c r="AC146">
        <v>10</v>
      </c>
    </row>
    <row r="147" spans="1:29" x14ac:dyDescent="0.25">
      <c r="A147" t="s">
        <v>414</v>
      </c>
      <c r="B147" t="s">
        <v>21</v>
      </c>
      <c r="C147"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 t="str">
        <f>IF(Customer[[#This Row],[Under 30]]="Yes","Under 30",IF(Customer[[#This Row],[Senior]]="Yes", "Senior","Other"))</f>
        <v>Other</v>
      </c>
      <c r="X147">
        <v>0</v>
      </c>
      <c r="Y147" t="s">
        <v>21</v>
      </c>
      <c r="Z147" t="s">
        <v>98</v>
      </c>
      <c r="AA147" t="s">
        <v>38</v>
      </c>
      <c r="AB147">
        <v>8</v>
      </c>
      <c r="AC147">
        <v>93</v>
      </c>
    </row>
    <row r="148" spans="1:29" x14ac:dyDescent="0.25">
      <c r="A148" t="s">
        <v>416</v>
      </c>
      <c r="B148" t="s">
        <v>21</v>
      </c>
      <c r="C148"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 t="str">
        <f>IF(Customer[[#This Row],[Under 30]]="Yes","Under 30",IF(Customer[[#This Row],[Senior]]="Yes", "Senior","Other"))</f>
        <v>Other</v>
      </c>
      <c r="X148">
        <v>0</v>
      </c>
      <c r="Y148" t="s">
        <v>21</v>
      </c>
      <c r="Z148" t="s">
        <v>98</v>
      </c>
      <c r="AA148" t="s">
        <v>95</v>
      </c>
      <c r="AB148">
        <v>29</v>
      </c>
      <c r="AC148">
        <v>727</v>
      </c>
    </row>
    <row r="149" spans="1:29" x14ac:dyDescent="0.25">
      <c r="A149" t="s">
        <v>418</v>
      </c>
      <c r="B149" t="s">
        <v>21</v>
      </c>
      <c r="C149"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 t="str">
        <f>IF(Customer[[#This Row],[Under 30]]="Yes","Under 30",IF(Customer[[#This Row],[Senior]]="Yes", "Senior","Other"))</f>
        <v>Under 30</v>
      </c>
      <c r="X149">
        <v>0</v>
      </c>
      <c r="Y149" t="s">
        <v>25</v>
      </c>
      <c r="Z149" t="s">
        <v>98</v>
      </c>
      <c r="AA149" t="s">
        <v>95</v>
      </c>
      <c r="AB149">
        <v>32</v>
      </c>
      <c r="AC149">
        <v>1013</v>
      </c>
    </row>
    <row r="150" spans="1:29" x14ac:dyDescent="0.25">
      <c r="A150" t="s">
        <v>420</v>
      </c>
      <c r="B150" t="s">
        <v>21</v>
      </c>
      <c r="C150"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 t="str">
        <f>IF(Customer[[#This Row],[Under 30]]="Yes","Under 30",IF(Customer[[#This Row],[Senior]]="Yes", "Senior","Other"))</f>
        <v>Senior</v>
      </c>
      <c r="X150">
        <v>0</v>
      </c>
      <c r="Y150" t="s">
        <v>21</v>
      </c>
      <c r="Z150" t="s">
        <v>32</v>
      </c>
      <c r="AA150" t="s">
        <v>33</v>
      </c>
      <c r="AB150">
        <v>41</v>
      </c>
      <c r="AC150">
        <v>1230</v>
      </c>
    </row>
    <row r="151" spans="1:29" x14ac:dyDescent="0.25">
      <c r="A151" t="s">
        <v>422</v>
      </c>
      <c r="B151" t="s">
        <v>21</v>
      </c>
      <c r="C151"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 t="str">
        <f>IF(Customer[[#This Row],[Under 30]]="Yes","Under 30",IF(Customer[[#This Row],[Senior]]="Yes", "Senior","Other"))</f>
        <v>Under 30</v>
      </c>
      <c r="X151">
        <v>0</v>
      </c>
      <c r="Y151" t="s">
        <v>21</v>
      </c>
      <c r="Z151" t="s">
        <v>53</v>
      </c>
      <c r="AA151" t="s">
        <v>33</v>
      </c>
      <c r="AB151">
        <v>31</v>
      </c>
      <c r="AC151">
        <v>1509</v>
      </c>
    </row>
    <row r="152" spans="1:29" x14ac:dyDescent="0.25">
      <c r="A152" t="s">
        <v>424</v>
      </c>
      <c r="B152" t="s">
        <v>21</v>
      </c>
      <c r="C152"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 t="str">
        <f>IF(Customer[[#This Row],[Under 30]]="Yes","Under 30",IF(Customer[[#This Row],[Senior]]="Yes", "Senior","Other"))</f>
        <v>Other</v>
      </c>
      <c r="X152">
        <v>0</v>
      </c>
      <c r="Y152" t="s">
        <v>21</v>
      </c>
      <c r="Z152" t="s">
        <v>53</v>
      </c>
      <c r="AA152" t="s">
        <v>33</v>
      </c>
      <c r="AB152">
        <v>65</v>
      </c>
      <c r="AC152">
        <v>3452</v>
      </c>
    </row>
    <row r="153" spans="1:29" x14ac:dyDescent="0.25">
      <c r="A153" t="s">
        <v>426</v>
      </c>
      <c r="B153" t="s">
        <v>21</v>
      </c>
      <c r="C153"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 t="str">
        <f>IF(Customer[[#This Row],[Under 30]]="Yes","Under 30",IF(Customer[[#This Row],[Senior]]="Yes", "Senior","Other"))</f>
        <v>Other</v>
      </c>
      <c r="X153">
        <v>0</v>
      </c>
      <c r="Y153" t="s">
        <v>21</v>
      </c>
      <c r="Z153" t="s">
        <v>32</v>
      </c>
      <c r="AA153" t="s">
        <v>33</v>
      </c>
      <c r="AB153">
        <v>53</v>
      </c>
      <c r="AC153">
        <v>2713</v>
      </c>
    </row>
    <row r="154" spans="1:29" x14ac:dyDescent="0.25">
      <c r="A154" t="s">
        <v>428</v>
      </c>
      <c r="B154" t="s">
        <v>21</v>
      </c>
      <c r="C154"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 t="str">
        <f>IF(Customer[[#This Row],[Under 30]]="Yes","Under 30",IF(Customer[[#This Row],[Senior]]="Yes", "Senior","Other"))</f>
        <v>Senior</v>
      </c>
      <c r="X154">
        <v>0</v>
      </c>
      <c r="Y154" t="s">
        <v>21</v>
      </c>
      <c r="Z154" t="s">
        <v>53</v>
      </c>
      <c r="AA154" t="s">
        <v>33</v>
      </c>
      <c r="AB154">
        <v>13</v>
      </c>
      <c r="AC154">
        <v>1017</v>
      </c>
    </row>
    <row r="155" spans="1:29" x14ac:dyDescent="0.25">
      <c r="A155" t="s">
        <v>430</v>
      </c>
      <c r="B155" t="s">
        <v>21</v>
      </c>
      <c r="C155"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 t="str">
        <f>IF(Customer[[#This Row],[Under 30]]="Yes","Under 30",IF(Customer[[#This Row],[Senior]]="Yes", "Senior","Other"))</f>
        <v>Other</v>
      </c>
      <c r="X155">
        <v>0</v>
      </c>
      <c r="Y155" t="s">
        <v>21</v>
      </c>
      <c r="Z155" t="s">
        <v>32</v>
      </c>
      <c r="AA155" t="s">
        <v>38</v>
      </c>
      <c r="AB155">
        <v>14</v>
      </c>
      <c r="AC155">
        <v>397</v>
      </c>
    </row>
    <row r="156" spans="1:29" x14ac:dyDescent="0.25">
      <c r="A156" t="s">
        <v>432</v>
      </c>
      <c r="B156" t="s">
        <v>21</v>
      </c>
      <c r="C156"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 t="str">
        <f>IF(Customer[[#This Row],[Under 30]]="Yes","Under 30",IF(Customer[[#This Row],[Senior]]="Yes", "Senior","Other"))</f>
        <v>Other</v>
      </c>
      <c r="X156">
        <v>0</v>
      </c>
      <c r="Y156" t="s">
        <v>21</v>
      </c>
      <c r="Z156" t="s">
        <v>53</v>
      </c>
      <c r="AA156" t="s">
        <v>95</v>
      </c>
      <c r="AB156">
        <v>15</v>
      </c>
      <c r="AC156">
        <v>156</v>
      </c>
    </row>
    <row r="157" spans="1:29" x14ac:dyDescent="0.25">
      <c r="A157" t="s">
        <v>434</v>
      </c>
      <c r="B157" t="s">
        <v>21</v>
      </c>
      <c r="C157"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 t="str">
        <f>IF(Customer[[#This Row],[Under 30]]="Yes","Under 30",IF(Customer[[#This Row],[Senior]]="Yes", "Senior","Other"))</f>
        <v>Other</v>
      </c>
      <c r="X157">
        <v>0</v>
      </c>
      <c r="Y157" t="s">
        <v>21</v>
      </c>
      <c r="Z157" t="s">
        <v>32</v>
      </c>
      <c r="AA157" t="s">
        <v>38</v>
      </c>
      <c r="AB157">
        <v>42</v>
      </c>
      <c r="AC157">
        <v>754</v>
      </c>
    </row>
    <row r="158" spans="1:29" x14ac:dyDescent="0.25">
      <c r="A158" t="s">
        <v>436</v>
      </c>
      <c r="B158" t="s">
        <v>21</v>
      </c>
      <c r="C158"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 t="str">
        <f>IF(Customer[[#This Row],[Under 30]]="Yes","Under 30",IF(Customer[[#This Row],[Senior]]="Yes", "Senior","Other"))</f>
        <v>Other</v>
      </c>
      <c r="X158">
        <v>0</v>
      </c>
      <c r="Y158" t="s">
        <v>21</v>
      </c>
      <c r="Z158" t="s">
        <v>53</v>
      </c>
      <c r="AA158" t="s">
        <v>95</v>
      </c>
      <c r="AB158">
        <v>7</v>
      </c>
      <c r="AC158">
        <v>99</v>
      </c>
    </row>
    <row r="159" spans="1:29" x14ac:dyDescent="0.25">
      <c r="A159" t="s">
        <v>438</v>
      </c>
      <c r="B159" t="s">
        <v>21</v>
      </c>
      <c r="C159"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 t="str">
        <f>IF(Customer[[#This Row],[Under 30]]="Yes","Under 30",IF(Customer[[#This Row],[Senior]]="Yes", "Senior","Other"))</f>
        <v>Other</v>
      </c>
      <c r="X159">
        <v>0</v>
      </c>
      <c r="Y159" t="s">
        <v>25</v>
      </c>
      <c r="Z159" t="s">
        <v>53</v>
      </c>
      <c r="AA159" t="s">
        <v>38</v>
      </c>
      <c r="AB159">
        <v>54</v>
      </c>
      <c r="AC159">
        <v>3996</v>
      </c>
    </row>
    <row r="160" spans="1:29" x14ac:dyDescent="0.25">
      <c r="A160" t="s">
        <v>440</v>
      </c>
      <c r="B160" t="s">
        <v>21</v>
      </c>
      <c r="C160"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 t="str">
        <f>IF(Customer[[#This Row],[Under 30]]="Yes","Under 30",IF(Customer[[#This Row],[Senior]]="Yes", "Senior","Other"))</f>
        <v>Other</v>
      </c>
      <c r="X160">
        <v>0</v>
      </c>
      <c r="Y160" t="s">
        <v>25</v>
      </c>
      <c r="Z160" t="s">
        <v>53</v>
      </c>
      <c r="AA160" t="s">
        <v>38</v>
      </c>
      <c r="AB160">
        <v>71</v>
      </c>
      <c r="AC160">
        <v>5129</v>
      </c>
    </row>
    <row r="161" spans="1:29" x14ac:dyDescent="0.25">
      <c r="A161" t="s">
        <v>442</v>
      </c>
      <c r="B161" t="s">
        <v>21</v>
      </c>
      <c r="C161"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 t="str">
        <f>IF(Customer[[#This Row],[Under 30]]="Yes","Under 30",IF(Customer[[#This Row],[Senior]]="Yes", "Senior","Other"))</f>
        <v>Other</v>
      </c>
      <c r="X161">
        <v>0</v>
      </c>
      <c r="Y161" t="s">
        <v>21</v>
      </c>
      <c r="Z161" t="s">
        <v>98</v>
      </c>
      <c r="AA161" t="s">
        <v>33</v>
      </c>
      <c r="AB161">
        <v>31</v>
      </c>
      <c r="AC161">
        <v>1306</v>
      </c>
    </row>
    <row r="162" spans="1:29" x14ac:dyDescent="0.25">
      <c r="A162" t="s">
        <v>444</v>
      </c>
      <c r="B162" t="s">
        <v>21</v>
      </c>
      <c r="C162"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 t="str">
        <f>IF(Customer[[#This Row],[Under 30]]="Yes","Under 30",IF(Customer[[#This Row],[Senior]]="Yes", "Senior","Other"))</f>
        <v>Senior</v>
      </c>
      <c r="X162">
        <v>0</v>
      </c>
      <c r="Y162" t="s">
        <v>25</v>
      </c>
      <c r="Z162" t="s">
        <v>98</v>
      </c>
      <c r="AA162" t="s">
        <v>38</v>
      </c>
      <c r="AB162">
        <v>47</v>
      </c>
      <c r="AC162">
        <v>3077</v>
      </c>
    </row>
    <row r="163" spans="1:29" x14ac:dyDescent="0.25">
      <c r="A163" t="s">
        <v>446</v>
      </c>
      <c r="B163" t="s">
        <v>21</v>
      </c>
      <c r="C163"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 t="str">
        <f>IF(Customer[[#This Row],[Under 30]]="Yes","Under 30",IF(Customer[[#This Row],[Senior]]="Yes", "Senior","Other"))</f>
        <v>Senior</v>
      </c>
      <c r="X163">
        <v>0</v>
      </c>
      <c r="Y163" t="s">
        <v>25</v>
      </c>
      <c r="Z163" t="s">
        <v>98</v>
      </c>
      <c r="AA163" t="s">
        <v>38</v>
      </c>
      <c r="AB163">
        <v>32</v>
      </c>
      <c r="AC163">
        <v>429</v>
      </c>
    </row>
    <row r="164" spans="1:29" x14ac:dyDescent="0.25">
      <c r="A164" t="s">
        <v>448</v>
      </c>
      <c r="B164" t="s">
        <v>21</v>
      </c>
      <c r="C164"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 t="str">
        <f>IF(Customer[[#This Row],[Under 30]]="Yes","Under 30",IF(Customer[[#This Row],[Senior]]="Yes", "Senior","Other"))</f>
        <v>Senior</v>
      </c>
      <c r="X164">
        <v>0</v>
      </c>
      <c r="Y164" t="s">
        <v>21</v>
      </c>
      <c r="Z164" t="s">
        <v>98</v>
      </c>
      <c r="AA164" t="s">
        <v>38</v>
      </c>
      <c r="AB164">
        <v>34</v>
      </c>
      <c r="AC164">
        <v>123</v>
      </c>
    </row>
    <row r="165" spans="1:29" x14ac:dyDescent="0.25">
      <c r="A165" t="s">
        <v>450</v>
      </c>
      <c r="B165" t="s">
        <v>21</v>
      </c>
      <c r="C165"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 t="str">
        <f>IF(Customer[[#This Row],[Under 30]]="Yes","Under 30",IF(Customer[[#This Row],[Senior]]="Yes", "Senior","Other"))</f>
        <v>Other</v>
      </c>
      <c r="X165">
        <v>0</v>
      </c>
      <c r="Y165" t="s">
        <v>25</v>
      </c>
      <c r="Z165" t="s">
        <v>98</v>
      </c>
      <c r="AA165" t="s">
        <v>95</v>
      </c>
      <c r="AB165">
        <v>38</v>
      </c>
      <c r="AC165">
        <v>1478</v>
      </c>
    </row>
    <row r="166" spans="1:29" x14ac:dyDescent="0.25">
      <c r="A166" t="s">
        <v>452</v>
      </c>
      <c r="B166" t="s">
        <v>21</v>
      </c>
      <c r="C166"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 t="str">
        <f>IF(Customer[[#This Row],[Under 30]]="Yes","Under 30",IF(Customer[[#This Row],[Senior]]="Yes", "Senior","Other"))</f>
        <v>Other</v>
      </c>
      <c r="X166">
        <v>0</v>
      </c>
      <c r="Y166" t="s">
        <v>25</v>
      </c>
      <c r="Z166" t="s">
        <v>98</v>
      </c>
      <c r="AA166" t="s">
        <v>38</v>
      </c>
      <c r="AB166">
        <v>41</v>
      </c>
      <c r="AC166">
        <v>1798</v>
      </c>
    </row>
    <row r="167" spans="1:29" x14ac:dyDescent="0.25">
      <c r="A167" t="s">
        <v>454</v>
      </c>
      <c r="B167" t="s">
        <v>21</v>
      </c>
      <c r="C167"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 t="str">
        <f>IF(Customer[[#This Row],[Under 30]]="Yes","Under 30",IF(Customer[[#This Row],[Senior]]="Yes", "Senior","Other"))</f>
        <v>Under 30</v>
      </c>
      <c r="X167">
        <v>0</v>
      </c>
      <c r="Y167" t="s">
        <v>25</v>
      </c>
      <c r="Z167" t="s">
        <v>98</v>
      </c>
      <c r="AA167" t="s">
        <v>38</v>
      </c>
      <c r="AB167">
        <v>37</v>
      </c>
      <c r="AC167">
        <v>1819</v>
      </c>
    </row>
    <row r="168" spans="1:29" x14ac:dyDescent="0.25">
      <c r="A168" t="s">
        <v>456</v>
      </c>
      <c r="B168" t="s">
        <v>21</v>
      </c>
      <c r="C168"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 t="str">
        <f>IF(Customer[[#This Row],[Under 30]]="Yes","Under 30",IF(Customer[[#This Row],[Senior]]="Yes", "Senior","Other"))</f>
        <v>Other</v>
      </c>
      <c r="X168">
        <v>0</v>
      </c>
      <c r="Y168" t="s">
        <v>25</v>
      </c>
      <c r="Z168" t="s">
        <v>98</v>
      </c>
      <c r="AA168" t="s">
        <v>33</v>
      </c>
      <c r="AB168">
        <v>39</v>
      </c>
      <c r="AC168">
        <v>1223</v>
      </c>
    </row>
    <row r="169" spans="1:29" x14ac:dyDescent="0.25">
      <c r="A169" t="s">
        <v>458</v>
      </c>
      <c r="B169" t="s">
        <v>21</v>
      </c>
      <c r="C169"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 t="str">
        <f>IF(Customer[[#This Row],[Under 30]]="Yes","Under 30",IF(Customer[[#This Row],[Senior]]="Yes", "Senior","Other"))</f>
        <v>Under 30</v>
      </c>
      <c r="X169">
        <v>0</v>
      </c>
      <c r="Y169" t="s">
        <v>21</v>
      </c>
      <c r="Z169" t="s">
        <v>32</v>
      </c>
      <c r="AA169" t="s">
        <v>33</v>
      </c>
      <c r="AB169">
        <v>10</v>
      </c>
      <c r="AC169">
        <v>93</v>
      </c>
    </row>
    <row r="170" spans="1:29" x14ac:dyDescent="0.25">
      <c r="A170" t="s">
        <v>460</v>
      </c>
      <c r="B170" t="s">
        <v>21</v>
      </c>
      <c r="C170"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 t="str">
        <f>IF(Customer[[#This Row],[Under 30]]="Yes","Under 30",IF(Customer[[#This Row],[Senior]]="Yes", "Senior","Other"))</f>
        <v>Under 30</v>
      </c>
      <c r="X170">
        <v>0</v>
      </c>
      <c r="Y170" t="s">
        <v>25</v>
      </c>
      <c r="Z170" t="s">
        <v>53</v>
      </c>
      <c r="AA170" t="s">
        <v>38</v>
      </c>
      <c r="AB170">
        <v>34</v>
      </c>
      <c r="AC170">
        <v>2373</v>
      </c>
    </row>
    <row r="171" spans="1:29" x14ac:dyDescent="0.25">
      <c r="A171" t="s">
        <v>462</v>
      </c>
      <c r="B171" t="s">
        <v>21</v>
      </c>
      <c r="C171"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 t="str">
        <f>IF(Customer[[#This Row],[Under 30]]="Yes","Under 30",IF(Customer[[#This Row],[Senior]]="Yes", "Senior","Other"))</f>
        <v>Other</v>
      </c>
      <c r="X171">
        <v>0</v>
      </c>
      <c r="Y171" t="s">
        <v>25</v>
      </c>
      <c r="Z171" t="s">
        <v>98</v>
      </c>
      <c r="AA171" t="s">
        <v>33</v>
      </c>
      <c r="AB171">
        <v>54</v>
      </c>
      <c r="AC171">
        <v>2733</v>
      </c>
    </row>
    <row r="172" spans="1:29" x14ac:dyDescent="0.25">
      <c r="A172" t="s">
        <v>464</v>
      </c>
      <c r="B172" t="s">
        <v>21</v>
      </c>
      <c r="C172"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 t="str">
        <f>IF(Customer[[#This Row],[Under 30]]="Yes","Under 30",IF(Customer[[#This Row],[Senior]]="Yes", "Senior","Other"))</f>
        <v>Senior</v>
      </c>
      <c r="X172">
        <v>0</v>
      </c>
      <c r="Y172" t="s">
        <v>25</v>
      </c>
      <c r="Z172" t="s">
        <v>98</v>
      </c>
      <c r="AA172" t="s">
        <v>38</v>
      </c>
      <c r="AB172">
        <v>25</v>
      </c>
      <c r="AC172">
        <v>672</v>
      </c>
    </row>
    <row r="173" spans="1:29" x14ac:dyDescent="0.25">
      <c r="A173" t="s">
        <v>466</v>
      </c>
      <c r="B173" t="s">
        <v>21</v>
      </c>
      <c r="C173"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 t="str">
        <f>IF(Customer[[#This Row],[Under 30]]="Yes","Under 30",IF(Customer[[#This Row],[Senior]]="Yes", "Senior","Other"))</f>
        <v>Senior</v>
      </c>
      <c r="X173">
        <v>0</v>
      </c>
      <c r="Y173" t="s">
        <v>21</v>
      </c>
      <c r="Z173" t="s">
        <v>98</v>
      </c>
      <c r="AA173" t="s">
        <v>38</v>
      </c>
      <c r="AB173">
        <v>56</v>
      </c>
      <c r="AC173">
        <v>3069</v>
      </c>
    </row>
    <row r="174" spans="1:29" x14ac:dyDescent="0.25">
      <c r="A174" t="s">
        <v>468</v>
      </c>
      <c r="B174" t="s">
        <v>21</v>
      </c>
      <c r="C174"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 t="str">
        <f>IF(Customer[[#This Row],[Under 30]]="Yes","Under 30",IF(Customer[[#This Row],[Senior]]="Yes", "Senior","Other"))</f>
        <v>Other</v>
      </c>
      <c r="X174">
        <v>0</v>
      </c>
      <c r="Y174" t="s">
        <v>21</v>
      </c>
      <c r="Z174" t="s">
        <v>53</v>
      </c>
      <c r="AA174" t="s">
        <v>38</v>
      </c>
      <c r="AB174">
        <v>32</v>
      </c>
      <c r="AC174">
        <v>968</v>
      </c>
    </row>
    <row r="175" spans="1:29" x14ac:dyDescent="0.25">
      <c r="A175" t="s">
        <v>470</v>
      </c>
      <c r="B175" t="s">
        <v>21</v>
      </c>
      <c r="C175"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 t="str">
        <f>IF(Customer[[#This Row],[Under 30]]="Yes","Under 30",IF(Customer[[#This Row],[Senior]]="Yes", "Senior","Other"))</f>
        <v>Other</v>
      </c>
      <c r="X175">
        <v>0</v>
      </c>
      <c r="Y175" t="s">
        <v>25</v>
      </c>
      <c r="Z175" t="s">
        <v>98</v>
      </c>
      <c r="AA175" t="s">
        <v>95</v>
      </c>
      <c r="AB175">
        <v>73</v>
      </c>
      <c r="AC175">
        <v>3245</v>
      </c>
    </row>
    <row r="176" spans="1:29" x14ac:dyDescent="0.25">
      <c r="A176" t="s">
        <v>472</v>
      </c>
      <c r="B176" t="s">
        <v>21</v>
      </c>
      <c r="C176"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 t="str">
        <f>IF(Customer[[#This Row],[Under 30]]="Yes","Under 30",IF(Customer[[#This Row],[Senior]]="Yes", "Senior","Other"))</f>
        <v>Other</v>
      </c>
      <c r="X176">
        <v>0</v>
      </c>
      <c r="Y176" t="s">
        <v>25</v>
      </c>
      <c r="Z176" t="s">
        <v>53</v>
      </c>
      <c r="AA176" t="s">
        <v>95</v>
      </c>
      <c r="AB176">
        <v>41</v>
      </c>
      <c r="AC176">
        <v>2574</v>
      </c>
    </row>
    <row r="177" spans="1:29" x14ac:dyDescent="0.25">
      <c r="A177" t="s">
        <v>474</v>
      </c>
      <c r="B177" t="s">
        <v>21</v>
      </c>
      <c r="C177"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 t="str">
        <f>IF(Customer[[#This Row],[Under 30]]="Yes","Under 30",IF(Customer[[#This Row],[Senior]]="Yes", "Senior","Other"))</f>
        <v>Senior</v>
      </c>
      <c r="X177">
        <v>0</v>
      </c>
      <c r="Y177" t="s">
        <v>21</v>
      </c>
      <c r="Z177" t="s">
        <v>53</v>
      </c>
      <c r="AA177" t="s">
        <v>38</v>
      </c>
      <c r="AB177">
        <v>15</v>
      </c>
      <c r="AC177">
        <v>701</v>
      </c>
    </row>
    <row r="178" spans="1:29" x14ac:dyDescent="0.25">
      <c r="A178" t="s">
        <v>476</v>
      </c>
      <c r="B178" t="s">
        <v>21</v>
      </c>
      <c r="C178"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 t="str">
        <f>IF(Customer[[#This Row],[Under 30]]="Yes","Under 30",IF(Customer[[#This Row],[Senior]]="Yes", "Senior","Other"))</f>
        <v>Other</v>
      </c>
      <c r="X178">
        <v>0</v>
      </c>
      <c r="Y178" t="s">
        <v>21</v>
      </c>
      <c r="Z178" t="s">
        <v>98</v>
      </c>
      <c r="AA178" t="s">
        <v>95</v>
      </c>
      <c r="AB178">
        <v>45</v>
      </c>
      <c r="AC178">
        <v>870</v>
      </c>
    </row>
    <row r="179" spans="1:29" x14ac:dyDescent="0.25">
      <c r="A179" t="s">
        <v>478</v>
      </c>
      <c r="B179" t="s">
        <v>21</v>
      </c>
      <c r="C179"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 t="str">
        <f>IF(Customer[[#This Row],[Under 30]]="Yes","Under 30",IF(Customer[[#This Row],[Senior]]="Yes", "Senior","Other"))</f>
        <v>Other</v>
      </c>
      <c r="X179">
        <v>0</v>
      </c>
      <c r="Y179" t="s">
        <v>21</v>
      </c>
      <c r="Z179" t="s">
        <v>53</v>
      </c>
      <c r="AA179" t="s">
        <v>33</v>
      </c>
      <c r="AB179">
        <v>15</v>
      </c>
      <c r="AC179">
        <v>1076</v>
      </c>
    </row>
    <row r="180" spans="1:29" x14ac:dyDescent="0.25">
      <c r="A180" t="s">
        <v>480</v>
      </c>
      <c r="B180" t="s">
        <v>21</v>
      </c>
      <c r="C180"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 t="str">
        <f>IF(Customer[[#This Row],[Under 30]]="Yes","Under 30",IF(Customer[[#This Row],[Senior]]="Yes", "Senior","Other"))</f>
        <v>Other</v>
      </c>
      <c r="X180">
        <v>0</v>
      </c>
      <c r="Y180" t="s">
        <v>21</v>
      </c>
      <c r="Z180" t="s">
        <v>53</v>
      </c>
      <c r="AA180" t="s">
        <v>38</v>
      </c>
      <c r="AB180">
        <v>21</v>
      </c>
      <c r="AC180">
        <v>1225</v>
      </c>
    </row>
    <row r="181" spans="1:29" x14ac:dyDescent="0.25">
      <c r="A181" t="s">
        <v>482</v>
      </c>
      <c r="B181" t="s">
        <v>21</v>
      </c>
      <c r="C181"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 t="str">
        <f>IF(Customer[[#This Row],[Under 30]]="Yes","Under 30",IF(Customer[[#This Row],[Senior]]="Yes", "Senior","Other"))</f>
        <v>Senior</v>
      </c>
      <c r="X181">
        <v>0</v>
      </c>
      <c r="Y181" t="s">
        <v>21</v>
      </c>
      <c r="Z181" t="s">
        <v>98</v>
      </c>
      <c r="AA181" t="s">
        <v>38</v>
      </c>
      <c r="AB181">
        <v>69</v>
      </c>
      <c r="AC181">
        <v>1404</v>
      </c>
    </row>
    <row r="182" spans="1:29" x14ac:dyDescent="0.25">
      <c r="A182" t="s">
        <v>484</v>
      </c>
      <c r="B182" t="s">
        <v>21</v>
      </c>
      <c r="C182"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 t="str">
        <f>IF(Customer[[#This Row],[Under 30]]="Yes","Under 30",IF(Customer[[#This Row],[Senior]]="Yes", "Senior","Other"))</f>
        <v>Senior</v>
      </c>
      <c r="X182">
        <v>0</v>
      </c>
      <c r="Y182" t="s">
        <v>21</v>
      </c>
      <c r="Z182" t="s">
        <v>98</v>
      </c>
      <c r="AA182" t="s">
        <v>38</v>
      </c>
      <c r="AB182">
        <v>36</v>
      </c>
      <c r="AC182">
        <v>750</v>
      </c>
    </row>
    <row r="183" spans="1:29" x14ac:dyDescent="0.25">
      <c r="A183" t="s">
        <v>486</v>
      </c>
      <c r="B183" t="s">
        <v>21</v>
      </c>
      <c r="C183"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 t="str">
        <f>IF(Customer[[#This Row],[Under 30]]="Yes","Under 30",IF(Customer[[#This Row],[Senior]]="Yes", "Senior","Other"))</f>
        <v>Other</v>
      </c>
      <c r="X183">
        <v>0</v>
      </c>
      <c r="Y183" t="s">
        <v>25</v>
      </c>
      <c r="Z183" t="s">
        <v>32</v>
      </c>
      <c r="AA183" t="s">
        <v>38</v>
      </c>
      <c r="AB183">
        <v>25</v>
      </c>
      <c r="AC183">
        <v>348</v>
      </c>
    </row>
    <row r="184" spans="1:29" x14ac:dyDescent="0.25">
      <c r="A184" t="s">
        <v>488</v>
      </c>
      <c r="B184" t="s">
        <v>21</v>
      </c>
      <c r="C184"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 t="str">
        <f>IF(Customer[[#This Row],[Under 30]]="Yes","Under 30",IF(Customer[[#This Row],[Senior]]="Yes", "Senior","Other"))</f>
        <v>Under 30</v>
      </c>
      <c r="X184">
        <v>0</v>
      </c>
      <c r="Y184" t="s">
        <v>21</v>
      </c>
      <c r="Z184" t="s">
        <v>32</v>
      </c>
      <c r="AA184" t="s">
        <v>38</v>
      </c>
      <c r="AB184">
        <v>26</v>
      </c>
      <c r="AC184">
        <v>125</v>
      </c>
    </row>
    <row r="185" spans="1:29" x14ac:dyDescent="0.25">
      <c r="A185" t="s">
        <v>490</v>
      </c>
      <c r="B185" t="s">
        <v>21</v>
      </c>
      <c r="C185"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 t="str">
        <f>IF(Customer[[#This Row],[Under 30]]="Yes","Under 30",IF(Customer[[#This Row],[Senior]]="Yes", "Senior","Other"))</f>
        <v>Other</v>
      </c>
      <c r="X185">
        <v>0</v>
      </c>
      <c r="Y185" t="s">
        <v>21</v>
      </c>
      <c r="Z185" t="s">
        <v>32</v>
      </c>
      <c r="AA185" t="s">
        <v>95</v>
      </c>
      <c r="AB185">
        <v>22</v>
      </c>
      <c r="AC185">
        <v>131</v>
      </c>
    </row>
    <row r="186" spans="1:29" x14ac:dyDescent="0.25">
      <c r="A186" t="s">
        <v>492</v>
      </c>
      <c r="B186" t="s">
        <v>21</v>
      </c>
      <c r="C186"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 t="str">
        <f>IF(Customer[[#This Row],[Under 30]]="Yes","Under 30",IF(Customer[[#This Row],[Senior]]="Yes", "Senior","Other"))</f>
        <v>Other</v>
      </c>
      <c r="X186">
        <v>0</v>
      </c>
      <c r="Y186" t="s">
        <v>21</v>
      </c>
      <c r="Z186" t="s">
        <v>32</v>
      </c>
      <c r="AA186" t="s">
        <v>38</v>
      </c>
      <c r="AB186">
        <v>30</v>
      </c>
      <c r="AC186">
        <v>295</v>
      </c>
    </row>
    <row r="187" spans="1:29" x14ac:dyDescent="0.25">
      <c r="A187" t="s">
        <v>494</v>
      </c>
      <c r="B187" t="s">
        <v>21</v>
      </c>
      <c r="C187"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 t="str">
        <f>IF(Customer[[#This Row],[Under 30]]="Yes","Under 30",IF(Customer[[#This Row],[Senior]]="Yes", "Senior","Other"))</f>
        <v>Under 30</v>
      </c>
      <c r="X187">
        <v>0</v>
      </c>
      <c r="Y187" t="s">
        <v>21</v>
      </c>
      <c r="Z187" t="s">
        <v>32</v>
      </c>
      <c r="AA187" t="s">
        <v>95</v>
      </c>
      <c r="AB187">
        <v>20</v>
      </c>
      <c r="AC187">
        <v>1381</v>
      </c>
    </row>
    <row r="188" spans="1:29" x14ac:dyDescent="0.25">
      <c r="A188" t="s">
        <v>496</v>
      </c>
      <c r="B188" t="s">
        <v>21</v>
      </c>
      <c r="C188"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 t="str">
        <f>IF(Customer[[#This Row],[Under 30]]="Yes","Under 30",IF(Customer[[#This Row],[Senior]]="Yes", "Senior","Other"))</f>
        <v>Senior</v>
      </c>
      <c r="X188">
        <v>0</v>
      </c>
      <c r="Y188" t="s">
        <v>21</v>
      </c>
      <c r="Z188" t="s">
        <v>98</v>
      </c>
      <c r="AA188" t="s">
        <v>33</v>
      </c>
      <c r="AB188">
        <v>42</v>
      </c>
      <c r="AC188">
        <v>994</v>
      </c>
    </row>
    <row r="189" spans="1:29" x14ac:dyDescent="0.25">
      <c r="A189" t="s">
        <v>498</v>
      </c>
      <c r="B189" t="s">
        <v>21</v>
      </c>
      <c r="C189"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 t="str">
        <f>IF(Customer[[#This Row],[Under 30]]="Yes","Under 30",IF(Customer[[#This Row],[Senior]]="Yes", "Senior","Other"))</f>
        <v>Other</v>
      </c>
      <c r="X189">
        <v>0</v>
      </c>
      <c r="Y189" t="s">
        <v>21</v>
      </c>
      <c r="Z189" t="s">
        <v>32</v>
      </c>
      <c r="AA189" t="s">
        <v>38</v>
      </c>
      <c r="AB189">
        <v>29</v>
      </c>
      <c r="AC189">
        <v>610</v>
      </c>
    </row>
    <row r="190" spans="1:29" x14ac:dyDescent="0.25">
      <c r="A190" t="s">
        <v>500</v>
      </c>
      <c r="B190" t="s">
        <v>21</v>
      </c>
      <c r="C190"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 t="str">
        <f>IF(Customer[[#This Row],[Under 30]]="Yes","Under 30",IF(Customer[[#This Row],[Senior]]="Yes", "Senior","Other"))</f>
        <v>Under 30</v>
      </c>
      <c r="X190">
        <v>0</v>
      </c>
      <c r="Y190" t="s">
        <v>25</v>
      </c>
      <c r="Z190" t="s">
        <v>98</v>
      </c>
      <c r="AA190" t="s">
        <v>95</v>
      </c>
      <c r="AB190">
        <v>38</v>
      </c>
      <c r="AC190">
        <v>1257</v>
      </c>
    </row>
    <row r="191" spans="1:29" x14ac:dyDescent="0.25">
      <c r="A191" t="s">
        <v>502</v>
      </c>
      <c r="B191" t="s">
        <v>21</v>
      </c>
      <c r="C191"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 t="str">
        <f>IF(Customer[[#This Row],[Under 30]]="Yes","Under 30",IF(Customer[[#This Row],[Senior]]="Yes", "Senior","Other"))</f>
        <v>Other</v>
      </c>
      <c r="X191">
        <v>0</v>
      </c>
      <c r="Y191" t="s">
        <v>25</v>
      </c>
      <c r="Z191" t="s">
        <v>98</v>
      </c>
      <c r="AA191" t="s">
        <v>33</v>
      </c>
      <c r="AB191">
        <v>40</v>
      </c>
      <c r="AC191">
        <v>898</v>
      </c>
    </row>
    <row r="192" spans="1:29" x14ac:dyDescent="0.25">
      <c r="A192" t="s">
        <v>504</v>
      </c>
      <c r="B192" t="s">
        <v>21</v>
      </c>
      <c r="C192"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 t="str">
        <f>IF(Customer[[#This Row],[Under 30]]="Yes","Under 30",IF(Customer[[#This Row],[Senior]]="Yes", "Senior","Other"))</f>
        <v>Senior</v>
      </c>
      <c r="X192">
        <v>0</v>
      </c>
      <c r="Y192" t="s">
        <v>21</v>
      </c>
      <c r="Z192" t="s">
        <v>98</v>
      </c>
      <c r="AA192" t="s">
        <v>38</v>
      </c>
      <c r="AB192">
        <v>55</v>
      </c>
      <c r="AC192">
        <v>346</v>
      </c>
    </row>
    <row r="193" spans="1:29" x14ac:dyDescent="0.25">
      <c r="A193" t="s">
        <v>506</v>
      </c>
      <c r="B193" t="s">
        <v>21</v>
      </c>
      <c r="C193"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 t="str">
        <f>IF(Customer[[#This Row],[Under 30]]="Yes","Under 30",IF(Customer[[#This Row],[Senior]]="Yes", "Senior","Other"))</f>
        <v>Other</v>
      </c>
      <c r="X193">
        <v>0</v>
      </c>
      <c r="Y193" t="s">
        <v>21</v>
      </c>
      <c r="Z193" t="s">
        <v>32</v>
      </c>
      <c r="AA193" t="s">
        <v>33</v>
      </c>
      <c r="AB193">
        <v>10</v>
      </c>
      <c r="AC193">
        <v>107</v>
      </c>
    </row>
    <row r="194" spans="1:29" x14ac:dyDescent="0.25">
      <c r="A194" t="s">
        <v>508</v>
      </c>
      <c r="B194" t="s">
        <v>21</v>
      </c>
      <c r="C194"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 t="str">
        <f>IF(Customer[[#This Row],[Under 30]]="Yes","Under 30",IF(Customer[[#This Row],[Senior]]="Yes", "Senior","Other"))</f>
        <v>Other</v>
      </c>
      <c r="X194">
        <v>0</v>
      </c>
      <c r="Y194" t="s">
        <v>21</v>
      </c>
      <c r="Z194" t="s">
        <v>32</v>
      </c>
      <c r="AA194" t="s">
        <v>33</v>
      </c>
      <c r="AB194">
        <v>12</v>
      </c>
      <c r="AC194">
        <v>12</v>
      </c>
    </row>
    <row r="195" spans="1:29" x14ac:dyDescent="0.25">
      <c r="A195" t="s">
        <v>510</v>
      </c>
      <c r="B195" t="s">
        <v>21</v>
      </c>
      <c r="C195"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 t="str">
        <f>IF(Customer[[#This Row],[Under 30]]="Yes","Under 30",IF(Customer[[#This Row],[Senior]]="Yes", "Senior","Other"))</f>
        <v>Senior</v>
      </c>
      <c r="X195">
        <v>0</v>
      </c>
      <c r="Y195" t="s">
        <v>25</v>
      </c>
      <c r="Z195" t="s">
        <v>98</v>
      </c>
      <c r="AA195" t="s">
        <v>38</v>
      </c>
      <c r="AB195">
        <v>47</v>
      </c>
      <c r="AC195">
        <v>1591</v>
      </c>
    </row>
    <row r="196" spans="1:29" x14ac:dyDescent="0.25">
      <c r="A196" t="s">
        <v>512</v>
      </c>
      <c r="B196" t="s">
        <v>21</v>
      </c>
      <c r="C196"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 t="str">
        <f>IF(Customer[[#This Row],[Under 30]]="Yes","Under 30",IF(Customer[[#This Row],[Senior]]="Yes", "Senior","Other"))</f>
        <v>Other</v>
      </c>
      <c r="X196">
        <v>0</v>
      </c>
      <c r="Y196" t="s">
        <v>21</v>
      </c>
      <c r="Z196" t="s">
        <v>98</v>
      </c>
      <c r="AA196" t="s">
        <v>38</v>
      </c>
      <c r="AB196">
        <v>28</v>
      </c>
      <c r="AC196">
        <v>656</v>
      </c>
    </row>
    <row r="197" spans="1:29" x14ac:dyDescent="0.25">
      <c r="A197" t="s">
        <v>514</v>
      </c>
      <c r="B197" t="s">
        <v>21</v>
      </c>
      <c r="C197"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 t="str">
        <f>IF(Customer[[#This Row],[Under 30]]="Yes","Under 30",IF(Customer[[#This Row],[Senior]]="Yes", "Senior","Other"))</f>
        <v>Other</v>
      </c>
      <c r="X197">
        <v>0</v>
      </c>
      <c r="Y197" t="s">
        <v>25</v>
      </c>
      <c r="Z197" t="s">
        <v>32</v>
      </c>
      <c r="AA197" t="s">
        <v>38</v>
      </c>
      <c r="AB197">
        <v>42</v>
      </c>
      <c r="AC197">
        <v>166</v>
      </c>
    </row>
    <row r="198" spans="1:29" x14ac:dyDescent="0.25">
      <c r="A198" t="s">
        <v>516</v>
      </c>
      <c r="B198" t="s">
        <v>21</v>
      </c>
      <c r="C198"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 t="str">
        <f>IF(Customer[[#This Row],[Under 30]]="Yes","Under 30",IF(Customer[[#This Row],[Senior]]="Yes", "Senior","Other"))</f>
        <v>Other</v>
      </c>
      <c r="X198">
        <v>0</v>
      </c>
      <c r="Y198" t="s">
        <v>25</v>
      </c>
      <c r="Z198" t="s">
        <v>53</v>
      </c>
      <c r="AA198" t="s">
        <v>33</v>
      </c>
      <c r="AB198">
        <v>40</v>
      </c>
      <c r="AC198">
        <v>2732</v>
      </c>
    </row>
    <row r="199" spans="1:29" x14ac:dyDescent="0.25">
      <c r="A199" t="s">
        <v>518</v>
      </c>
      <c r="B199" t="s">
        <v>21</v>
      </c>
      <c r="C199"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 t="str">
        <f>IF(Customer[[#This Row],[Under 30]]="Yes","Under 30",IF(Customer[[#This Row],[Senior]]="Yes", "Senior","Other"))</f>
        <v>Other</v>
      </c>
      <c r="X199">
        <v>0</v>
      </c>
      <c r="Y199" t="s">
        <v>25</v>
      </c>
      <c r="Z199" t="s">
        <v>53</v>
      </c>
      <c r="AA199" t="s">
        <v>33</v>
      </c>
      <c r="AB199">
        <v>44</v>
      </c>
      <c r="AC199">
        <v>1198</v>
      </c>
    </row>
    <row r="200" spans="1:29" x14ac:dyDescent="0.25">
      <c r="A200" t="s">
        <v>520</v>
      </c>
      <c r="B200" t="s">
        <v>21</v>
      </c>
      <c r="C200"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 t="str">
        <f>IF(Customer[[#This Row],[Under 30]]="Yes","Under 30",IF(Customer[[#This Row],[Senior]]="Yes", "Senior","Other"))</f>
        <v>Other</v>
      </c>
      <c r="X200">
        <v>0</v>
      </c>
      <c r="Y200" t="s">
        <v>25</v>
      </c>
      <c r="Z200" t="s">
        <v>98</v>
      </c>
      <c r="AA200" t="s">
        <v>33</v>
      </c>
      <c r="AB200">
        <v>30</v>
      </c>
      <c r="AC200">
        <v>1425</v>
      </c>
    </row>
    <row r="201" spans="1:29" x14ac:dyDescent="0.25">
      <c r="A201" t="s">
        <v>522</v>
      </c>
      <c r="B201" t="s">
        <v>21</v>
      </c>
      <c r="C201"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 t="str">
        <f>IF(Customer[[#This Row],[Under 30]]="Yes","Under 30",IF(Customer[[#This Row],[Senior]]="Yes", "Senior","Other"))</f>
        <v>Other</v>
      </c>
      <c r="X201">
        <v>0</v>
      </c>
      <c r="Y201" t="s">
        <v>21</v>
      </c>
      <c r="Z201" t="s">
        <v>32</v>
      </c>
      <c r="AA201" t="s">
        <v>38</v>
      </c>
      <c r="AB201">
        <v>11</v>
      </c>
      <c r="AC201">
        <v>11</v>
      </c>
    </row>
    <row r="202" spans="1:29" x14ac:dyDescent="0.25">
      <c r="A202" t="s">
        <v>524</v>
      </c>
      <c r="B202" t="s">
        <v>21</v>
      </c>
      <c r="C202"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 t="str">
        <f>IF(Customer[[#This Row],[Under 30]]="Yes","Under 30",IF(Customer[[#This Row],[Senior]]="Yes", "Senior","Other"))</f>
        <v>Other</v>
      </c>
      <c r="X202">
        <v>0</v>
      </c>
      <c r="Y202" t="s">
        <v>21</v>
      </c>
      <c r="Z202" t="s">
        <v>32</v>
      </c>
      <c r="AA202" t="s">
        <v>38</v>
      </c>
      <c r="AB202">
        <v>53</v>
      </c>
      <c r="AC202">
        <v>1125</v>
      </c>
    </row>
    <row r="203" spans="1:29" x14ac:dyDescent="0.25">
      <c r="A203" t="s">
        <v>526</v>
      </c>
      <c r="B203" t="s">
        <v>21</v>
      </c>
      <c r="C203"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 t="str">
        <f>IF(Customer[[#This Row],[Under 30]]="Yes","Under 30",IF(Customer[[#This Row],[Senior]]="Yes", "Senior","Other"))</f>
        <v>Under 30</v>
      </c>
      <c r="X203">
        <v>0</v>
      </c>
      <c r="Y203" t="s">
        <v>25</v>
      </c>
      <c r="Z203" t="s">
        <v>53</v>
      </c>
      <c r="AA203" t="s">
        <v>33</v>
      </c>
      <c r="AB203">
        <v>72</v>
      </c>
      <c r="AC203">
        <v>3047</v>
      </c>
    </row>
    <row r="204" spans="1:29" x14ac:dyDescent="0.25">
      <c r="A204" t="s">
        <v>528</v>
      </c>
      <c r="B204" t="s">
        <v>21</v>
      </c>
      <c r="C204"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 t="str">
        <f>IF(Customer[[#This Row],[Under 30]]="Yes","Under 30",IF(Customer[[#This Row],[Senior]]="Yes", "Senior","Other"))</f>
        <v>Other</v>
      </c>
      <c r="X204">
        <v>0</v>
      </c>
      <c r="Y204" t="s">
        <v>21</v>
      </c>
      <c r="Z204" t="s">
        <v>98</v>
      </c>
      <c r="AA204" t="s">
        <v>38</v>
      </c>
      <c r="AB204">
        <v>38</v>
      </c>
      <c r="AC204">
        <v>188</v>
      </c>
    </row>
    <row r="205" spans="1:29" x14ac:dyDescent="0.25">
      <c r="A205" t="s">
        <v>530</v>
      </c>
      <c r="B205" t="s">
        <v>21</v>
      </c>
      <c r="C205"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 t="str">
        <f>IF(Customer[[#This Row],[Under 30]]="Yes","Under 30",IF(Customer[[#This Row],[Senior]]="Yes", "Senior","Other"))</f>
        <v>Under 30</v>
      </c>
      <c r="X205">
        <v>0</v>
      </c>
      <c r="Y205" t="s">
        <v>21</v>
      </c>
      <c r="Z205" t="s">
        <v>98</v>
      </c>
      <c r="AA205" t="s">
        <v>33</v>
      </c>
      <c r="AB205">
        <v>39</v>
      </c>
      <c r="AC205">
        <v>2030</v>
      </c>
    </row>
    <row r="206" spans="1:29" x14ac:dyDescent="0.25">
      <c r="A206" t="s">
        <v>532</v>
      </c>
      <c r="B206" t="s">
        <v>21</v>
      </c>
      <c r="C206"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 t="str">
        <f>IF(Customer[[#This Row],[Under 30]]="Yes","Under 30",IF(Customer[[#This Row],[Senior]]="Yes", "Senior","Other"))</f>
        <v>Other</v>
      </c>
      <c r="X206">
        <v>0</v>
      </c>
      <c r="Y206" t="s">
        <v>21</v>
      </c>
      <c r="Z206" t="s">
        <v>53</v>
      </c>
      <c r="AA206" t="s">
        <v>33</v>
      </c>
      <c r="AB206">
        <v>12</v>
      </c>
      <c r="AC206">
        <v>797</v>
      </c>
    </row>
    <row r="207" spans="1:29" x14ac:dyDescent="0.25">
      <c r="A207" t="s">
        <v>534</v>
      </c>
      <c r="B207" t="s">
        <v>21</v>
      </c>
      <c r="C207"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 t="str">
        <f>IF(Customer[[#This Row],[Under 30]]="Yes","Under 30",IF(Customer[[#This Row],[Senior]]="Yes", "Senior","Other"))</f>
        <v>Senior</v>
      </c>
      <c r="X207">
        <v>0</v>
      </c>
      <c r="Y207" t="s">
        <v>21</v>
      </c>
      <c r="Z207" t="s">
        <v>32</v>
      </c>
      <c r="AA207" t="s">
        <v>33</v>
      </c>
      <c r="AB207">
        <v>50</v>
      </c>
      <c r="AC207">
        <v>1758</v>
      </c>
    </row>
    <row r="208" spans="1:29" x14ac:dyDescent="0.25">
      <c r="A208" t="s">
        <v>536</v>
      </c>
      <c r="B208" t="s">
        <v>21</v>
      </c>
      <c r="C208"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 t="str">
        <f>IF(Customer[[#This Row],[Under 30]]="Yes","Under 30",IF(Customer[[#This Row],[Senior]]="Yes", "Senior","Other"))</f>
        <v>Other</v>
      </c>
      <c r="X208">
        <v>0</v>
      </c>
      <c r="Y208" t="s">
        <v>25</v>
      </c>
      <c r="Z208" t="s">
        <v>53</v>
      </c>
      <c r="AA208" t="s">
        <v>38</v>
      </c>
      <c r="AB208">
        <v>25</v>
      </c>
      <c r="AC208">
        <v>1805</v>
      </c>
    </row>
    <row r="209" spans="1:29" x14ac:dyDescent="0.25">
      <c r="A209" t="s">
        <v>538</v>
      </c>
      <c r="B209" t="s">
        <v>21</v>
      </c>
      <c r="C209"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 t="str">
        <f>IF(Customer[[#This Row],[Under 30]]="Yes","Under 30",IF(Customer[[#This Row],[Senior]]="Yes", "Senior","Other"))</f>
        <v>Other</v>
      </c>
      <c r="X209">
        <v>0</v>
      </c>
      <c r="Y209" t="s">
        <v>21</v>
      </c>
      <c r="Z209" t="s">
        <v>32</v>
      </c>
      <c r="AA209" t="s">
        <v>38</v>
      </c>
      <c r="AB209">
        <v>26</v>
      </c>
      <c r="AC209">
        <v>26</v>
      </c>
    </row>
    <row r="210" spans="1:29" x14ac:dyDescent="0.25">
      <c r="A210" t="s">
        <v>540</v>
      </c>
      <c r="B210" t="s">
        <v>21</v>
      </c>
      <c r="C210"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 t="str">
        <f>IF(Customer[[#This Row],[Under 30]]="Yes","Under 30",IF(Customer[[#This Row],[Senior]]="Yes", "Senior","Other"))</f>
        <v>Other</v>
      </c>
      <c r="X210">
        <v>0</v>
      </c>
      <c r="Y210" t="s">
        <v>21</v>
      </c>
      <c r="Z210" t="s">
        <v>98</v>
      </c>
      <c r="AA210" t="s">
        <v>33</v>
      </c>
      <c r="AB210">
        <v>19</v>
      </c>
      <c r="AC210">
        <v>167</v>
      </c>
    </row>
    <row r="211" spans="1:29" x14ac:dyDescent="0.25">
      <c r="A211" t="s">
        <v>542</v>
      </c>
      <c r="B211" t="s">
        <v>21</v>
      </c>
      <c r="C211"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 t="str">
        <f>IF(Customer[[#This Row],[Under 30]]="Yes","Under 30",IF(Customer[[#This Row],[Senior]]="Yes", "Senior","Other"))</f>
        <v>Senior</v>
      </c>
      <c r="X211">
        <v>0</v>
      </c>
      <c r="Y211" t="s">
        <v>21</v>
      </c>
      <c r="Z211" t="s">
        <v>53</v>
      </c>
      <c r="AA211" t="s">
        <v>38</v>
      </c>
      <c r="AB211">
        <v>33</v>
      </c>
      <c r="AC211">
        <v>2319</v>
      </c>
    </row>
    <row r="212" spans="1:29" x14ac:dyDescent="0.25">
      <c r="A212" t="s">
        <v>544</v>
      </c>
      <c r="B212" t="s">
        <v>21</v>
      </c>
      <c r="C212"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 t="str">
        <f>IF(Customer[[#This Row],[Under 30]]="Yes","Under 30",IF(Customer[[#This Row],[Senior]]="Yes", "Senior","Other"))</f>
        <v>Under 30</v>
      </c>
      <c r="X212">
        <v>0</v>
      </c>
      <c r="Y212" t="s">
        <v>21</v>
      </c>
      <c r="Z212" t="s">
        <v>32</v>
      </c>
      <c r="AA212" t="s">
        <v>33</v>
      </c>
      <c r="AB212">
        <v>49</v>
      </c>
      <c r="AC212">
        <v>2468</v>
      </c>
    </row>
    <row r="213" spans="1:29" x14ac:dyDescent="0.25">
      <c r="A213" t="s">
        <v>546</v>
      </c>
      <c r="B213" t="s">
        <v>21</v>
      </c>
      <c r="C213"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 t="str">
        <f>IF(Customer[[#This Row],[Under 30]]="Yes","Under 30",IF(Customer[[#This Row],[Senior]]="Yes", "Senior","Other"))</f>
        <v>Senior</v>
      </c>
      <c r="X213">
        <v>0</v>
      </c>
      <c r="Y213" t="s">
        <v>21</v>
      </c>
      <c r="Z213" t="s">
        <v>98</v>
      </c>
      <c r="AA213" t="s">
        <v>38</v>
      </c>
      <c r="AB213">
        <v>29</v>
      </c>
      <c r="AC213">
        <v>304</v>
      </c>
    </row>
    <row r="214" spans="1:29" x14ac:dyDescent="0.25">
      <c r="A214" t="s">
        <v>548</v>
      </c>
      <c r="B214" t="s">
        <v>21</v>
      </c>
      <c r="C214"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 t="str">
        <f>IF(Customer[[#This Row],[Under 30]]="Yes","Under 30",IF(Customer[[#This Row],[Senior]]="Yes", "Senior","Other"))</f>
        <v>Senior</v>
      </c>
      <c r="X214">
        <v>0</v>
      </c>
      <c r="Y214" t="s">
        <v>25</v>
      </c>
      <c r="Z214" t="s">
        <v>98</v>
      </c>
      <c r="AA214" t="s">
        <v>33</v>
      </c>
      <c r="AB214">
        <v>48</v>
      </c>
      <c r="AC214">
        <v>847</v>
      </c>
    </row>
    <row r="215" spans="1:29" x14ac:dyDescent="0.25">
      <c r="A215" t="s">
        <v>550</v>
      </c>
      <c r="B215" t="s">
        <v>21</v>
      </c>
      <c r="C215"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 t="str">
        <f>IF(Customer[[#This Row],[Under 30]]="Yes","Under 30",IF(Customer[[#This Row],[Senior]]="Yes", "Senior","Other"))</f>
        <v>Other</v>
      </c>
      <c r="X215">
        <v>0</v>
      </c>
      <c r="Y215" t="s">
        <v>21</v>
      </c>
      <c r="Z215" t="s">
        <v>98</v>
      </c>
      <c r="AA215" t="s">
        <v>33</v>
      </c>
      <c r="AB215">
        <v>10</v>
      </c>
      <c r="AC215">
        <v>81</v>
      </c>
    </row>
    <row r="216" spans="1:29" x14ac:dyDescent="0.25">
      <c r="A216" t="s">
        <v>552</v>
      </c>
      <c r="B216" t="s">
        <v>21</v>
      </c>
      <c r="C216"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 t="str">
        <f>IF(Customer[[#This Row],[Under 30]]="Yes","Under 30",IF(Customer[[#This Row],[Senior]]="Yes", "Senior","Other"))</f>
        <v>Other</v>
      </c>
      <c r="X216">
        <v>0</v>
      </c>
      <c r="Y216" t="s">
        <v>25</v>
      </c>
      <c r="Z216" t="s">
        <v>98</v>
      </c>
      <c r="AA216" t="s">
        <v>33</v>
      </c>
      <c r="AB216">
        <v>34</v>
      </c>
      <c r="AC216">
        <v>1593</v>
      </c>
    </row>
    <row r="217" spans="1:29" x14ac:dyDescent="0.25">
      <c r="A217" t="s">
        <v>554</v>
      </c>
      <c r="B217" t="s">
        <v>21</v>
      </c>
      <c r="C217"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 t="str">
        <f>IF(Customer[[#This Row],[Under 30]]="Yes","Under 30",IF(Customer[[#This Row],[Senior]]="Yes", "Senior","Other"))</f>
        <v>Senior</v>
      </c>
      <c r="X217">
        <v>0</v>
      </c>
      <c r="Y217" t="s">
        <v>25</v>
      </c>
      <c r="Z217" t="s">
        <v>53</v>
      </c>
      <c r="AA217" t="s">
        <v>38</v>
      </c>
      <c r="AB217">
        <v>47</v>
      </c>
      <c r="AC217">
        <v>3248</v>
      </c>
    </row>
    <row r="218" spans="1:29" x14ac:dyDescent="0.25">
      <c r="A218" t="s">
        <v>556</v>
      </c>
      <c r="B218" t="s">
        <v>21</v>
      </c>
      <c r="C218"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 t="str">
        <f>IF(Customer[[#This Row],[Under 30]]="Yes","Under 30",IF(Customer[[#This Row],[Senior]]="Yes", "Senior","Other"))</f>
        <v>Under 30</v>
      </c>
      <c r="X218">
        <v>0</v>
      </c>
      <c r="Y218" t="s">
        <v>21</v>
      </c>
      <c r="Z218" t="s">
        <v>32</v>
      </c>
      <c r="AA218" t="s">
        <v>33</v>
      </c>
      <c r="AB218">
        <v>47</v>
      </c>
      <c r="AC218">
        <v>1762</v>
      </c>
    </row>
    <row r="219" spans="1:29" x14ac:dyDescent="0.25">
      <c r="A219" t="s">
        <v>558</v>
      </c>
      <c r="B219" t="s">
        <v>21</v>
      </c>
      <c r="C219"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 t="str">
        <f>IF(Customer[[#This Row],[Under 30]]="Yes","Under 30",IF(Customer[[#This Row],[Senior]]="Yes", "Senior","Other"))</f>
        <v>Senior</v>
      </c>
      <c r="X219">
        <v>0</v>
      </c>
      <c r="Y219" t="s">
        <v>21</v>
      </c>
      <c r="Z219" t="s">
        <v>98</v>
      </c>
      <c r="AA219" t="s">
        <v>38</v>
      </c>
      <c r="AB219">
        <v>23</v>
      </c>
      <c r="AC219">
        <v>773</v>
      </c>
    </row>
    <row r="220" spans="1:29" x14ac:dyDescent="0.25">
      <c r="A220" t="s">
        <v>560</v>
      </c>
      <c r="B220" t="s">
        <v>21</v>
      </c>
      <c r="C220"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 t="str">
        <f>IF(Customer[[#This Row],[Under 30]]="Yes","Under 30",IF(Customer[[#This Row],[Senior]]="Yes", "Senior","Other"))</f>
        <v>Other</v>
      </c>
      <c r="X220">
        <v>0</v>
      </c>
      <c r="Y220" t="s">
        <v>25</v>
      </c>
      <c r="Z220" t="s">
        <v>53</v>
      </c>
      <c r="AA220" t="s">
        <v>33</v>
      </c>
      <c r="AB220">
        <v>56</v>
      </c>
      <c r="AC220">
        <v>4087</v>
      </c>
    </row>
    <row r="221" spans="1:29" x14ac:dyDescent="0.25">
      <c r="A221" t="s">
        <v>562</v>
      </c>
      <c r="B221" t="s">
        <v>21</v>
      </c>
      <c r="C221"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 t="str">
        <f>IF(Customer[[#This Row],[Under 30]]="Yes","Under 30",IF(Customer[[#This Row],[Senior]]="Yes", "Senior","Other"))</f>
        <v>Other</v>
      </c>
      <c r="X221">
        <v>0</v>
      </c>
      <c r="Y221" t="s">
        <v>21</v>
      </c>
      <c r="Z221" t="s">
        <v>98</v>
      </c>
      <c r="AA221" t="s">
        <v>33</v>
      </c>
      <c r="AB221">
        <v>11</v>
      </c>
      <c r="AC221">
        <v>741</v>
      </c>
    </row>
    <row r="222" spans="1:29" x14ac:dyDescent="0.25">
      <c r="A222" t="s">
        <v>564</v>
      </c>
      <c r="B222" t="s">
        <v>21</v>
      </c>
      <c r="C222"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 t="str">
        <f>IF(Customer[[#This Row],[Under 30]]="Yes","Under 30",IF(Customer[[#This Row],[Senior]]="Yes", "Senior","Other"))</f>
        <v>Other</v>
      </c>
      <c r="X222">
        <v>0</v>
      </c>
      <c r="Y222" t="s">
        <v>21</v>
      </c>
      <c r="Z222" t="s">
        <v>98</v>
      </c>
      <c r="AA222" t="s">
        <v>33</v>
      </c>
      <c r="AB222">
        <v>7</v>
      </c>
      <c r="AC222">
        <v>296</v>
      </c>
    </row>
    <row r="223" spans="1:29" x14ac:dyDescent="0.25">
      <c r="A223" t="s">
        <v>566</v>
      </c>
      <c r="B223" t="s">
        <v>21</v>
      </c>
      <c r="C223"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 t="str">
        <f>IF(Customer[[#This Row],[Under 30]]="Yes","Under 30",IF(Customer[[#This Row],[Senior]]="Yes", "Senior","Other"))</f>
        <v>Senior</v>
      </c>
      <c r="X223">
        <v>0</v>
      </c>
      <c r="Y223" t="s">
        <v>21</v>
      </c>
      <c r="Z223" t="s">
        <v>98</v>
      </c>
      <c r="AA223" t="s">
        <v>38</v>
      </c>
      <c r="AB223">
        <v>41</v>
      </c>
      <c r="AC223">
        <v>41</v>
      </c>
    </row>
    <row r="224" spans="1:29" x14ac:dyDescent="0.25">
      <c r="A224" t="s">
        <v>568</v>
      </c>
      <c r="B224" t="s">
        <v>21</v>
      </c>
      <c r="C224"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 t="str">
        <f>IF(Customer[[#This Row],[Under 30]]="Yes","Under 30",IF(Customer[[#This Row],[Senior]]="Yes", "Senior","Other"))</f>
        <v>Under 30</v>
      </c>
      <c r="X224">
        <v>0</v>
      </c>
      <c r="Y224" t="s">
        <v>21</v>
      </c>
      <c r="Z224" t="s">
        <v>53</v>
      </c>
      <c r="AA224" t="s">
        <v>38</v>
      </c>
      <c r="AB224">
        <v>13</v>
      </c>
      <c r="AC224">
        <v>859</v>
      </c>
    </row>
    <row r="225" spans="1:29" x14ac:dyDescent="0.25">
      <c r="A225" t="s">
        <v>570</v>
      </c>
      <c r="B225" t="s">
        <v>21</v>
      </c>
      <c r="C225"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 t="str">
        <f>IF(Customer[[#This Row],[Under 30]]="Yes","Under 30",IF(Customer[[#This Row],[Senior]]="Yes", "Senior","Other"))</f>
        <v>Other</v>
      </c>
      <c r="X225">
        <v>0</v>
      </c>
      <c r="Y225" t="s">
        <v>21</v>
      </c>
      <c r="Z225" t="s">
        <v>32</v>
      </c>
      <c r="AA225" t="s">
        <v>38</v>
      </c>
      <c r="AB225">
        <v>18</v>
      </c>
      <c r="AC225">
        <v>393</v>
      </c>
    </row>
    <row r="226" spans="1:29" x14ac:dyDescent="0.25">
      <c r="A226" t="s">
        <v>572</v>
      </c>
      <c r="B226" t="s">
        <v>21</v>
      </c>
      <c r="C226"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 t="str">
        <f>IF(Customer[[#This Row],[Under 30]]="Yes","Under 30",IF(Customer[[#This Row],[Senior]]="Yes", "Senior","Other"))</f>
        <v>Senior</v>
      </c>
      <c r="X226">
        <v>0</v>
      </c>
      <c r="Y226" t="s">
        <v>25</v>
      </c>
      <c r="Z226" t="s">
        <v>98</v>
      </c>
      <c r="AA226" t="s">
        <v>38</v>
      </c>
      <c r="AB226">
        <v>37</v>
      </c>
      <c r="AC226">
        <v>2458</v>
      </c>
    </row>
    <row r="227" spans="1:29" x14ac:dyDescent="0.25">
      <c r="A227" t="s">
        <v>574</v>
      </c>
      <c r="B227" t="s">
        <v>21</v>
      </c>
      <c r="C227"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 t="str">
        <f>IF(Customer[[#This Row],[Under 30]]="Yes","Under 30",IF(Customer[[#This Row],[Senior]]="Yes", "Senior","Other"))</f>
        <v>Other</v>
      </c>
      <c r="X227">
        <v>0</v>
      </c>
      <c r="Y227" t="s">
        <v>25</v>
      </c>
      <c r="Z227" t="s">
        <v>53</v>
      </c>
      <c r="AA227" t="s">
        <v>33</v>
      </c>
      <c r="AB227">
        <v>39</v>
      </c>
      <c r="AC227">
        <v>1403</v>
      </c>
    </row>
    <row r="228" spans="1:29" x14ac:dyDescent="0.25">
      <c r="A228" t="s">
        <v>576</v>
      </c>
      <c r="B228" t="s">
        <v>21</v>
      </c>
      <c r="C228"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 t="str">
        <f>IF(Customer[[#This Row],[Under 30]]="Yes","Under 30",IF(Customer[[#This Row],[Senior]]="Yes", "Senior","Other"))</f>
        <v>Under 30</v>
      </c>
      <c r="X228">
        <v>0</v>
      </c>
      <c r="Y228" t="s">
        <v>21</v>
      </c>
      <c r="Z228" t="s">
        <v>98</v>
      </c>
      <c r="AA228" t="s">
        <v>33</v>
      </c>
      <c r="AB228">
        <v>22</v>
      </c>
      <c r="AC228">
        <v>338</v>
      </c>
    </row>
    <row r="229" spans="1:29" x14ac:dyDescent="0.25">
      <c r="A229" t="s">
        <v>578</v>
      </c>
      <c r="B229" t="s">
        <v>21</v>
      </c>
      <c r="C229"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 t="str">
        <f>IF(Customer[[#This Row],[Under 30]]="Yes","Under 30",IF(Customer[[#This Row],[Senior]]="Yes", "Senior","Other"))</f>
        <v>Senior</v>
      </c>
      <c r="X229">
        <v>0</v>
      </c>
      <c r="Y229" t="s">
        <v>21</v>
      </c>
      <c r="Z229" t="s">
        <v>98</v>
      </c>
      <c r="AA229" t="s">
        <v>38</v>
      </c>
      <c r="AB229">
        <v>43</v>
      </c>
      <c r="AC229">
        <v>274</v>
      </c>
    </row>
    <row r="230" spans="1:29" x14ac:dyDescent="0.25">
      <c r="A230" t="s">
        <v>580</v>
      </c>
      <c r="B230" t="s">
        <v>25</v>
      </c>
      <c r="C230"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 t="str">
        <f>IF(Customer[[#This Row],[Under 30]]="Yes","Under 30",IF(Customer[[#This Row],[Senior]]="Yes", "Senior","Other"))</f>
        <v>Senior</v>
      </c>
      <c r="X230">
        <v>0</v>
      </c>
      <c r="Y230" t="s">
        <v>21</v>
      </c>
      <c r="Z230" t="s">
        <v>98</v>
      </c>
      <c r="AA230" t="s">
        <v>38</v>
      </c>
      <c r="AB230">
        <v>23</v>
      </c>
      <c r="AC230">
        <v>377</v>
      </c>
    </row>
    <row r="231" spans="1:29" x14ac:dyDescent="0.25">
      <c r="A231" t="s">
        <v>582</v>
      </c>
      <c r="B231" t="s">
        <v>21</v>
      </c>
      <c r="C231"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 t="str">
        <f>IF(Customer[[#This Row],[Under 30]]="Yes","Under 30",IF(Customer[[#This Row],[Senior]]="Yes", "Senior","Other"))</f>
        <v>Under 30</v>
      </c>
      <c r="X231">
        <v>0</v>
      </c>
      <c r="Y231" t="s">
        <v>21</v>
      </c>
      <c r="Z231" t="s">
        <v>53</v>
      </c>
      <c r="AA231" t="s">
        <v>38</v>
      </c>
      <c r="AB231">
        <v>57</v>
      </c>
      <c r="AC231">
        <v>3687</v>
      </c>
    </row>
    <row r="232" spans="1:29" x14ac:dyDescent="0.25">
      <c r="A232" t="s">
        <v>584</v>
      </c>
      <c r="B232" t="s">
        <v>21</v>
      </c>
      <c r="C232"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 t="str">
        <f>IF(Customer[[#This Row],[Under 30]]="Yes","Under 30",IF(Customer[[#This Row],[Senior]]="Yes", "Senior","Other"))</f>
        <v>Senior</v>
      </c>
      <c r="X232">
        <v>0</v>
      </c>
      <c r="Y232" t="s">
        <v>21</v>
      </c>
      <c r="Z232" t="s">
        <v>98</v>
      </c>
      <c r="AA232" t="s">
        <v>38</v>
      </c>
      <c r="AB232">
        <v>62</v>
      </c>
      <c r="AC232">
        <v>2574</v>
      </c>
    </row>
    <row r="233" spans="1:29" x14ac:dyDescent="0.25">
      <c r="A233" t="s">
        <v>586</v>
      </c>
      <c r="B233" t="s">
        <v>21</v>
      </c>
      <c r="C233"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 t="str">
        <f>IF(Customer[[#This Row],[Under 30]]="Yes","Under 30",IF(Customer[[#This Row],[Senior]]="Yes", "Senior","Other"))</f>
        <v>Senior</v>
      </c>
      <c r="X233">
        <v>0</v>
      </c>
      <c r="Y233" t="s">
        <v>21</v>
      </c>
      <c r="Z233" t="s">
        <v>53</v>
      </c>
      <c r="AA233" t="s">
        <v>38</v>
      </c>
      <c r="AB233">
        <v>39</v>
      </c>
      <c r="AC233">
        <v>1579</v>
      </c>
    </row>
    <row r="234" spans="1:29" x14ac:dyDescent="0.25">
      <c r="A234" t="s">
        <v>588</v>
      </c>
      <c r="B234" t="s">
        <v>21</v>
      </c>
      <c r="C234"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 t="str">
        <f>IF(Customer[[#This Row],[Under 30]]="Yes","Under 30",IF(Customer[[#This Row],[Senior]]="Yes", "Senior","Other"))</f>
        <v>Other</v>
      </c>
      <c r="X234">
        <v>0</v>
      </c>
      <c r="Y234" t="s">
        <v>25</v>
      </c>
      <c r="Z234" t="s">
        <v>98</v>
      </c>
      <c r="AA234" t="s">
        <v>33</v>
      </c>
      <c r="AB234">
        <v>20</v>
      </c>
      <c r="AC234">
        <v>1151</v>
      </c>
    </row>
    <row r="235" spans="1:29" x14ac:dyDescent="0.25">
      <c r="A235" t="s">
        <v>590</v>
      </c>
      <c r="B235" t="s">
        <v>21</v>
      </c>
      <c r="C235"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 t="str">
        <f>IF(Customer[[#This Row],[Under 30]]="Yes","Under 30",IF(Customer[[#This Row],[Senior]]="Yes", "Senior","Other"))</f>
        <v>Other</v>
      </c>
      <c r="X235">
        <v>0</v>
      </c>
      <c r="Y235" t="s">
        <v>21</v>
      </c>
      <c r="Z235" t="s">
        <v>53</v>
      </c>
      <c r="AA235" t="s">
        <v>33</v>
      </c>
      <c r="AB235">
        <v>12</v>
      </c>
      <c r="AC235">
        <v>547</v>
      </c>
    </row>
    <row r="236" spans="1:29" x14ac:dyDescent="0.25">
      <c r="A236" t="s">
        <v>592</v>
      </c>
      <c r="B236" t="s">
        <v>21</v>
      </c>
      <c r="C236"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 t="str">
        <f>IF(Customer[[#This Row],[Under 30]]="Yes","Under 30",IF(Customer[[#This Row],[Senior]]="Yes", "Senior","Other"))</f>
        <v>Other</v>
      </c>
      <c r="X236">
        <v>0</v>
      </c>
      <c r="Y236" t="s">
        <v>21</v>
      </c>
      <c r="Z236" t="s">
        <v>32</v>
      </c>
      <c r="AA236" t="s">
        <v>38</v>
      </c>
      <c r="AB236">
        <v>26</v>
      </c>
      <c r="AC236">
        <v>477</v>
      </c>
    </row>
    <row r="237" spans="1:29" x14ac:dyDescent="0.25">
      <c r="A237" t="s">
        <v>594</v>
      </c>
      <c r="B237" t="s">
        <v>21</v>
      </c>
      <c r="C237"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 t="str">
        <f>IF(Customer[[#This Row],[Under 30]]="Yes","Under 30",IF(Customer[[#This Row],[Senior]]="Yes", "Senior","Other"))</f>
        <v>Under 30</v>
      </c>
      <c r="X237">
        <v>0</v>
      </c>
      <c r="Y237" t="s">
        <v>21</v>
      </c>
      <c r="Z237" t="s">
        <v>32</v>
      </c>
      <c r="AA237" t="s">
        <v>38</v>
      </c>
      <c r="AB237">
        <v>22</v>
      </c>
      <c r="AC237">
        <v>511</v>
      </c>
    </row>
    <row r="238" spans="1:29" x14ac:dyDescent="0.25">
      <c r="A238" t="s">
        <v>596</v>
      </c>
      <c r="B238" t="s">
        <v>21</v>
      </c>
      <c r="C238"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 t="str">
        <f>IF(Customer[[#This Row],[Under 30]]="Yes","Under 30",IF(Customer[[#This Row],[Senior]]="Yes", "Senior","Other"))</f>
        <v>Other</v>
      </c>
      <c r="X238">
        <v>0</v>
      </c>
      <c r="Y238" t="s">
        <v>21</v>
      </c>
      <c r="Z238" t="s">
        <v>32</v>
      </c>
      <c r="AA238" t="s">
        <v>33</v>
      </c>
      <c r="AB238">
        <v>12</v>
      </c>
      <c r="AC238">
        <v>12</v>
      </c>
    </row>
    <row r="239" spans="1:29" x14ac:dyDescent="0.25">
      <c r="A239" t="s">
        <v>598</v>
      </c>
      <c r="B239" t="s">
        <v>21</v>
      </c>
      <c r="C239"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 t="str">
        <f>IF(Customer[[#This Row],[Under 30]]="Yes","Under 30",IF(Customer[[#This Row],[Senior]]="Yes", "Senior","Other"))</f>
        <v>Other</v>
      </c>
      <c r="X239">
        <v>0</v>
      </c>
      <c r="Y239" t="s">
        <v>25</v>
      </c>
      <c r="Z239" t="s">
        <v>98</v>
      </c>
      <c r="AA239" t="s">
        <v>33</v>
      </c>
      <c r="AB239">
        <v>50</v>
      </c>
      <c r="AC239">
        <v>3538</v>
      </c>
    </row>
    <row r="240" spans="1:29" x14ac:dyDescent="0.25">
      <c r="A240" t="s">
        <v>600</v>
      </c>
      <c r="B240" t="s">
        <v>21</v>
      </c>
      <c r="C240"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 t="str">
        <f>IF(Customer[[#This Row],[Under 30]]="Yes","Under 30",IF(Customer[[#This Row],[Senior]]="Yes", "Senior","Other"))</f>
        <v>Senior</v>
      </c>
      <c r="X240">
        <v>0</v>
      </c>
      <c r="Y240" t="s">
        <v>21</v>
      </c>
      <c r="Z240" t="s">
        <v>98</v>
      </c>
      <c r="AA240" t="s">
        <v>33</v>
      </c>
      <c r="AB240">
        <v>11</v>
      </c>
      <c r="AC240">
        <v>380</v>
      </c>
    </row>
    <row r="241" spans="1:29" x14ac:dyDescent="0.25">
      <c r="A241" t="s">
        <v>602</v>
      </c>
      <c r="B241" t="s">
        <v>25</v>
      </c>
      <c r="C241"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 t="str">
        <f>IF(Customer[[#This Row],[Under 30]]="Yes","Under 30",IF(Customer[[#This Row],[Senior]]="Yes", "Senior","Other"))</f>
        <v>Other</v>
      </c>
      <c r="X241">
        <v>0</v>
      </c>
      <c r="Y241" t="s">
        <v>21</v>
      </c>
      <c r="Z241" t="s">
        <v>53</v>
      </c>
      <c r="AA241" t="s">
        <v>33</v>
      </c>
      <c r="AB241">
        <v>16</v>
      </c>
      <c r="AC241">
        <v>364</v>
      </c>
    </row>
    <row r="242" spans="1:29" x14ac:dyDescent="0.25">
      <c r="A242" t="s">
        <v>604</v>
      </c>
      <c r="B242" t="s">
        <v>21</v>
      </c>
      <c r="C242"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 t="str">
        <f>IF(Customer[[#This Row],[Under 30]]="Yes","Under 30",IF(Customer[[#This Row],[Senior]]="Yes", "Senior","Other"))</f>
        <v>Other</v>
      </c>
      <c r="X242">
        <v>0</v>
      </c>
      <c r="Y242" t="s">
        <v>25</v>
      </c>
      <c r="Z242" t="s">
        <v>98</v>
      </c>
      <c r="AA242" t="s">
        <v>33</v>
      </c>
      <c r="AB242">
        <v>39</v>
      </c>
      <c r="AC242">
        <v>2214</v>
      </c>
    </row>
    <row r="243" spans="1:29" x14ac:dyDescent="0.25">
      <c r="A243" t="s">
        <v>606</v>
      </c>
      <c r="B243" t="s">
        <v>21</v>
      </c>
      <c r="C243"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 t="str">
        <f>IF(Customer[[#This Row],[Under 30]]="Yes","Under 30",IF(Customer[[#This Row],[Senior]]="Yes", "Senior","Other"))</f>
        <v>Under 30</v>
      </c>
      <c r="X243">
        <v>0</v>
      </c>
      <c r="Y243" t="s">
        <v>21</v>
      </c>
      <c r="Z243" t="s">
        <v>32</v>
      </c>
      <c r="AA243" t="s">
        <v>33</v>
      </c>
      <c r="AB243">
        <v>54</v>
      </c>
      <c r="AC243">
        <v>2043</v>
      </c>
    </row>
    <row r="244" spans="1:29" x14ac:dyDescent="0.25">
      <c r="A244" t="s">
        <v>608</v>
      </c>
      <c r="B244" t="s">
        <v>21</v>
      </c>
      <c r="C244"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 t="str">
        <f>IF(Customer[[#This Row],[Under 30]]="Yes","Under 30",IF(Customer[[#This Row],[Senior]]="Yes", "Senior","Other"))</f>
        <v>Other</v>
      </c>
      <c r="X244">
        <v>0</v>
      </c>
      <c r="Y244" t="s">
        <v>25</v>
      </c>
      <c r="Z244" t="s">
        <v>98</v>
      </c>
      <c r="AA244" t="s">
        <v>33</v>
      </c>
      <c r="AB244">
        <v>40</v>
      </c>
      <c r="AC244">
        <v>1738</v>
      </c>
    </row>
    <row r="245" spans="1:29" x14ac:dyDescent="0.25">
      <c r="A245" t="s">
        <v>610</v>
      </c>
      <c r="B245" t="s">
        <v>21</v>
      </c>
      <c r="C245"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 t="str">
        <f>IF(Customer[[#This Row],[Under 30]]="Yes","Under 30",IF(Customer[[#This Row],[Senior]]="Yes", "Senior","Other"))</f>
        <v>Other</v>
      </c>
      <c r="X245">
        <v>0</v>
      </c>
      <c r="Y245" t="s">
        <v>21</v>
      </c>
      <c r="Z245" t="s">
        <v>32</v>
      </c>
      <c r="AA245" t="s">
        <v>33</v>
      </c>
      <c r="AB245">
        <v>13</v>
      </c>
      <c r="AC245">
        <v>13</v>
      </c>
    </row>
    <row r="246" spans="1:29" x14ac:dyDescent="0.25">
      <c r="A246" t="s">
        <v>612</v>
      </c>
      <c r="B246" t="s">
        <v>21</v>
      </c>
      <c r="C246"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 t="str">
        <f>IF(Customer[[#This Row],[Under 30]]="Yes","Under 30",IF(Customer[[#This Row],[Senior]]="Yes", "Senior","Other"))</f>
        <v>Other</v>
      </c>
      <c r="X246">
        <v>0</v>
      </c>
      <c r="Y246" t="s">
        <v>25</v>
      </c>
      <c r="Z246" t="s">
        <v>53</v>
      </c>
      <c r="AA246" t="s">
        <v>38</v>
      </c>
      <c r="AB246">
        <v>54</v>
      </c>
      <c r="AC246">
        <v>3175</v>
      </c>
    </row>
    <row r="247" spans="1:29" x14ac:dyDescent="0.25">
      <c r="A247" t="s">
        <v>614</v>
      </c>
      <c r="B247" t="s">
        <v>21</v>
      </c>
      <c r="C247"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 t="str">
        <f>IF(Customer[[#This Row],[Under 30]]="Yes","Under 30",IF(Customer[[#This Row],[Senior]]="Yes", "Senior","Other"))</f>
        <v>Other</v>
      </c>
      <c r="X247">
        <v>0</v>
      </c>
      <c r="Y247" t="s">
        <v>25</v>
      </c>
      <c r="Z247" t="s">
        <v>98</v>
      </c>
      <c r="AA247" t="s">
        <v>38</v>
      </c>
      <c r="AB247">
        <v>44</v>
      </c>
      <c r="AC247">
        <v>720</v>
      </c>
    </row>
    <row r="248" spans="1:29" x14ac:dyDescent="0.25">
      <c r="A248" t="s">
        <v>616</v>
      </c>
      <c r="B248" t="s">
        <v>21</v>
      </c>
      <c r="C248"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 t="str">
        <f>IF(Customer[[#This Row],[Under 30]]="Yes","Under 30",IF(Customer[[#This Row],[Senior]]="Yes", "Senior","Other"))</f>
        <v>Other</v>
      </c>
      <c r="X248">
        <v>0</v>
      </c>
      <c r="Y248" t="s">
        <v>25</v>
      </c>
      <c r="Z248" t="s">
        <v>98</v>
      </c>
      <c r="AA248" t="s">
        <v>38</v>
      </c>
      <c r="AB248">
        <v>38</v>
      </c>
      <c r="AC248">
        <v>1480</v>
      </c>
    </row>
    <row r="249" spans="1:29" x14ac:dyDescent="0.25">
      <c r="A249" t="s">
        <v>618</v>
      </c>
      <c r="B249" t="s">
        <v>21</v>
      </c>
      <c r="C249"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 t="str">
        <f>IF(Customer[[#This Row],[Under 30]]="Yes","Under 30",IF(Customer[[#This Row],[Senior]]="Yes", "Senior","Other"))</f>
        <v>Senior</v>
      </c>
      <c r="X249">
        <v>0</v>
      </c>
      <c r="Y249" t="s">
        <v>25</v>
      </c>
      <c r="Z249" t="s">
        <v>53</v>
      </c>
      <c r="AA249" t="s">
        <v>38</v>
      </c>
      <c r="AB249">
        <v>23</v>
      </c>
      <c r="AC249">
        <v>1698</v>
      </c>
    </row>
    <row r="250" spans="1:29" x14ac:dyDescent="0.25">
      <c r="A250" t="s">
        <v>620</v>
      </c>
      <c r="B250" t="s">
        <v>21</v>
      </c>
      <c r="C250"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 t="str">
        <f>IF(Customer[[#This Row],[Under 30]]="Yes","Under 30",IF(Customer[[#This Row],[Senior]]="Yes", "Senior","Other"))</f>
        <v>Other</v>
      </c>
      <c r="X250">
        <v>0</v>
      </c>
      <c r="Y250" t="s">
        <v>25</v>
      </c>
      <c r="Z250" t="s">
        <v>53</v>
      </c>
      <c r="AA250" t="s">
        <v>38</v>
      </c>
      <c r="AB250">
        <v>60</v>
      </c>
      <c r="AC250">
        <v>2811</v>
      </c>
    </row>
    <row r="251" spans="1:29" x14ac:dyDescent="0.25">
      <c r="A251" t="s">
        <v>622</v>
      </c>
      <c r="B251" t="s">
        <v>21</v>
      </c>
      <c r="C251"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 t="str">
        <f>IF(Customer[[#This Row],[Under 30]]="Yes","Under 30",IF(Customer[[#This Row],[Senior]]="Yes", "Senior","Other"))</f>
        <v>Other</v>
      </c>
      <c r="X251">
        <v>0</v>
      </c>
      <c r="Y251" t="s">
        <v>25</v>
      </c>
      <c r="Z251" t="s">
        <v>98</v>
      </c>
      <c r="AA251" t="s">
        <v>38</v>
      </c>
      <c r="AB251">
        <v>24</v>
      </c>
      <c r="AC251">
        <v>1021</v>
      </c>
    </row>
    <row r="252" spans="1:29" x14ac:dyDescent="0.25">
      <c r="A252" t="s">
        <v>624</v>
      </c>
      <c r="B252" t="s">
        <v>21</v>
      </c>
      <c r="C252"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 t="str">
        <f>IF(Customer[[#This Row],[Under 30]]="Yes","Under 30",IF(Customer[[#This Row],[Senior]]="Yes", "Senior","Other"))</f>
        <v>Other</v>
      </c>
      <c r="X252">
        <v>0</v>
      </c>
      <c r="Y252" t="s">
        <v>25</v>
      </c>
      <c r="Z252" t="s">
        <v>32</v>
      </c>
      <c r="AA252" t="s">
        <v>33</v>
      </c>
      <c r="AB252">
        <v>35</v>
      </c>
      <c r="AC252">
        <v>1564</v>
      </c>
    </row>
    <row r="253" spans="1:29" x14ac:dyDescent="0.25">
      <c r="A253" t="s">
        <v>626</v>
      </c>
      <c r="B253" t="s">
        <v>21</v>
      </c>
      <c r="C253"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 t="str">
        <f>IF(Customer[[#This Row],[Under 30]]="Yes","Under 30",IF(Customer[[#This Row],[Senior]]="Yes", "Senior","Other"))</f>
        <v>Other</v>
      </c>
      <c r="X253">
        <v>0</v>
      </c>
      <c r="Y253" t="s">
        <v>21</v>
      </c>
      <c r="Z253" t="s">
        <v>32</v>
      </c>
      <c r="AA253" t="s">
        <v>38</v>
      </c>
      <c r="AB253">
        <v>55</v>
      </c>
      <c r="AC253">
        <v>1480</v>
      </c>
    </row>
    <row r="254" spans="1:29" x14ac:dyDescent="0.25">
      <c r="A254" t="s">
        <v>628</v>
      </c>
      <c r="B254" t="s">
        <v>21</v>
      </c>
      <c r="C254"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 t="str">
        <f>IF(Customer[[#This Row],[Under 30]]="Yes","Under 30",IF(Customer[[#This Row],[Senior]]="Yes", "Senior","Other"))</f>
        <v>Senior</v>
      </c>
      <c r="X254">
        <v>0</v>
      </c>
      <c r="Y254" t="s">
        <v>25</v>
      </c>
      <c r="Z254" t="s">
        <v>98</v>
      </c>
      <c r="AA254" t="s">
        <v>38</v>
      </c>
      <c r="AB254">
        <v>44</v>
      </c>
      <c r="AC254">
        <v>1188</v>
      </c>
    </row>
    <row r="255" spans="1:29" x14ac:dyDescent="0.25">
      <c r="A255" t="s">
        <v>630</v>
      </c>
      <c r="B255" t="s">
        <v>21</v>
      </c>
      <c r="C255"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 t="str">
        <f>IF(Customer[[#This Row],[Under 30]]="Yes","Under 30",IF(Customer[[#This Row],[Senior]]="Yes", "Senior","Other"))</f>
        <v>Senior</v>
      </c>
      <c r="X255">
        <v>0</v>
      </c>
      <c r="Y255" t="s">
        <v>21</v>
      </c>
      <c r="Z255" t="s">
        <v>98</v>
      </c>
      <c r="AA255" t="s">
        <v>38</v>
      </c>
      <c r="AB255">
        <v>23</v>
      </c>
      <c r="AC255">
        <v>47</v>
      </c>
    </row>
    <row r="256" spans="1:29" x14ac:dyDescent="0.25">
      <c r="A256" t="s">
        <v>632</v>
      </c>
      <c r="B256" t="s">
        <v>21</v>
      </c>
      <c r="C256"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 t="str">
        <f>IF(Customer[[#This Row],[Under 30]]="Yes","Under 30",IF(Customer[[#This Row],[Senior]]="Yes", "Senior","Other"))</f>
        <v>Other</v>
      </c>
      <c r="X256">
        <v>0</v>
      </c>
      <c r="Y256" t="s">
        <v>21</v>
      </c>
      <c r="Z256" t="s">
        <v>32</v>
      </c>
      <c r="AA256" t="s">
        <v>33</v>
      </c>
      <c r="AB256">
        <v>7</v>
      </c>
      <c r="AC256">
        <v>125</v>
      </c>
    </row>
    <row r="257" spans="1:29" x14ac:dyDescent="0.25">
      <c r="A257" t="s">
        <v>634</v>
      </c>
      <c r="B257" t="s">
        <v>21</v>
      </c>
      <c r="C257"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 t="str">
        <f>IF(Customer[[#This Row],[Under 30]]="Yes","Under 30",IF(Customer[[#This Row],[Senior]]="Yes", "Senior","Other"))</f>
        <v>Senior</v>
      </c>
      <c r="X257">
        <v>0</v>
      </c>
      <c r="Y257" t="s">
        <v>21</v>
      </c>
      <c r="Z257" t="s">
        <v>98</v>
      </c>
      <c r="AA257" t="s">
        <v>38</v>
      </c>
      <c r="AB257">
        <v>54</v>
      </c>
      <c r="AC257">
        <v>2256</v>
      </c>
    </row>
    <row r="258" spans="1:29" x14ac:dyDescent="0.25">
      <c r="A258" t="s">
        <v>636</v>
      </c>
      <c r="B258" t="s">
        <v>21</v>
      </c>
      <c r="C258"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 t="str">
        <f>IF(Customer[[#This Row],[Under 30]]="Yes","Under 30",IF(Customer[[#This Row],[Senior]]="Yes", "Senior","Other"))</f>
        <v>Other</v>
      </c>
      <c r="X258">
        <v>0</v>
      </c>
      <c r="Y258" t="s">
        <v>25</v>
      </c>
      <c r="Z258" t="s">
        <v>53</v>
      </c>
      <c r="AA258" t="s">
        <v>33</v>
      </c>
      <c r="AB258">
        <v>57</v>
      </c>
      <c r="AC258">
        <v>3773</v>
      </c>
    </row>
    <row r="259" spans="1:29" x14ac:dyDescent="0.25">
      <c r="A259" t="s">
        <v>638</v>
      </c>
      <c r="B259" t="s">
        <v>21</v>
      </c>
      <c r="C259"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 t="str">
        <f>IF(Customer[[#This Row],[Under 30]]="Yes","Under 30",IF(Customer[[#This Row],[Senior]]="Yes", "Senior","Other"))</f>
        <v>Senior</v>
      </c>
      <c r="X259">
        <v>0</v>
      </c>
      <c r="Y259" t="s">
        <v>25</v>
      </c>
      <c r="Z259" t="s">
        <v>98</v>
      </c>
      <c r="AA259" t="s">
        <v>38</v>
      </c>
      <c r="AB259">
        <v>39</v>
      </c>
      <c r="AC259">
        <v>1305</v>
      </c>
    </row>
    <row r="260" spans="1:29" x14ac:dyDescent="0.25">
      <c r="A260" t="s">
        <v>640</v>
      </c>
      <c r="B260" t="s">
        <v>21</v>
      </c>
      <c r="C260"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 t="str">
        <f>IF(Customer[[#This Row],[Under 30]]="Yes","Under 30",IF(Customer[[#This Row],[Senior]]="Yes", "Senior","Other"))</f>
        <v>Senior</v>
      </c>
      <c r="X260">
        <v>0</v>
      </c>
      <c r="Y260" t="s">
        <v>25</v>
      </c>
      <c r="Z260" t="s">
        <v>98</v>
      </c>
      <c r="AA260" t="s">
        <v>38</v>
      </c>
      <c r="AB260">
        <v>35</v>
      </c>
      <c r="AC260">
        <v>1167</v>
      </c>
    </row>
    <row r="261" spans="1:29" x14ac:dyDescent="0.25">
      <c r="A261" t="s">
        <v>642</v>
      </c>
      <c r="B261" t="s">
        <v>21</v>
      </c>
      <c r="C261"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 t="str">
        <f>IF(Customer[[#This Row],[Under 30]]="Yes","Under 30",IF(Customer[[#This Row],[Senior]]="Yes", "Senior","Other"))</f>
        <v>Other</v>
      </c>
      <c r="X261">
        <v>0</v>
      </c>
      <c r="Y261" t="s">
        <v>21</v>
      </c>
      <c r="Z261" t="s">
        <v>98</v>
      </c>
      <c r="AA261" t="s">
        <v>33</v>
      </c>
      <c r="AB261">
        <v>8</v>
      </c>
      <c r="AC261">
        <v>171</v>
      </c>
    </row>
    <row r="262" spans="1:29" x14ac:dyDescent="0.25">
      <c r="A262" t="s">
        <v>644</v>
      </c>
      <c r="B262" t="s">
        <v>21</v>
      </c>
      <c r="C262"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 t="str">
        <f>IF(Customer[[#This Row],[Under 30]]="Yes","Under 30",IF(Customer[[#This Row],[Senior]]="Yes", "Senior","Other"))</f>
        <v>Other</v>
      </c>
      <c r="X262">
        <v>0</v>
      </c>
      <c r="Y262" t="s">
        <v>21</v>
      </c>
      <c r="Z262" t="s">
        <v>98</v>
      </c>
      <c r="AA262" t="s">
        <v>38</v>
      </c>
      <c r="AB262">
        <v>7</v>
      </c>
      <c r="AC262">
        <v>235</v>
      </c>
    </row>
    <row r="263" spans="1:29" x14ac:dyDescent="0.25">
      <c r="A263" t="s">
        <v>646</v>
      </c>
      <c r="B263" t="s">
        <v>21</v>
      </c>
      <c r="C263"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 t="str">
        <f>IF(Customer[[#This Row],[Under 30]]="Yes","Under 30",IF(Customer[[#This Row],[Senior]]="Yes", "Senior","Other"))</f>
        <v>Other</v>
      </c>
      <c r="X263">
        <v>0</v>
      </c>
      <c r="Y263" t="s">
        <v>21</v>
      </c>
      <c r="Z263" t="s">
        <v>98</v>
      </c>
      <c r="AA263" t="s">
        <v>33</v>
      </c>
      <c r="AB263">
        <v>8</v>
      </c>
      <c r="AC263">
        <v>92</v>
      </c>
    </row>
    <row r="264" spans="1:29" x14ac:dyDescent="0.25">
      <c r="A264" t="s">
        <v>648</v>
      </c>
      <c r="B264" t="s">
        <v>21</v>
      </c>
      <c r="C264"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 t="str">
        <f>IF(Customer[[#This Row],[Under 30]]="Yes","Under 30",IF(Customer[[#This Row],[Senior]]="Yes", "Senior","Other"))</f>
        <v>Other</v>
      </c>
      <c r="X264">
        <v>0</v>
      </c>
      <c r="Y264" t="s">
        <v>21</v>
      </c>
      <c r="Z264" t="s">
        <v>98</v>
      </c>
      <c r="AA264" t="s">
        <v>38</v>
      </c>
      <c r="AB264">
        <v>27</v>
      </c>
      <c r="AC264">
        <v>1880</v>
      </c>
    </row>
    <row r="265" spans="1:29" x14ac:dyDescent="0.25">
      <c r="A265" t="s">
        <v>650</v>
      </c>
      <c r="B265" t="s">
        <v>21</v>
      </c>
      <c r="C265"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 t="str">
        <f>IF(Customer[[#This Row],[Under 30]]="Yes","Under 30",IF(Customer[[#This Row],[Senior]]="Yes", "Senior","Other"))</f>
        <v>Senior</v>
      </c>
      <c r="X265">
        <v>0</v>
      </c>
      <c r="Y265" t="s">
        <v>21</v>
      </c>
      <c r="Z265" t="s">
        <v>53</v>
      </c>
      <c r="AA265" t="s">
        <v>33</v>
      </c>
      <c r="AB265">
        <v>12</v>
      </c>
      <c r="AC265">
        <v>247</v>
      </c>
    </row>
    <row r="266" spans="1:29" x14ac:dyDescent="0.25">
      <c r="A266" t="s">
        <v>652</v>
      </c>
      <c r="B266" t="s">
        <v>21</v>
      </c>
      <c r="C266"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 t="str">
        <f>IF(Customer[[#This Row],[Under 30]]="Yes","Under 30",IF(Customer[[#This Row],[Senior]]="Yes", "Senior","Other"))</f>
        <v>Other</v>
      </c>
      <c r="X266">
        <v>0</v>
      </c>
      <c r="Y266" t="s">
        <v>21</v>
      </c>
      <c r="Z266" t="s">
        <v>53</v>
      </c>
      <c r="AA266" t="s">
        <v>33</v>
      </c>
      <c r="AB266">
        <v>13</v>
      </c>
      <c r="AC266">
        <v>963</v>
      </c>
    </row>
    <row r="267" spans="1:29" x14ac:dyDescent="0.25">
      <c r="A267" t="s">
        <v>654</v>
      </c>
      <c r="B267" t="s">
        <v>21</v>
      </c>
      <c r="C267"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 t="str">
        <f>IF(Customer[[#This Row],[Under 30]]="Yes","Under 30",IF(Customer[[#This Row],[Senior]]="Yes", "Senior","Other"))</f>
        <v>Other</v>
      </c>
      <c r="X267">
        <v>0</v>
      </c>
      <c r="Y267" t="s">
        <v>25</v>
      </c>
      <c r="Z267" t="s">
        <v>98</v>
      </c>
      <c r="AA267" t="s">
        <v>38</v>
      </c>
      <c r="AB267">
        <v>58</v>
      </c>
      <c r="AC267">
        <v>3520</v>
      </c>
    </row>
    <row r="268" spans="1:29" x14ac:dyDescent="0.25">
      <c r="A268" t="s">
        <v>656</v>
      </c>
      <c r="B268" t="s">
        <v>21</v>
      </c>
      <c r="C268"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 t="str">
        <f>IF(Customer[[#This Row],[Under 30]]="Yes","Under 30",IF(Customer[[#This Row],[Senior]]="Yes", "Senior","Other"))</f>
        <v>Other</v>
      </c>
      <c r="X268">
        <v>0</v>
      </c>
      <c r="Y268" t="s">
        <v>21</v>
      </c>
      <c r="Z268" t="s">
        <v>98</v>
      </c>
      <c r="AA268" t="s">
        <v>38</v>
      </c>
      <c r="AB268">
        <v>9</v>
      </c>
      <c r="AC268">
        <v>381</v>
      </c>
    </row>
    <row r="269" spans="1:29" x14ac:dyDescent="0.25">
      <c r="A269" t="s">
        <v>658</v>
      </c>
      <c r="B269" t="s">
        <v>21</v>
      </c>
      <c r="C269"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 t="str">
        <f>IF(Customer[[#This Row],[Under 30]]="Yes","Under 30",IF(Customer[[#This Row],[Senior]]="Yes", "Senior","Other"))</f>
        <v>Other</v>
      </c>
      <c r="X269">
        <v>0</v>
      </c>
      <c r="Y269" t="s">
        <v>21</v>
      </c>
      <c r="Z269" t="s">
        <v>32</v>
      </c>
      <c r="AA269" t="s">
        <v>38</v>
      </c>
      <c r="AB269">
        <v>45</v>
      </c>
      <c r="AC269">
        <v>1281</v>
      </c>
    </row>
    <row r="270" spans="1:29" x14ac:dyDescent="0.25">
      <c r="A270" t="s">
        <v>660</v>
      </c>
      <c r="B270" t="s">
        <v>21</v>
      </c>
      <c r="C270"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 t="str">
        <f>IF(Customer[[#This Row],[Under 30]]="Yes","Under 30",IF(Customer[[#This Row],[Senior]]="Yes", "Senior","Other"))</f>
        <v>Under 30</v>
      </c>
      <c r="X270">
        <v>0</v>
      </c>
      <c r="Y270" t="s">
        <v>25</v>
      </c>
      <c r="Z270" t="s">
        <v>32</v>
      </c>
      <c r="AA270" t="s">
        <v>38</v>
      </c>
      <c r="AB270">
        <v>44</v>
      </c>
      <c r="AC270">
        <v>2251</v>
      </c>
    </row>
    <row r="271" spans="1:29" x14ac:dyDescent="0.25">
      <c r="A271" t="s">
        <v>662</v>
      </c>
      <c r="B271" t="s">
        <v>21</v>
      </c>
      <c r="C271"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 t="str">
        <f>IF(Customer[[#This Row],[Under 30]]="Yes","Under 30",IF(Customer[[#This Row],[Senior]]="Yes", "Senior","Other"))</f>
        <v>Senior</v>
      </c>
      <c r="X271">
        <v>0</v>
      </c>
      <c r="Y271" t="s">
        <v>21</v>
      </c>
      <c r="Z271" t="s">
        <v>98</v>
      </c>
      <c r="AA271" t="s">
        <v>38</v>
      </c>
      <c r="AB271">
        <v>33</v>
      </c>
      <c r="AC271">
        <v>1651</v>
      </c>
    </row>
    <row r="272" spans="1:29" x14ac:dyDescent="0.25">
      <c r="A272" t="s">
        <v>664</v>
      </c>
      <c r="B272" t="s">
        <v>21</v>
      </c>
      <c r="C272"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 t="str">
        <f>IF(Customer[[#This Row],[Under 30]]="Yes","Under 30",IF(Customer[[#This Row],[Senior]]="Yes", "Senior","Other"))</f>
        <v>Under 30</v>
      </c>
      <c r="X272">
        <v>0</v>
      </c>
      <c r="Y272" t="s">
        <v>25</v>
      </c>
      <c r="Z272" t="s">
        <v>53</v>
      </c>
      <c r="AA272" t="s">
        <v>38</v>
      </c>
      <c r="AB272">
        <v>42</v>
      </c>
      <c r="AC272">
        <v>2926</v>
      </c>
    </row>
    <row r="273" spans="1:29" x14ac:dyDescent="0.25">
      <c r="A273" t="s">
        <v>666</v>
      </c>
      <c r="B273" t="s">
        <v>21</v>
      </c>
      <c r="C273"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 t="str">
        <f>IF(Customer[[#This Row],[Under 30]]="Yes","Under 30",IF(Customer[[#This Row],[Senior]]="Yes", "Senior","Other"))</f>
        <v>Senior</v>
      </c>
      <c r="X273">
        <v>0</v>
      </c>
      <c r="Y273" t="s">
        <v>21</v>
      </c>
      <c r="Z273" t="s">
        <v>32</v>
      </c>
      <c r="AA273" t="s">
        <v>38</v>
      </c>
      <c r="AB273">
        <v>39</v>
      </c>
      <c r="AC273">
        <v>285</v>
      </c>
    </row>
    <row r="274" spans="1:29" x14ac:dyDescent="0.25">
      <c r="A274" t="s">
        <v>668</v>
      </c>
      <c r="B274" t="s">
        <v>21</v>
      </c>
      <c r="C274"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 t="str">
        <f>IF(Customer[[#This Row],[Under 30]]="Yes","Under 30",IF(Customer[[#This Row],[Senior]]="Yes", "Senior","Other"))</f>
        <v>Other</v>
      </c>
      <c r="X274">
        <v>0</v>
      </c>
      <c r="Y274" t="s">
        <v>25</v>
      </c>
      <c r="Z274" t="s">
        <v>98</v>
      </c>
      <c r="AA274" t="s">
        <v>33</v>
      </c>
      <c r="AB274">
        <v>63</v>
      </c>
      <c r="AC274">
        <v>1766</v>
      </c>
    </row>
    <row r="275" spans="1:29" x14ac:dyDescent="0.25">
      <c r="A275" t="s">
        <v>670</v>
      </c>
      <c r="B275" t="s">
        <v>21</v>
      </c>
      <c r="C275"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 t="str">
        <f>IF(Customer[[#This Row],[Under 30]]="Yes","Under 30",IF(Customer[[#This Row],[Senior]]="Yes", "Senior","Other"))</f>
        <v>Other</v>
      </c>
      <c r="X275">
        <v>0</v>
      </c>
      <c r="Y275" t="s">
        <v>21</v>
      </c>
      <c r="Z275" t="s">
        <v>98</v>
      </c>
      <c r="AA275" t="s">
        <v>33</v>
      </c>
      <c r="AB275">
        <v>16</v>
      </c>
      <c r="AC275">
        <v>706</v>
      </c>
    </row>
    <row r="276" spans="1:29" x14ac:dyDescent="0.25">
      <c r="A276" t="s">
        <v>672</v>
      </c>
      <c r="B276" t="s">
        <v>21</v>
      </c>
      <c r="C276"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 t="str">
        <f>IF(Customer[[#This Row],[Under 30]]="Yes","Under 30",IF(Customer[[#This Row],[Senior]]="Yes", "Senior","Other"))</f>
        <v>Other</v>
      </c>
      <c r="X276">
        <v>0</v>
      </c>
      <c r="Y276" t="s">
        <v>25</v>
      </c>
      <c r="Z276" t="s">
        <v>32</v>
      </c>
      <c r="AA276" t="s">
        <v>38</v>
      </c>
      <c r="AB276">
        <v>24</v>
      </c>
      <c r="AC276">
        <v>260</v>
      </c>
    </row>
    <row r="277" spans="1:29" x14ac:dyDescent="0.25">
      <c r="A277" t="s">
        <v>674</v>
      </c>
      <c r="B277" t="s">
        <v>21</v>
      </c>
      <c r="C277"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 t="str">
        <f>IF(Customer[[#This Row],[Under 30]]="Yes","Under 30",IF(Customer[[#This Row],[Senior]]="Yes", "Senior","Other"))</f>
        <v>Senior</v>
      </c>
      <c r="X277">
        <v>0</v>
      </c>
      <c r="Y277" t="s">
        <v>21</v>
      </c>
      <c r="Z277" t="s">
        <v>98</v>
      </c>
      <c r="AA277" t="s">
        <v>38</v>
      </c>
      <c r="AB277">
        <v>28</v>
      </c>
      <c r="AC277">
        <v>1515</v>
      </c>
    </row>
    <row r="278" spans="1:29" x14ac:dyDescent="0.25">
      <c r="A278" t="s">
        <v>676</v>
      </c>
      <c r="B278" t="s">
        <v>21</v>
      </c>
      <c r="C278"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 t="str">
        <f>IF(Customer[[#This Row],[Under 30]]="Yes","Under 30",IF(Customer[[#This Row],[Senior]]="Yes", "Senior","Other"))</f>
        <v>Senior</v>
      </c>
      <c r="X278">
        <v>0</v>
      </c>
      <c r="Y278" t="s">
        <v>25</v>
      </c>
      <c r="Z278" t="s">
        <v>98</v>
      </c>
      <c r="AA278" t="s">
        <v>38</v>
      </c>
      <c r="AB278">
        <v>37</v>
      </c>
      <c r="AC278">
        <v>1904</v>
      </c>
    </row>
    <row r="279" spans="1:29" x14ac:dyDescent="0.25">
      <c r="A279" t="s">
        <v>678</v>
      </c>
      <c r="B279" t="s">
        <v>21</v>
      </c>
      <c r="C279"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 t="str">
        <f>IF(Customer[[#This Row],[Under 30]]="Yes","Under 30",IF(Customer[[#This Row],[Senior]]="Yes", "Senior","Other"))</f>
        <v>Under 30</v>
      </c>
      <c r="X279">
        <v>0</v>
      </c>
      <c r="Y279" t="s">
        <v>21</v>
      </c>
      <c r="Z279" t="s">
        <v>32</v>
      </c>
      <c r="AA279" t="s">
        <v>38</v>
      </c>
      <c r="AB279">
        <v>46</v>
      </c>
      <c r="AC279">
        <v>844</v>
      </c>
    </row>
    <row r="280" spans="1:29" x14ac:dyDescent="0.25">
      <c r="A280" t="s">
        <v>680</v>
      </c>
      <c r="B280" t="s">
        <v>21</v>
      </c>
      <c r="C280"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 t="str">
        <f>IF(Customer[[#This Row],[Under 30]]="Yes","Under 30",IF(Customer[[#This Row],[Senior]]="Yes", "Senior","Other"))</f>
        <v>Other</v>
      </c>
      <c r="X280">
        <v>0</v>
      </c>
      <c r="Y280" t="s">
        <v>21</v>
      </c>
      <c r="Z280" t="s">
        <v>98</v>
      </c>
      <c r="AA280" t="s">
        <v>38</v>
      </c>
      <c r="AB280">
        <v>37</v>
      </c>
      <c r="AC280">
        <v>2521</v>
      </c>
    </row>
    <row r="281" spans="1:29" x14ac:dyDescent="0.25">
      <c r="A281" t="s">
        <v>682</v>
      </c>
      <c r="B281" t="s">
        <v>21</v>
      </c>
      <c r="C281"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 t="str">
        <f>IF(Customer[[#This Row],[Under 30]]="Yes","Under 30",IF(Customer[[#This Row],[Senior]]="Yes", "Senior","Other"))</f>
        <v>Other</v>
      </c>
      <c r="X281">
        <v>0</v>
      </c>
      <c r="Y281" t="s">
        <v>25</v>
      </c>
      <c r="Z281" t="s">
        <v>53</v>
      </c>
      <c r="AA281" t="s">
        <v>33</v>
      </c>
      <c r="AB281">
        <v>36</v>
      </c>
      <c r="AC281">
        <v>2654</v>
      </c>
    </row>
    <row r="282" spans="1:29" x14ac:dyDescent="0.25">
      <c r="A282" t="s">
        <v>684</v>
      </c>
      <c r="B282" t="s">
        <v>21</v>
      </c>
      <c r="C282"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 t="str">
        <f>IF(Customer[[#This Row],[Under 30]]="Yes","Under 30",IF(Customer[[#This Row],[Senior]]="Yes", "Senior","Other"))</f>
        <v>Other</v>
      </c>
      <c r="X282">
        <v>0</v>
      </c>
      <c r="Y282" t="s">
        <v>25</v>
      </c>
      <c r="Z282" t="s">
        <v>32</v>
      </c>
      <c r="AA282" t="s">
        <v>38</v>
      </c>
      <c r="AB282">
        <v>27</v>
      </c>
      <c r="AC282">
        <v>61</v>
      </c>
    </row>
    <row r="283" spans="1:29" x14ac:dyDescent="0.25">
      <c r="A283" t="s">
        <v>686</v>
      </c>
      <c r="B283" t="s">
        <v>21</v>
      </c>
      <c r="C283"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 t="str">
        <f>IF(Customer[[#This Row],[Under 30]]="Yes","Under 30",IF(Customer[[#This Row],[Senior]]="Yes", "Senior","Other"))</f>
        <v>Under 30</v>
      </c>
      <c r="X283">
        <v>0</v>
      </c>
      <c r="Y283" t="s">
        <v>21</v>
      </c>
      <c r="Z283" t="s">
        <v>53</v>
      </c>
      <c r="AA283" t="s">
        <v>38</v>
      </c>
      <c r="AB283">
        <v>11</v>
      </c>
      <c r="AC283">
        <v>513</v>
      </c>
    </row>
    <row r="284" spans="1:29" x14ac:dyDescent="0.25">
      <c r="A284" t="s">
        <v>688</v>
      </c>
      <c r="B284" t="s">
        <v>21</v>
      </c>
      <c r="C284"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 t="str">
        <f>IF(Customer[[#This Row],[Under 30]]="Yes","Under 30",IF(Customer[[#This Row],[Senior]]="Yes", "Senior","Other"))</f>
        <v>Other</v>
      </c>
      <c r="X284">
        <v>0</v>
      </c>
      <c r="Y284" t="s">
        <v>25</v>
      </c>
      <c r="Z284" t="s">
        <v>32</v>
      </c>
      <c r="AA284" t="s">
        <v>33</v>
      </c>
      <c r="AB284">
        <v>18</v>
      </c>
      <c r="AC284">
        <v>475</v>
      </c>
    </row>
    <row r="285" spans="1:29" x14ac:dyDescent="0.25">
      <c r="A285" t="s">
        <v>690</v>
      </c>
      <c r="B285" t="s">
        <v>21</v>
      </c>
      <c r="C285"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 t="str">
        <f>IF(Customer[[#This Row],[Under 30]]="Yes","Under 30",IF(Customer[[#This Row],[Senior]]="Yes", "Senior","Other"))</f>
        <v>Under 30</v>
      </c>
      <c r="X285">
        <v>0</v>
      </c>
      <c r="Y285" t="s">
        <v>21</v>
      </c>
      <c r="Z285" t="s">
        <v>98</v>
      </c>
      <c r="AA285" t="s">
        <v>38</v>
      </c>
      <c r="AB285">
        <v>13</v>
      </c>
      <c r="AC285">
        <v>456</v>
      </c>
    </row>
    <row r="286" spans="1:29" x14ac:dyDescent="0.25">
      <c r="A286" t="s">
        <v>692</v>
      </c>
      <c r="B286" t="s">
        <v>21</v>
      </c>
      <c r="C286"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 t="str">
        <f>IF(Customer[[#This Row],[Under 30]]="Yes","Under 30",IF(Customer[[#This Row],[Senior]]="Yes", "Senior","Other"))</f>
        <v>Other</v>
      </c>
      <c r="X286">
        <v>0</v>
      </c>
      <c r="Y286" t="s">
        <v>25</v>
      </c>
      <c r="Z286" t="s">
        <v>53</v>
      </c>
      <c r="AA286" t="s">
        <v>33</v>
      </c>
      <c r="AB286">
        <v>38</v>
      </c>
      <c r="AC286">
        <v>2843</v>
      </c>
    </row>
    <row r="287" spans="1:29" x14ac:dyDescent="0.25">
      <c r="A287" t="s">
        <v>694</v>
      </c>
      <c r="B287" t="s">
        <v>21</v>
      </c>
      <c r="C287"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 t="str">
        <f>IF(Customer[[#This Row],[Under 30]]="Yes","Under 30",IF(Customer[[#This Row],[Senior]]="Yes", "Senior","Other"))</f>
        <v>Under 30</v>
      </c>
      <c r="X287">
        <v>0</v>
      </c>
      <c r="Y287" t="s">
        <v>21</v>
      </c>
      <c r="Z287" t="s">
        <v>32</v>
      </c>
      <c r="AA287" t="s">
        <v>38</v>
      </c>
      <c r="AB287">
        <v>39</v>
      </c>
      <c r="AC287">
        <v>1383</v>
      </c>
    </row>
    <row r="288" spans="1:29" x14ac:dyDescent="0.25">
      <c r="A288" t="s">
        <v>696</v>
      </c>
      <c r="B288" t="s">
        <v>21</v>
      </c>
      <c r="C288"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 t="str">
        <f>IF(Customer[[#This Row],[Under 30]]="Yes","Under 30",IF(Customer[[#This Row],[Senior]]="Yes", "Senior","Other"))</f>
        <v>Other</v>
      </c>
      <c r="X288">
        <v>0</v>
      </c>
      <c r="Y288" t="s">
        <v>25</v>
      </c>
      <c r="Z288" t="s">
        <v>32</v>
      </c>
      <c r="AA288" t="s">
        <v>33</v>
      </c>
      <c r="AB288">
        <v>27</v>
      </c>
      <c r="AC288">
        <v>27</v>
      </c>
    </row>
    <row r="289" spans="1:29" x14ac:dyDescent="0.25">
      <c r="A289" t="s">
        <v>698</v>
      </c>
      <c r="B289" t="s">
        <v>21</v>
      </c>
      <c r="C289"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 t="str">
        <f>IF(Customer[[#This Row],[Under 30]]="Yes","Under 30",IF(Customer[[#This Row],[Senior]]="Yes", "Senior","Other"))</f>
        <v>Senior</v>
      </c>
      <c r="X289">
        <v>0</v>
      </c>
      <c r="Y289" t="s">
        <v>21</v>
      </c>
      <c r="Z289" t="s">
        <v>98</v>
      </c>
      <c r="AA289" t="s">
        <v>33</v>
      </c>
      <c r="AB289">
        <v>45</v>
      </c>
      <c r="AC289">
        <v>2229</v>
      </c>
    </row>
    <row r="290" spans="1:29" x14ac:dyDescent="0.25">
      <c r="A290" t="s">
        <v>700</v>
      </c>
      <c r="B290" t="s">
        <v>21</v>
      </c>
      <c r="C290"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 t="str">
        <f>IF(Customer[[#This Row],[Under 30]]="Yes","Under 30",IF(Customer[[#This Row],[Senior]]="Yes", "Senior","Other"))</f>
        <v>Other</v>
      </c>
      <c r="X290">
        <v>0</v>
      </c>
      <c r="Y290" t="s">
        <v>25</v>
      </c>
      <c r="Z290" t="s">
        <v>98</v>
      </c>
      <c r="AA290" t="s">
        <v>33</v>
      </c>
      <c r="AB290">
        <v>41</v>
      </c>
      <c r="AC290">
        <v>2188</v>
      </c>
    </row>
    <row r="291" spans="1:29" x14ac:dyDescent="0.25">
      <c r="A291" t="s">
        <v>702</v>
      </c>
      <c r="B291" t="s">
        <v>21</v>
      </c>
      <c r="C291"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 t="str">
        <f>IF(Customer[[#This Row],[Under 30]]="Yes","Under 30",IF(Customer[[#This Row],[Senior]]="Yes", "Senior","Other"))</f>
        <v>Other</v>
      </c>
      <c r="X291">
        <v>0</v>
      </c>
      <c r="Y291" t="s">
        <v>21</v>
      </c>
      <c r="Z291" t="s">
        <v>32</v>
      </c>
      <c r="AA291" t="s">
        <v>38</v>
      </c>
      <c r="AB291">
        <v>51</v>
      </c>
      <c r="AC291">
        <v>1856</v>
      </c>
    </row>
    <row r="292" spans="1:29" x14ac:dyDescent="0.25">
      <c r="A292" t="s">
        <v>704</v>
      </c>
      <c r="B292" t="s">
        <v>21</v>
      </c>
      <c r="C292"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 t="str">
        <f>IF(Customer[[#This Row],[Under 30]]="Yes","Under 30",IF(Customer[[#This Row],[Senior]]="Yes", "Senior","Other"))</f>
        <v>Other</v>
      </c>
      <c r="X292">
        <v>0</v>
      </c>
      <c r="Y292" t="s">
        <v>21</v>
      </c>
      <c r="Z292" t="s">
        <v>53</v>
      </c>
      <c r="AA292" t="s">
        <v>38</v>
      </c>
      <c r="AB292">
        <v>9</v>
      </c>
      <c r="AC292">
        <v>480</v>
      </c>
    </row>
    <row r="293" spans="1:29" x14ac:dyDescent="0.25">
      <c r="A293" t="s">
        <v>706</v>
      </c>
      <c r="B293" t="s">
        <v>21</v>
      </c>
      <c r="C293"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 t="str">
        <f>IF(Customer[[#This Row],[Under 30]]="Yes","Under 30",IF(Customer[[#This Row],[Senior]]="Yes", "Senior","Other"))</f>
        <v>Other</v>
      </c>
      <c r="X293">
        <v>0</v>
      </c>
      <c r="Y293" t="s">
        <v>21</v>
      </c>
      <c r="Z293" t="s">
        <v>53</v>
      </c>
      <c r="AA293" t="s">
        <v>38</v>
      </c>
      <c r="AB293">
        <v>49</v>
      </c>
      <c r="AC293">
        <v>3551</v>
      </c>
    </row>
    <row r="294" spans="1:29" x14ac:dyDescent="0.25">
      <c r="A294" t="s">
        <v>708</v>
      </c>
      <c r="B294" t="s">
        <v>21</v>
      </c>
      <c r="C294"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 t="str">
        <f>IF(Customer[[#This Row],[Under 30]]="Yes","Under 30",IF(Customer[[#This Row],[Senior]]="Yes", "Senior","Other"))</f>
        <v>Other</v>
      </c>
      <c r="X294">
        <v>0</v>
      </c>
      <c r="Y294" t="s">
        <v>21</v>
      </c>
      <c r="Z294" t="s">
        <v>98</v>
      </c>
      <c r="AA294" t="s">
        <v>95</v>
      </c>
      <c r="AB294">
        <v>16</v>
      </c>
      <c r="AC294">
        <v>1055</v>
      </c>
    </row>
    <row r="295" spans="1:29" x14ac:dyDescent="0.25">
      <c r="A295" t="s">
        <v>710</v>
      </c>
      <c r="B295" t="s">
        <v>21</v>
      </c>
      <c r="C295"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 t="str">
        <f>IF(Customer[[#This Row],[Under 30]]="Yes","Under 30",IF(Customer[[#This Row],[Senior]]="Yes", "Senior","Other"))</f>
        <v>Senior</v>
      </c>
      <c r="X295">
        <v>0</v>
      </c>
      <c r="Y295" t="s">
        <v>25</v>
      </c>
      <c r="Z295" t="s">
        <v>98</v>
      </c>
      <c r="AA295" t="s">
        <v>95</v>
      </c>
      <c r="AB295">
        <v>35</v>
      </c>
      <c r="AC295">
        <v>769</v>
      </c>
    </row>
    <row r="296" spans="1:29" x14ac:dyDescent="0.25">
      <c r="A296" t="s">
        <v>712</v>
      </c>
      <c r="B296" t="s">
        <v>21</v>
      </c>
      <c r="C296"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 t="str">
        <f>IF(Customer[[#This Row],[Under 30]]="Yes","Under 30",IF(Customer[[#This Row],[Senior]]="Yes", "Senior","Other"))</f>
        <v>Other</v>
      </c>
      <c r="X296">
        <v>0</v>
      </c>
      <c r="Y296" t="s">
        <v>25</v>
      </c>
      <c r="Z296" t="s">
        <v>32</v>
      </c>
      <c r="AA296" t="s">
        <v>38</v>
      </c>
      <c r="AB296">
        <v>26</v>
      </c>
      <c r="AC296">
        <v>1520</v>
      </c>
    </row>
    <row r="297" spans="1:29" x14ac:dyDescent="0.25">
      <c r="A297" t="s">
        <v>714</v>
      </c>
      <c r="B297" t="s">
        <v>21</v>
      </c>
      <c r="C297"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 t="str">
        <f>IF(Customer[[#This Row],[Under 30]]="Yes","Under 30",IF(Customer[[#This Row],[Senior]]="Yes", "Senior","Other"))</f>
        <v>Under 30</v>
      </c>
      <c r="X297">
        <v>0</v>
      </c>
      <c r="Y297" t="s">
        <v>21</v>
      </c>
      <c r="Z297" t="s">
        <v>53</v>
      </c>
      <c r="AA297" t="s">
        <v>95</v>
      </c>
      <c r="AB297">
        <v>9</v>
      </c>
      <c r="AC297">
        <v>501</v>
      </c>
    </row>
    <row r="298" spans="1:29" x14ac:dyDescent="0.25">
      <c r="A298" t="s">
        <v>716</v>
      </c>
      <c r="B298" t="s">
        <v>21</v>
      </c>
      <c r="C298"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 t="str">
        <f>IF(Customer[[#This Row],[Under 30]]="Yes","Under 30",IF(Customer[[#This Row],[Senior]]="Yes", "Senior","Other"))</f>
        <v>Other</v>
      </c>
      <c r="X298">
        <v>0</v>
      </c>
      <c r="Y298" t="s">
        <v>25</v>
      </c>
      <c r="Z298" t="s">
        <v>32</v>
      </c>
      <c r="AA298" t="s">
        <v>38</v>
      </c>
      <c r="AB298">
        <v>36</v>
      </c>
      <c r="AC298">
        <v>851</v>
      </c>
    </row>
    <row r="299" spans="1:29" x14ac:dyDescent="0.25">
      <c r="A299" t="s">
        <v>718</v>
      </c>
      <c r="B299" t="s">
        <v>21</v>
      </c>
      <c r="C299"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 t="str">
        <f>IF(Customer[[#This Row],[Under 30]]="Yes","Under 30",IF(Customer[[#This Row],[Senior]]="Yes", "Senior","Other"))</f>
        <v>Other</v>
      </c>
      <c r="X299">
        <v>0</v>
      </c>
      <c r="Y299" t="s">
        <v>25</v>
      </c>
      <c r="Z299" t="s">
        <v>98</v>
      </c>
      <c r="AA299" t="s">
        <v>38</v>
      </c>
      <c r="AB299">
        <v>61</v>
      </c>
      <c r="AC299">
        <v>1826</v>
      </c>
    </row>
    <row r="300" spans="1:29" x14ac:dyDescent="0.25">
      <c r="A300" t="s">
        <v>720</v>
      </c>
      <c r="B300" t="s">
        <v>21</v>
      </c>
      <c r="C300"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 t="str">
        <f>IF(Customer[[#This Row],[Under 30]]="Yes","Under 30",IF(Customer[[#This Row],[Senior]]="Yes", "Senior","Other"))</f>
        <v>Under 30</v>
      </c>
      <c r="X300">
        <v>0</v>
      </c>
      <c r="Y300" t="s">
        <v>25</v>
      </c>
      <c r="Z300" t="s">
        <v>53</v>
      </c>
      <c r="AA300" t="s">
        <v>38</v>
      </c>
      <c r="AB300">
        <v>40</v>
      </c>
      <c r="AC300">
        <v>1166</v>
      </c>
    </row>
    <row r="301" spans="1:29" x14ac:dyDescent="0.25">
      <c r="A301" t="s">
        <v>722</v>
      </c>
      <c r="B301" t="s">
        <v>21</v>
      </c>
      <c r="C301"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 t="str">
        <f>IF(Customer[[#This Row],[Under 30]]="Yes","Under 30",IF(Customer[[#This Row],[Senior]]="Yes", "Senior","Other"))</f>
        <v>Other</v>
      </c>
      <c r="X301">
        <v>0</v>
      </c>
      <c r="Y301" t="s">
        <v>21</v>
      </c>
      <c r="Z301" t="s">
        <v>32</v>
      </c>
      <c r="AA301" t="s">
        <v>95</v>
      </c>
      <c r="AB301">
        <v>9</v>
      </c>
      <c r="AC301">
        <v>17</v>
      </c>
    </row>
    <row r="302" spans="1:29" x14ac:dyDescent="0.25">
      <c r="A302" t="s">
        <v>724</v>
      </c>
      <c r="B302" t="s">
        <v>21</v>
      </c>
      <c r="C302"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 t="str">
        <f>IF(Customer[[#This Row],[Under 30]]="Yes","Under 30",IF(Customer[[#This Row],[Senior]]="Yes", "Senior","Other"))</f>
        <v>Other</v>
      </c>
      <c r="X302">
        <v>0</v>
      </c>
      <c r="Y302" t="s">
        <v>21</v>
      </c>
      <c r="Z302" t="s">
        <v>32</v>
      </c>
      <c r="AA302" t="s">
        <v>38</v>
      </c>
      <c r="AB302">
        <v>31</v>
      </c>
      <c r="AC302">
        <v>31</v>
      </c>
    </row>
    <row r="303" spans="1:29" x14ac:dyDescent="0.25">
      <c r="A303" t="s">
        <v>726</v>
      </c>
      <c r="B303" t="s">
        <v>21</v>
      </c>
      <c r="C303"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 t="str">
        <f>IF(Customer[[#This Row],[Under 30]]="Yes","Under 30",IF(Customer[[#This Row],[Senior]]="Yes", "Senior","Other"))</f>
        <v>Under 30</v>
      </c>
      <c r="X303">
        <v>0</v>
      </c>
      <c r="Y303" t="s">
        <v>21</v>
      </c>
      <c r="Z303" t="s">
        <v>32</v>
      </c>
      <c r="AA303" t="s">
        <v>38</v>
      </c>
      <c r="AB303">
        <v>46</v>
      </c>
      <c r="AC303">
        <v>1076</v>
      </c>
    </row>
    <row r="304" spans="1:29" x14ac:dyDescent="0.25">
      <c r="A304" t="s">
        <v>728</v>
      </c>
      <c r="B304" t="s">
        <v>21</v>
      </c>
      <c r="C304"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 t="str">
        <f>IF(Customer[[#This Row],[Under 30]]="Yes","Under 30",IF(Customer[[#This Row],[Senior]]="Yes", "Senior","Other"))</f>
        <v>Senior</v>
      </c>
      <c r="X304">
        <v>0</v>
      </c>
      <c r="Y304" t="s">
        <v>25</v>
      </c>
      <c r="Z304" t="s">
        <v>53</v>
      </c>
      <c r="AA304" t="s">
        <v>38</v>
      </c>
      <c r="AB304">
        <v>63</v>
      </c>
      <c r="AC304">
        <v>4561</v>
      </c>
    </row>
    <row r="305" spans="1:29" x14ac:dyDescent="0.25">
      <c r="A305" t="s">
        <v>730</v>
      </c>
      <c r="B305" t="s">
        <v>21</v>
      </c>
      <c r="C305"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 t="str">
        <f>IF(Customer[[#This Row],[Under 30]]="Yes","Under 30",IF(Customer[[#This Row],[Senior]]="Yes", "Senior","Other"))</f>
        <v>Under 30</v>
      </c>
      <c r="X305">
        <v>0</v>
      </c>
      <c r="Y305" t="s">
        <v>21</v>
      </c>
      <c r="Z305" t="s">
        <v>53</v>
      </c>
      <c r="AA305" t="s">
        <v>95</v>
      </c>
      <c r="AB305">
        <v>17</v>
      </c>
      <c r="AC305">
        <v>1192</v>
      </c>
    </row>
    <row r="306" spans="1:29" x14ac:dyDescent="0.25">
      <c r="A306" t="s">
        <v>732</v>
      </c>
      <c r="B306" t="s">
        <v>21</v>
      </c>
      <c r="C306"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 t="str">
        <f>IF(Customer[[#This Row],[Under 30]]="Yes","Under 30",IF(Customer[[#This Row],[Senior]]="Yes", "Senior","Other"))</f>
        <v>Senior</v>
      </c>
      <c r="X306">
        <v>0</v>
      </c>
      <c r="Y306" t="s">
        <v>25</v>
      </c>
      <c r="Z306" t="s">
        <v>53</v>
      </c>
      <c r="AA306" t="s">
        <v>38</v>
      </c>
      <c r="AB306">
        <v>39</v>
      </c>
      <c r="AC306">
        <v>2500</v>
      </c>
    </row>
    <row r="307" spans="1:29" x14ac:dyDescent="0.25">
      <c r="A307" t="s">
        <v>734</v>
      </c>
      <c r="B307" t="s">
        <v>21</v>
      </c>
      <c r="C307"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 t="str">
        <f>IF(Customer[[#This Row],[Under 30]]="Yes","Under 30",IF(Customer[[#This Row],[Senior]]="Yes", "Senior","Other"))</f>
        <v>Other</v>
      </c>
      <c r="X307">
        <v>0</v>
      </c>
      <c r="Y307" t="s">
        <v>21</v>
      </c>
      <c r="Z307" t="s">
        <v>98</v>
      </c>
      <c r="AA307" t="s">
        <v>38</v>
      </c>
      <c r="AB307">
        <v>31</v>
      </c>
      <c r="AC307">
        <v>2244</v>
      </c>
    </row>
    <row r="308" spans="1:29" x14ac:dyDescent="0.25">
      <c r="A308" t="s">
        <v>736</v>
      </c>
      <c r="B308" t="s">
        <v>21</v>
      </c>
      <c r="C308"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 t="str">
        <f>IF(Customer[[#This Row],[Under 30]]="Yes","Under 30",IF(Customer[[#This Row],[Senior]]="Yes", "Senior","Other"))</f>
        <v>Other</v>
      </c>
      <c r="X308">
        <v>0</v>
      </c>
      <c r="Y308" t="s">
        <v>21</v>
      </c>
      <c r="Z308" t="s">
        <v>53</v>
      </c>
      <c r="AA308" t="s">
        <v>95</v>
      </c>
      <c r="AB308">
        <v>8</v>
      </c>
      <c r="AC308">
        <v>357</v>
      </c>
    </row>
    <row r="309" spans="1:29" x14ac:dyDescent="0.25">
      <c r="A309" t="s">
        <v>738</v>
      </c>
      <c r="B309" t="s">
        <v>21</v>
      </c>
      <c r="C309"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 t="str">
        <f>IF(Customer[[#This Row],[Under 30]]="Yes","Under 30",IF(Customer[[#This Row],[Senior]]="Yes", "Senior","Other"))</f>
        <v>Senior</v>
      </c>
      <c r="X309">
        <v>0</v>
      </c>
      <c r="Y309" t="s">
        <v>21</v>
      </c>
      <c r="Z309" t="s">
        <v>98</v>
      </c>
      <c r="AA309" t="s">
        <v>95</v>
      </c>
      <c r="AB309">
        <v>7</v>
      </c>
      <c r="AC309">
        <v>110</v>
      </c>
    </row>
    <row r="310" spans="1:29" x14ac:dyDescent="0.25">
      <c r="A310" t="s">
        <v>740</v>
      </c>
      <c r="B310" t="s">
        <v>21</v>
      </c>
      <c r="C310"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 t="str">
        <f>IF(Customer[[#This Row],[Under 30]]="Yes","Under 30",IF(Customer[[#This Row],[Senior]]="Yes", "Senior","Other"))</f>
        <v>Under 30</v>
      </c>
      <c r="X310">
        <v>0</v>
      </c>
      <c r="Y310" t="s">
        <v>25</v>
      </c>
      <c r="Z310" t="s">
        <v>32</v>
      </c>
      <c r="AA310" t="s">
        <v>95</v>
      </c>
      <c r="AB310">
        <v>45</v>
      </c>
      <c r="AC310">
        <v>366</v>
      </c>
    </row>
    <row r="311" spans="1:29" x14ac:dyDescent="0.25">
      <c r="A311" t="s">
        <v>742</v>
      </c>
      <c r="B311" t="s">
        <v>21</v>
      </c>
      <c r="C311"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 t="str">
        <f>IF(Customer[[#This Row],[Under 30]]="Yes","Under 30",IF(Customer[[#This Row],[Senior]]="Yes", "Senior","Other"))</f>
        <v>Other</v>
      </c>
      <c r="X311">
        <v>0</v>
      </c>
      <c r="Y311" t="s">
        <v>21</v>
      </c>
      <c r="Z311" t="s">
        <v>32</v>
      </c>
      <c r="AA311" t="s">
        <v>95</v>
      </c>
      <c r="AB311">
        <v>21</v>
      </c>
      <c r="AC311">
        <v>524</v>
      </c>
    </row>
    <row r="312" spans="1:29" x14ac:dyDescent="0.25">
      <c r="A312" t="s">
        <v>744</v>
      </c>
      <c r="B312" t="s">
        <v>21</v>
      </c>
      <c r="C312"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 t="str">
        <f>IF(Customer[[#This Row],[Under 30]]="Yes","Under 30",IF(Customer[[#This Row],[Senior]]="Yes", "Senior","Other"))</f>
        <v>Senior</v>
      </c>
      <c r="X312">
        <v>0</v>
      </c>
      <c r="Y312" t="s">
        <v>21</v>
      </c>
      <c r="Z312" t="s">
        <v>98</v>
      </c>
      <c r="AA312" t="s">
        <v>38</v>
      </c>
      <c r="AB312">
        <v>53</v>
      </c>
      <c r="AC312">
        <v>1090</v>
      </c>
    </row>
    <row r="313" spans="1:29" x14ac:dyDescent="0.25">
      <c r="A313" t="s">
        <v>746</v>
      </c>
      <c r="B313" t="s">
        <v>21</v>
      </c>
      <c r="C313"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 t="str">
        <f>IF(Customer[[#This Row],[Under 30]]="Yes","Under 30",IF(Customer[[#This Row],[Senior]]="Yes", "Senior","Other"))</f>
        <v>Other</v>
      </c>
      <c r="X313">
        <v>0</v>
      </c>
      <c r="Y313" t="s">
        <v>25</v>
      </c>
      <c r="Z313" t="s">
        <v>98</v>
      </c>
      <c r="AA313" t="s">
        <v>38</v>
      </c>
      <c r="AB313">
        <v>52</v>
      </c>
      <c r="AC313">
        <v>3869</v>
      </c>
    </row>
    <row r="314" spans="1:29" x14ac:dyDescent="0.25">
      <c r="A314" t="s">
        <v>748</v>
      </c>
      <c r="B314" t="s">
        <v>21</v>
      </c>
      <c r="C314"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 t="str">
        <f>IF(Customer[[#This Row],[Under 30]]="Yes","Under 30",IF(Customer[[#This Row],[Senior]]="Yes", "Senior","Other"))</f>
        <v>Senior</v>
      </c>
      <c r="X314">
        <v>0</v>
      </c>
      <c r="Y314" t="s">
        <v>21</v>
      </c>
      <c r="Z314" t="s">
        <v>32</v>
      </c>
      <c r="AA314" t="s">
        <v>38</v>
      </c>
      <c r="AB314">
        <v>52</v>
      </c>
      <c r="AC314">
        <v>740</v>
      </c>
    </row>
    <row r="315" spans="1:29" x14ac:dyDescent="0.25">
      <c r="A315" t="s">
        <v>750</v>
      </c>
      <c r="B315" t="s">
        <v>21</v>
      </c>
      <c r="C315"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 t="str">
        <f>IF(Customer[[#This Row],[Under 30]]="Yes","Under 30",IF(Customer[[#This Row],[Senior]]="Yes", "Senior","Other"))</f>
        <v>Under 30</v>
      </c>
      <c r="X315">
        <v>0</v>
      </c>
      <c r="Y315" t="s">
        <v>25</v>
      </c>
      <c r="Z315" t="s">
        <v>53</v>
      </c>
      <c r="AA315" t="s">
        <v>38</v>
      </c>
      <c r="AB315">
        <v>48</v>
      </c>
      <c r="AC315">
        <v>3342</v>
      </c>
    </row>
    <row r="316" spans="1:29" x14ac:dyDescent="0.25">
      <c r="A316" t="s">
        <v>752</v>
      </c>
      <c r="B316" t="s">
        <v>21</v>
      </c>
      <c r="C316"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 t="str">
        <f>IF(Customer[[#This Row],[Under 30]]="Yes","Under 30",IF(Customer[[#This Row],[Senior]]="Yes", "Senior","Other"))</f>
        <v>Other</v>
      </c>
      <c r="X316">
        <v>0</v>
      </c>
      <c r="Y316" t="s">
        <v>25</v>
      </c>
      <c r="Z316" t="s">
        <v>53</v>
      </c>
      <c r="AA316" t="s">
        <v>38</v>
      </c>
      <c r="AB316">
        <v>25</v>
      </c>
      <c r="AC316">
        <v>255</v>
      </c>
    </row>
    <row r="317" spans="1:29" x14ac:dyDescent="0.25">
      <c r="A317" t="s">
        <v>754</v>
      </c>
      <c r="B317" t="s">
        <v>21</v>
      </c>
      <c r="C317"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 t="str">
        <f>IF(Customer[[#This Row],[Under 30]]="Yes","Under 30",IF(Customer[[#This Row],[Senior]]="Yes", "Senior","Other"))</f>
        <v>Senior</v>
      </c>
      <c r="X317">
        <v>0</v>
      </c>
      <c r="Y317" t="s">
        <v>21</v>
      </c>
      <c r="Z317" t="s">
        <v>32</v>
      </c>
      <c r="AA317" t="s">
        <v>38</v>
      </c>
      <c r="AB317">
        <v>30</v>
      </c>
      <c r="AC317">
        <v>59</v>
      </c>
    </row>
    <row r="318" spans="1:29" x14ac:dyDescent="0.25">
      <c r="A318" t="s">
        <v>756</v>
      </c>
      <c r="B318" t="s">
        <v>21</v>
      </c>
      <c r="C318"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 t="str">
        <f>IF(Customer[[#This Row],[Under 30]]="Yes","Under 30",IF(Customer[[#This Row],[Senior]]="Yes", "Senior","Other"))</f>
        <v>Senior</v>
      </c>
      <c r="X318">
        <v>0</v>
      </c>
      <c r="Y318" t="s">
        <v>21</v>
      </c>
      <c r="Z318" t="s">
        <v>98</v>
      </c>
      <c r="AA318" t="s">
        <v>38</v>
      </c>
      <c r="AB318">
        <v>38</v>
      </c>
      <c r="AC318">
        <v>2305</v>
      </c>
    </row>
    <row r="319" spans="1:29" x14ac:dyDescent="0.25">
      <c r="A319" t="s">
        <v>758</v>
      </c>
      <c r="B319" t="s">
        <v>21</v>
      </c>
      <c r="C319"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 t="str">
        <f>IF(Customer[[#This Row],[Under 30]]="Yes","Under 30",IF(Customer[[#This Row],[Senior]]="Yes", "Senior","Other"))</f>
        <v>Other</v>
      </c>
      <c r="X319">
        <v>0</v>
      </c>
      <c r="Y319" t="s">
        <v>21</v>
      </c>
      <c r="Z319" t="s">
        <v>32</v>
      </c>
      <c r="AA319" t="s">
        <v>95</v>
      </c>
      <c r="AB319">
        <v>13</v>
      </c>
      <c r="AC319">
        <v>13</v>
      </c>
    </row>
    <row r="320" spans="1:29" x14ac:dyDescent="0.25">
      <c r="A320" t="s">
        <v>760</v>
      </c>
      <c r="B320" t="s">
        <v>25</v>
      </c>
      <c r="C320"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 t="str">
        <f>IF(Customer[[#This Row],[Under 30]]="Yes","Under 30",IF(Customer[[#This Row],[Senior]]="Yes", "Senior","Other"))</f>
        <v>Other</v>
      </c>
      <c r="X320">
        <v>0</v>
      </c>
      <c r="Y320" t="s">
        <v>21</v>
      </c>
      <c r="Z320" t="s">
        <v>32</v>
      </c>
      <c r="AA320" t="s">
        <v>95</v>
      </c>
      <c r="AB320">
        <v>30</v>
      </c>
      <c r="AC320">
        <v>872</v>
      </c>
    </row>
    <row r="321" spans="1:29" x14ac:dyDescent="0.25">
      <c r="A321" t="s">
        <v>762</v>
      </c>
      <c r="B321" t="s">
        <v>21</v>
      </c>
      <c r="C321"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 t="str">
        <f>IF(Customer[[#This Row],[Under 30]]="Yes","Under 30",IF(Customer[[#This Row],[Senior]]="Yes", "Senior","Other"))</f>
        <v>Other</v>
      </c>
      <c r="X321">
        <v>0</v>
      </c>
      <c r="Y321" t="s">
        <v>21</v>
      </c>
      <c r="Z321" t="s">
        <v>53</v>
      </c>
      <c r="AA321" t="s">
        <v>38</v>
      </c>
      <c r="AB321">
        <v>9</v>
      </c>
      <c r="AC321">
        <v>656</v>
      </c>
    </row>
    <row r="322" spans="1:29" x14ac:dyDescent="0.25">
      <c r="A322" t="s">
        <v>764</v>
      </c>
      <c r="B322" t="s">
        <v>21</v>
      </c>
      <c r="C322"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 t="str">
        <f>IF(Customer[[#This Row],[Under 30]]="Yes","Under 30",IF(Customer[[#This Row],[Senior]]="Yes", "Senior","Other"))</f>
        <v>Other</v>
      </c>
      <c r="X322">
        <v>0</v>
      </c>
      <c r="Y322" t="s">
        <v>25</v>
      </c>
      <c r="Z322" t="s">
        <v>98</v>
      </c>
      <c r="AA322" t="s">
        <v>33</v>
      </c>
      <c r="AB322">
        <v>49</v>
      </c>
      <c r="AC322">
        <v>1658</v>
      </c>
    </row>
    <row r="323" spans="1:29" x14ac:dyDescent="0.25">
      <c r="A323" t="s">
        <v>766</v>
      </c>
      <c r="B323" t="s">
        <v>21</v>
      </c>
      <c r="C323"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 t="str">
        <f>IF(Customer[[#This Row],[Under 30]]="Yes","Under 30",IF(Customer[[#This Row],[Senior]]="Yes", "Senior","Other"))</f>
        <v>Senior</v>
      </c>
      <c r="X323">
        <v>0</v>
      </c>
      <c r="Y323" t="s">
        <v>21</v>
      </c>
      <c r="Z323" t="s">
        <v>53</v>
      </c>
      <c r="AA323" t="s">
        <v>33</v>
      </c>
      <c r="AB323">
        <v>45</v>
      </c>
      <c r="AC323">
        <v>3191</v>
      </c>
    </row>
    <row r="324" spans="1:29" x14ac:dyDescent="0.25">
      <c r="A324" t="s">
        <v>768</v>
      </c>
      <c r="B324" t="s">
        <v>21</v>
      </c>
      <c r="C324"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 t="str">
        <f>IF(Customer[[#This Row],[Under 30]]="Yes","Under 30",IF(Customer[[#This Row],[Senior]]="Yes", "Senior","Other"))</f>
        <v>Other</v>
      </c>
      <c r="X324">
        <v>0</v>
      </c>
      <c r="Y324" t="s">
        <v>21</v>
      </c>
      <c r="Z324" t="s">
        <v>98</v>
      </c>
      <c r="AA324" t="s">
        <v>38</v>
      </c>
      <c r="AB324">
        <v>41</v>
      </c>
      <c r="AC324">
        <v>2887</v>
      </c>
    </row>
    <row r="325" spans="1:29" x14ac:dyDescent="0.25">
      <c r="A325" t="s">
        <v>770</v>
      </c>
      <c r="B325" t="s">
        <v>21</v>
      </c>
      <c r="C325"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 t="str">
        <f>IF(Customer[[#This Row],[Under 30]]="Yes","Under 30",IF(Customer[[#This Row],[Senior]]="Yes", "Senior","Other"))</f>
        <v>Under 30</v>
      </c>
      <c r="X325">
        <v>0</v>
      </c>
      <c r="Y325" t="s">
        <v>25</v>
      </c>
      <c r="Z325" t="s">
        <v>53</v>
      </c>
      <c r="AA325" t="s">
        <v>33</v>
      </c>
      <c r="AB325">
        <v>50</v>
      </c>
      <c r="AC325">
        <v>3493</v>
      </c>
    </row>
    <row r="326" spans="1:29" x14ac:dyDescent="0.25">
      <c r="A326" t="s">
        <v>772</v>
      </c>
      <c r="B326" t="s">
        <v>21</v>
      </c>
      <c r="C326"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 t="str">
        <f>IF(Customer[[#This Row],[Under 30]]="Yes","Under 30",IF(Customer[[#This Row],[Senior]]="Yes", "Senior","Other"))</f>
        <v>Other</v>
      </c>
      <c r="X326">
        <v>0</v>
      </c>
      <c r="Y326" t="s">
        <v>21</v>
      </c>
      <c r="Z326" t="s">
        <v>32</v>
      </c>
      <c r="AA326" t="s">
        <v>33</v>
      </c>
      <c r="AB326">
        <v>13</v>
      </c>
      <c r="AC326">
        <v>13</v>
      </c>
    </row>
    <row r="327" spans="1:29" x14ac:dyDescent="0.25">
      <c r="A327" t="s">
        <v>774</v>
      </c>
      <c r="B327" t="s">
        <v>21</v>
      </c>
      <c r="C327"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 t="str">
        <f>IF(Customer[[#This Row],[Under 30]]="Yes","Under 30",IF(Customer[[#This Row],[Senior]]="Yes", "Senior","Other"))</f>
        <v>Senior</v>
      </c>
      <c r="X327">
        <v>0</v>
      </c>
      <c r="Y327" t="s">
        <v>25</v>
      </c>
      <c r="Z327" t="s">
        <v>98</v>
      </c>
      <c r="AA327" t="s">
        <v>33</v>
      </c>
      <c r="AB327">
        <v>39</v>
      </c>
      <c r="AC327">
        <v>751</v>
      </c>
    </row>
    <row r="328" spans="1:29" x14ac:dyDescent="0.25">
      <c r="A328" t="s">
        <v>776</v>
      </c>
      <c r="B328" t="s">
        <v>21</v>
      </c>
      <c r="C328"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 t="str">
        <f>IF(Customer[[#This Row],[Under 30]]="Yes","Under 30",IF(Customer[[#This Row],[Senior]]="Yes", "Senior","Other"))</f>
        <v>Under 30</v>
      </c>
      <c r="X328">
        <v>0</v>
      </c>
      <c r="Y328" t="s">
        <v>25</v>
      </c>
      <c r="Z328" t="s">
        <v>32</v>
      </c>
      <c r="AA328" t="s">
        <v>38</v>
      </c>
      <c r="AB328">
        <v>54</v>
      </c>
      <c r="AC328">
        <v>3221</v>
      </c>
    </row>
    <row r="329" spans="1:29" x14ac:dyDescent="0.25">
      <c r="A329" t="s">
        <v>778</v>
      </c>
      <c r="B329" t="s">
        <v>21</v>
      </c>
      <c r="C329"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 t="str">
        <f>IF(Customer[[#This Row],[Under 30]]="Yes","Under 30",IF(Customer[[#This Row],[Senior]]="Yes", "Senior","Other"))</f>
        <v>Other</v>
      </c>
      <c r="X329">
        <v>0</v>
      </c>
      <c r="Y329" t="s">
        <v>21</v>
      </c>
      <c r="Z329" t="s">
        <v>32</v>
      </c>
      <c r="AA329" t="s">
        <v>38</v>
      </c>
      <c r="AB329">
        <v>39</v>
      </c>
      <c r="AC329">
        <v>2216</v>
      </c>
    </row>
    <row r="330" spans="1:29" x14ac:dyDescent="0.25">
      <c r="A330" t="s">
        <v>780</v>
      </c>
      <c r="B330" t="s">
        <v>21</v>
      </c>
      <c r="C330"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 t="str">
        <f>IF(Customer[[#This Row],[Under 30]]="Yes","Under 30",IF(Customer[[#This Row],[Senior]]="Yes", "Senior","Other"))</f>
        <v>Other</v>
      </c>
      <c r="X330">
        <v>0</v>
      </c>
      <c r="Y330" t="s">
        <v>25</v>
      </c>
      <c r="Z330" t="s">
        <v>32</v>
      </c>
      <c r="AA330" t="s">
        <v>33</v>
      </c>
      <c r="AB330">
        <v>48</v>
      </c>
      <c r="AC330">
        <v>1428</v>
      </c>
    </row>
    <row r="331" spans="1:29" x14ac:dyDescent="0.25">
      <c r="A331" t="s">
        <v>782</v>
      </c>
      <c r="B331" t="s">
        <v>21</v>
      </c>
      <c r="C331"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 t="str">
        <f>IF(Customer[[#This Row],[Under 30]]="Yes","Under 30",IF(Customer[[#This Row],[Senior]]="Yes", "Senior","Other"))</f>
        <v>Under 30</v>
      </c>
      <c r="X331">
        <v>0</v>
      </c>
      <c r="Y331" t="s">
        <v>21</v>
      </c>
      <c r="Z331" t="s">
        <v>98</v>
      </c>
      <c r="AA331" t="s">
        <v>33</v>
      </c>
      <c r="AB331">
        <v>26</v>
      </c>
      <c r="AC331">
        <v>730</v>
      </c>
    </row>
    <row r="332" spans="1:29" x14ac:dyDescent="0.25">
      <c r="A332" t="s">
        <v>784</v>
      </c>
      <c r="B332" t="s">
        <v>21</v>
      </c>
      <c r="C332"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 t="str">
        <f>IF(Customer[[#This Row],[Under 30]]="Yes","Under 30",IF(Customer[[#This Row],[Senior]]="Yes", "Senior","Other"))</f>
        <v>Senior</v>
      </c>
      <c r="X332">
        <v>0</v>
      </c>
      <c r="Y332" t="s">
        <v>21</v>
      </c>
      <c r="Z332" t="s">
        <v>98</v>
      </c>
      <c r="AA332" t="s">
        <v>38</v>
      </c>
      <c r="AB332">
        <v>29</v>
      </c>
      <c r="AC332">
        <v>127</v>
      </c>
    </row>
    <row r="333" spans="1:29" x14ac:dyDescent="0.25">
      <c r="A333" t="s">
        <v>786</v>
      </c>
      <c r="B333" t="s">
        <v>21</v>
      </c>
      <c r="C333"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 t="str">
        <f>IF(Customer[[#This Row],[Under 30]]="Yes","Under 30",IF(Customer[[#This Row],[Senior]]="Yes", "Senior","Other"))</f>
        <v>Other</v>
      </c>
      <c r="X333">
        <v>0</v>
      </c>
      <c r="Y333" t="s">
        <v>21</v>
      </c>
      <c r="Z333" t="s">
        <v>32</v>
      </c>
      <c r="AA333" t="s">
        <v>33</v>
      </c>
      <c r="AB333">
        <v>10</v>
      </c>
      <c r="AC333">
        <v>135</v>
      </c>
    </row>
    <row r="334" spans="1:29" x14ac:dyDescent="0.25">
      <c r="A334" t="s">
        <v>788</v>
      </c>
      <c r="B334" t="s">
        <v>21</v>
      </c>
      <c r="C334"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 t="str">
        <f>IF(Customer[[#This Row],[Under 30]]="Yes","Under 30",IF(Customer[[#This Row],[Senior]]="Yes", "Senior","Other"))</f>
        <v>Senior</v>
      </c>
      <c r="X334">
        <v>0</v>
      </c>
      <c r="Y334" t="s">
        <v>21</v>
      </c>
      <c r="Z334" t="s">
        <v>98</v>
      </c>
      <c r="AA334" t="s">
        <v>38</v>
      </c>
      <c r="AB334">
        <v>27</v>
      </c>
      <c r="AC334">
        <v>763</v>
      </c>
    </row>
    <row r="335" spans="1:29" x14ac:dyDescent="0.25">
      <c r="A335" t="s">
        <v>790</v>
      </c>
      <c r="B335" t="s">
        <v>21</v>
      </c>
      <c r="C335"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 t="str">
        <f>IF(Customer[[#This Row],[Under 30]]="Yes","Under 30",IF(Customer[[#This Row],[Senior]]="Yes", "Senior","Other"))</f>
        <v>Other</v>
      </c>
      <c r="X335">
        <v>0</v>
      </c>
      <c r="Y335" t="s">
        <v>25</v>
      </c>
      <c r="Z335" t="s">
        <v>98</v>
      </c>
      <c r="AA335" t="s">
        <v>38</v>
      </c>
      <c r="AB335">
        <v>51</v>
      </c>
      <c r="AC335">
        <v>2655</v>
      </c>
    </row>
    <row r="336" spans="1:29" x14ac:dyDescent="0.25">
      <c r="A336" t="s">
        <v>792</v>
      </c>
      <c r="B336" t="s">
        <v>21</v>
      </c>
      <c r="C336"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 t="str">
        <f>IF(Customer[[#This Row],[Under 30]]="Yes","Under 30",IF(Customer[[#This Row],[Senior]]="Yes", "Senior","Other"))</f>
        <v>Senior</v>
      </c>
      <c r="X336">
        <v>0</v>
      </c>
      <c r="Y336" t="s">
        <v>25</v>
      </c>
      <c r="Z336" t="s">
        <v>53</v>
      </c>
      <c r="AA336" t="s">
        <v>38</v>
      </c>
      <c r="AB336">
        <v>62</v>
      </c>
      <c r="AC336">
        <v>3537</v>
      </c>
    </row>
    <row r="337" spans="1:29" x14ac:dyDescent="0.25">
      <c r="A337" t="s">
        <v>794</v>
      </c>
      <c r="B337" t="s">
        <v>21</v>
      </c>
      <c r="C337"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 t="str">
        <f>IF(Customer[[#This Row],[Under 30]]="Yes","Under 30",IF(Customer[[#This Row],[Senior]]="Yes", "Senior","Other"))</f>
        <v>Under 30</v>
      </c>
      <c r="X337">
        <v>0</v>
      </c>
      <c r="Y337" t="s">
        <v>21</v>
      </c>
      <c r="Z337" t="s">
        <v>32</v>
      </c>
      <c r="AA337" t="s">
        <v>38</v>
      </c>
      <c r="AB337">
        <v>41</v>
      </c>
      <c r="AC337">
        <v>89</v>
      </c>
    </row>
    <row r="338" spans="1:29" x14ac:dyDescent="0.25">
      <c r="A338" t="s">
        <v>796</v>
      </c>
      <c r="B338" t="s">
        <v>21</v>
      </c>
      <c r="C338"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 t="str">
        <f>IF(Customer[[#This Row],[Under 30]]="Yes","Under 30",IF(Customer[[#This Row],[Senior]]="Yes", "Senior","Other"))</f>
        <v>Other</v>
      </c>
      <c r="X338">
        <v>0</v>
      </c>
      <c r="Y338" t="s">
        <v>25</v>
      </c>
      <c r="Z338" t="s">
        <v>32</v>
      </c>
      <c r="AA338" t="s">
        <v>38</v>
      </c>
      <c r="AB338">
        <v>33</v>
      </c>
      <c r="AC338">
        <v>375</v>
      </c>
    </row>
    <row r="339" spans="1:29" x14ac:dyDescent="0.25">
      <c r="A339" t="s">
        <v>798</v>
      </c>
      <c r="B339" t="s">
        <v>21</v>
      </c>
      <c r="C339"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 t="str">
        <f>IF(Customer[[#This Row],[Under 30]]="Yes","Under 30",IF(Customer[[#This Row],[Senior]]="Yes", "Senior","Other"))</f>
        <v>Other</v>
      </c>
      <c r="X339">
        <v>0</v>
      </c>
      <c r="Y339" t="s">
        <v>21</v>
      </c>
      <c r="Z339" t="s">
        <v>32</v>
      </c>
      <c r="AA339" t="s">
        <v>38</v>
      </c>
      <c r="AB339">
        <v>36</v>
      </c>
      <c r="AC339">
        <v>2208</v>
      </c>
    </row>
    <row r="340" spans="1:29" x14ac:dyDescent="0.25">
      <c r="A340" t="s">
        <v>800</v>
      </c>
      <c r="B340" t="s">
        <v>21</v>
      </c>
      <c r="C340"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 t="str">
        <f>IF(Customer[[#This Row],[Under 30]]="Yes","Under 30",IF(Customer[[#This Row],[Senior]]="Yes", "Senior","Other"))</f>
        <v>Under 30</v>
      </c>
      <c r="X340">
        <v>0</v>
      </c>
      <c r="Y340" t="s">
        <v>25</v>
      </c>
      <c r="Z340" t="s">
        <v>98</v>
      </c>
      <c r="AA340" t="s">
        <v>33</v>
      </c>
      <c r="AB340">
        <v>31</v>
      </c>
      <c r="AC340">
        <v>1024</v>
      </c>
    </row>
    <row r="341" spans="1:29" x14ac:dyDescent="0.25">
      <c r="A341" t="s">
        <v>802</v>
      </c>
      <c r="B341" t="s">
        <v>21</v>
      </c>
      <c r="C341"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 t="str">
        <f>IF(Customer[[#This Row],[Under 30]]="Yes","Under 30",IF(Customer[[#This Row],[Senior]]="Yes", "Senior","Other"))</f>
        <v>Other</v>
      </c>
      <c r="X341">
        <v>0</v>
      </c>
      <c r="Y341" t="s">
        <v>21</v>
      </c>
      <c r="Z341" t="s">
        <v>98</v>
      </c>
      <c r="AA341" t="s">
        <v>33</v>
      </c>
      <c r="AB341">
        <v>60</v>
      </c>
      <c r="AC341">
        <v>4207</v>
      </c>
    </row>
    <row r="342" spans="1:29" x14ac:dyDescent="0.25">
      <c r="A342" t="s">
        <v>804</v>
      </c>
      <c r="B342" t="s">
        <v>21</v>
      </c>
      <c r="C342"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 t="str">
        <f>IF(Customer[[#This Row],[Under 30]]="Yes","Under 30",IF(Customer[[#This Row],[Senior]]="Yes", "Senior","Other"))</f>
        <v>Under 30</v>
      </c>
      <c r="X342">
        <v>0</v>
      </c>
      <c r="Y342" t="s">
        <v>25</v>
      </c>
      <c r="Z342" t="s">
        <v>53</v>
      </c>
      <c r="AA342" t="s">
        <v>38</v>
      </c>
      <c r="AB342">
        <v>39</v>
      </c>
      <c r="AC342">
        <v>2415</v>
      </c>
    </row>
    <row r="343" spans="1:29" x14ac:dyDescent="0.25">
      <c r="A343" t="s">
        <v>806</v>
      </c>
      <c r="B343" t="s">
        <v>21</v>
      </c>
      <c r="C343"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 t="str">
        <f>IF(Customer[[#This Row],[Under 30]]="Yes","Under 30",IF(Customer[[#This Row],[Senior]]="Yes", "Senior","Other"))</f>
        <v>Other</v>
      </c>
      <c r="X343">
        <v>0</v>
      </c>
      <c r="Y343" t="s">
        <v>21</v>
      </c>
      <c r="Z343" t="s">
        <v>32</v>
      </c>
      <c r="AA343" t="s">
        <v>33</v>
      </c>
      <c r="AB343">
        <v>35</v>
      </c>
      <c r="AC343">
        <v>360</v>
      </c>
    </row>
    <row r="344" spans="1:29" x14ac:dyDescent="0.25">
      <c r="A344" t="s">
        <v>808</v>
      </c>
      <c r="B344" t="s">
        <v>21</v>
      </c>
      <c r="C344"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 t="str">
        <f>IF(Customer[[#This Row],[Under 30]]="Yes","Under 30",IF(Customer[[#This Row],[Senior]]="Yes", "Senior","Other"))</f>
        <v>Other</v>
      </c>
      <c r="X344">
        <v>0</v>
      </c>
      <c r="Y344" t="s">
        <v>21</v>
      </c>
      <c r="Z344" t="s">
        <v>32</v>
      </c>
      <c r="AA344" t="s">
        <v>33</v>
      </c>
      <c r="AB344">
        <v>9</v>
      </c>
      <c r="AC344">
        <v>9</v>
      </c>
    </row>
    <row r="345" spans="1:29" x14ac:dyDescent="0.25">
      <c r="A345" t="s">
        <v>810</v>
      </c>
      <c r="B345" t="s">
        <v>21</v>
      </c>
      <c r="C345"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 t="str">
        <f>IF(Customer[[#This Row],[Under 30]]="Yes","Under 30",IF(Customer[[#This Row],[Senior]]="Yes", "Senior","Other"))</f>
        <v>Under 30</v>
      </c>
      <c r="X345">
        <v>0</v>
      </c>
      <c r="Y345" t="s">
        <v>21</v>
      </c>
      <c r="Z345" t="s">
        <v>98</v>
      </c>
      <c r="AA345" t="s">
        <v>38</v>
      </c>
      <c r="AB345">
        <v>54</v>
      </c>
      <c r="AC345">
        <v>3469</v>
      </c>
    </row>
    <row r="346" spans="1:29" x14ac:dyDescent="0.25">
      <c r="A346" t="s">
        <v>812</v>
      </c>
      <c r="B346" t="s">
        <v>21</v>
      </c>
      <c r="C346"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 t="str">
        <f>IF(Customer[[#This Row],[Under 30]]="Yes","Under 30",IF(Customer[[#This Row],[Senior]]="Yes", "Senior","Other"))</f>
        <v>Senior</v>
      </c>
      <c r="X346">
        <v>0</v>
      </c>
      <c r="Y346" t="s">
        <v>25</v>
      </c>
      <c r="Z346" t="s">
        <v>98</v>
      </c>
      <c r="AA346" t="s">
        <v>38</v>
      </c>
      <c r="AB346">
        <v>54</v>
      </c>
      <c r="AC346">
        <v>2778</v>
      </c>
    </row>
    <row r="347" spans="1:29" x14ac:dyDescent="0.25">
      <c r="A347" t="s">
        <v>814</v>
      </c>
      <c r="B347" t="s">
        <v>21</v>
      </c>
      <c r="C347"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 t="str">
        <f>IF(Customer[[#This Row],[Under 30]]="Yes","Under 30",IF(Customer[[#This Row],[Senior]]="Yes", "Senior","Other"))</f>
        <v>Other</v>
      </c>
      <c r="X347">
        <v>0</v>
      </c>
      <c r="Y347" t="s">
        <v>21</v>
      </c>
      <c r="Z347" t="s">
        <v>32</v>
      </c>
      <c r="AA347" t="s">
        <v>33</v>
      </c>
      <c r="AB347">
        <v>10</v>
      </c>
      <c r="AC347">
        <v>157</v>
      </c>
    </row>
    <row r="348" spans="1:29" x14ac:dyDescent="0.25">
      <c r="A348" t="s">
        <v>816</v>
      </c>
      <c r="B348" t="s">
        <v>21</v>
      </c>
      <c r="C348"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 t="str">
        <f>IF(Customer[[#This Row],[Under 30]]="Yes","Under 30",IF(Customer[[#This Row],[Senior]]="Yes", "Senior","Other"))</f>
        <v>Other</v>
      </c>
      <c r="X348">
        <v>0</v>
      </c>
      <c r="Y348" t="s">
        <v>25</v>
      </c>
      <c r="Z348" t="s">
        <v>98</v>
      </c>
      <c r="AA348" t="s">
        <v>38</v>
      </c>
      <c r="AB348">
        <v>41</v>
      </c>
      <c r="AC348">
        <v>2286</v>
      </c>
    </row>
    <row r="349" spans="1:29" x14ac:dyDescent="0.25">
      <c r="A349" t="s">
        <v>818</v>
      </c>
      <c r="B349" t="s">
        <v>21</v>
      </c>
      <c r="C349"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 t="str">
        <f>IF(Customer[[#This Row],[Under 30]]="Yes","Under 30",IF(Customer[[#This Row],[Senior]]="Yes", "Senior","Other"))</f>
        <v>Under 30</v>
      </c>
      <c r="X349">
        <v>0</v>
      </c>
      <c r="Y349" t="s">
        <v>21</v>
      </c>
      <c r="Z349" t="s">
        <v>32</v>
      </c>
      <c r="AA349" t="s">
        <v>38</v>
      </c>
      <c r="AB349">
        <v>12</v>
      </c>
      <c r="AC349">
        <v>12</v>
      </c>
    </row>
    <row r="350" spans="1:29" x14ac:dyDescent="0.25">
      <c r="A350" t="s">
        <v>820</v>
      </c>
      <c r="B350" t="s">
        <v>21</v>
      </c>
      <c r="C350"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 t="str">
        <f>IF(Customer[[#This Row],[Under 30]]="Yes","Under 30",IF(Customer[[#This Row],[Senior]]="Yes", "Senior","Other"))</f>
        <v>Other</v>
      </c>
      <c r="X350">
        <v>0</v>
      </c>
      <c r="Y350" t="s">
        <v>21</v>
      </c>
      <c r="Z350" t="s">
        <v>98</v>
      </c>
      <c r="AA350" t="s">
        <v>33</v>
      </c>
      <c r="AB350">
        <v>25</v>
      </c>
      <c r="AC350">
        <v>968</v>
      </c>
    </row>
    <row r="351" spans="1:29" x14ac:dyDescent="0.25">
      <c r="A351" t="s">
        <v>822</v>
      </c>
      <c r="B351" t="s">
        <v>21</v>
      </c>
      <c r="C351"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 t="str">
        <f>IF(Customer[[#This Row],[Under 30]]="Yes","Under 30",IF(Customer[[#This Row],[Senior]]="Yes", "Senior","Other"))</f>
        <v>Other</v>
      </c>
      <c r="X351">
        <v>0</v>
      </c>
      <c r="Y351" t="s">
        <v>21</v>
      </c>
      <c r="Z351" t="s">
        <v>32</v>
      </c>
      <c r="AA351" t="s">
        <v>38</v>
      </c>
      <c r="AB351">
        <v>32</v>
      </c>
      <c r="AC351">
        <v>347</v>
      </c>
    </row>
    <row r="352" spans="1:29" x14ac:dyDescent="0.25">
      <c r="A352" t="s">
        <v>824</v>
      </c>
      <c r="B352" t="s">
        <v>21</v>
      </c>
      <c r="C352"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 t="str">
        <f>IF(Customer[[#This Row],[Under 30]]="Yes","Under 30",IF(Customer[[#This Row],[Senior]]="Yes", "Senior","Other"))</f>
        <v>Other</v>
      </c>
      <c r="X352">
        <v>0</v>
      </c>
      <c r="Y352" t="s">
        <v>21</v>
      </c>
      <c r="Z352" t="s">
        <v>32</v>
      </c>
      <c r="AA352" t="s">
        <v>38</v>
      </c>
      <c r="AB352">
        <v>32</v>
      </c>
      <c r="AC352">
        <v>32</v>
      </c>
    </row>
    <row r="353" spans="1:29" x14ac:dyDescent="0.25">
      <c r="A353" t="s">
        <v>826</v>
      </c>
      <c r="B353" t="s">
        <v>21</v>
      </c>
      <c r="C353"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 t="str">
        <f>IF(Customer[[#This Row],[Under 30]]="Yes","Under 30",IF(Customer[[#This Row],[Senior]]="Yes", "Senior","Other"))</f>
        <v>Other</v>
      </c>
      <c r="X353">
        <v>0</v>
      </c>
      <c r="Y353" t="s">
        <v>21</v>
      </c>
      <c r="Z353" t="s">
        <v>98</v>
      </c>
      <c r="AA353" t="s">
        <v>38</v>
      </c>
      <c r="AB353">
        <v>55</v>
      </c>
      <c r="AC353">
        <v>3088</v>
      </c>
    </row>
    <row r="354" spans="1:29" x14ac:dyDescent="0.25">
      <c r="A354" t="s">
        <v>828</v>
      </c>
      <c r="B354" t="s">
        <v>21</v>
      </c>
      <c r="C354"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 t="str">
        <f>IF(Customer[[#This Row],[Under 30]]="Yes","Under 30",IF(Customer[[#This Row],[Senior]]="Yes", "Senior","Other"))</f>
        <v>Under 30</v>
      </c>
      <c r="X354">
        <v>0</v>
      </c>
      <c r="Y354" t="s">
        <v>21</v>
      </c>
      <c r="Z354" t="s">
        <v>32</v>
      </c>
      <c r="AA354" t="s">
        <v>33</v>
      </c>
      <c r="AB354">
        <v>13</v>
      </c>
      <c r="AC354">
        <v>49</v>
      </c>
    </row>
    <row r="355" spans="1:29" x14ac:dyDescent="0.25">
      <c r="A355" t="s">
        <v>830</v>
      </c>
      <c r="B355" t="s">
        <v>21</v>
      </c>
      <c r="C355"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 t="str">
        <f>IF(Customer[[#This Row],[Under 30]]="Yes","Under 30",IF(Customer[[#This Row],[Senior]]="Yes", "Senior","Other"))</f>
        <v>Under 30</v>
      </c>
      <c r="X355">
        <v>0</v>
      </c>
      <c r="Y355" t="s">
        <v>25</v>
      </c>
      <c r="Z355" t="s">
        <v>32</v>
      </c>
      <c r="AA355" t="s">
        <v>38</v>
      </c>
      <c r="AB355">
        <v>37</v>
      </c>
      <c r="AC355">
        <v>256</v>
      </c>
    </row>
    <row r="356" spans="1:29" x14ac:dyDescent="0.25">
      <c r="A356" t="s">
        <v>832</v>
      </c>
      <c r="B356" t="s">
        <v>21</v>
      </c>
      <c r="C356"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 t="str">
        <f>IF(Customer[[#This Row],[Under 30]]="Yes","Under 30",IF(Customer[[#This Row],[Senior]]="Yes", "Senior","Other"))</f>
        <v>Under 30</v>
      </c>
      <c r="X356">
        <v>0</v>
      </c>
      <c r="Y356" t="s">
        <v>25</v>
      </c>
      <c r="Z356" t="s">
        <v>53</v>
      </c>
      <c r="AA356" t="s">
        <v>33</v>
      </c>
      <c r="AB356">
        <v>45</v>
      </c>
      <c r="AC356">
        <v>3158</v>
      </c>
    </row>
    <row r="357" spans="1:29" x14ac:dyDescent="0.25">
      <c r="A357" t="s">
        <v>834</v>
      </c>
      <c r="B357" t="s">
        <v>21</v>
      </c>
      <c r="C357"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 t="str">
        <f>IF(Customer[[#This Row],[Under 30]]="Yes","Under 30",IF(Customer[[#This Row],[Senior]]="Yes", "Senior","Other"))</f>
        <v>Other</v>
      </c>
      <c r="X357">
        <v>0</v>
      </c>
      <c r="Y357" t="s">
        <v>21</v>
      </c>
      <c r="Z357" t="s">
        <v>53</v>
      </c>
      <c r="AA357" t="s">
        <v>33</v>
      </c>
      <c r="AB357">
        <v>28</v>
      </c>
      <c r="AC357">
        <v>2029</v>
      </c>
    </row>
    <row r="358" spans="1:29" x14ac:dyDescent="0.25">
      <c r="A358" t="s">
        <v>836</v>
      </c>
      <c r="B358" t="s">
        <v>21</v>
      </c>
      <c r="C358"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 t="str">
        <f>IF(Customer[[#This Row],[Under 30]]="Yes","Under 30",IF(Customer[[#This Row],[Senior]]="Yes", "Senior","Other"))</f>
        <v>Under 30</v>
      </c>
      <c r="X358">
        <v>0</v>
      </c>
      <c r="Y358" t="s">
        <v>25</v>
      </c>
      <c r="Z358" t="s">
        <v>98</v>
      </c>
      <c r="AA358" t="s">
        <v>33</v>
      </c>
      <c r="AB358">
        <v>26</v>
      </c>
      <c r="AC358">
        <v>274</v>
      </c>
    </row>
    <row r="359" spans="1:29" x14ac:dyDescent="0.25">
      <c r="A359" t="s">
        <v>838</v>
      </c>
      <c r="B359" t="s">
        <v>21</v>
      </c>
      <c r="C359"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 t="str">
        <f>IF(Customer[[#This Row],[Under 30]]="Yes","Under 30",IF(Customer[[#This Row],[Senior]]="Yes", "Senior","Other"))</f>
        <v>Senior</v>
      </c>
      <c r="X359">
        <v>0</v>
      </c>
      <c r="Y359" t="s">
        <v>21</v>
      </c>
      <c r="Z359" t="s">
        <v>53</v>
      </c>
      <c r="AA359" t="s">
        <v>38</v>
      </c>
      <c r="AB359">
        <v>22</v>
      </c>
      <c r="AC359">
        <v>1001</v>
      </c>
    </row>
    <row r="360" spans="1:29" x14ac:dyDescent="0.25">
      <c r="A360" t="s">
        <v>840</v>
      </c>
      <c r="B360" t="s">
        <v>21</v>
      </c>
      <c r="C360"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 t="str">
        <f>IF(Customer[[#This Row],[Under 30]]="Yes","Under 30",IF(Customer[[#This Row],[Senior]]="Yes", "Senior","Other"))</f>
        <v>Other</v>
      </c>
      <c r="X360">
        <v>0</v>
      </c>
      <c r="Y360" t="s">
        <v>25</v>
      </c>
      <c r="Z360" t="s">
        <v>98</v>
      </c>
      <c r="AA360" t="s">
        <v>33</v>
      </c>
      <c r="AB360">
        <v>26</v>
      </c>
      <c r="AC360">
        <v>281</v>
      </c>
    </row>
    <row r="361" spans="1:29" x14ac:dyDescent="0.25">
      <c r="A361" t="s">
        <v>842</v>
      </c>
      <c r="B361" t="s">
        <v>21</v>
      </c>
      <c r="C361"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 t="str">
        <f>IF(Customer[[#This Row],[Under 30]]="Yes","Under 30",IF(Customer[[#This Row],[Senior]]="Yes", "Senior","Other"))</f>
        <v>Senior</v>
      </c>
      <c r="X361">
        <v>0</v>
      </c>
      <c r="Y361" t="s">
        <v>25</v>
      </c>
      <c r="Z361" t="s">
        <v>98</v>
      </c>
      <c r="AA361" t="s">
        <v>38</v>
      </c>
      <c r="AB361">
        <v>38</v>
      </c>
      <c r="AC361">
        <v>1103</v>
      </c>
    </row>
    <row r="362" spans="1:29" x14ac:dyDescent="0.25">
      <c r="A362" t="s">
        <v>844</v>
      </c>
      <c r="B362" t="s">
        <v>21</v>
      </c>
      <c r="C362"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 t="str">
        <f>IF(Customer[[#This Row],[Under 30]]="Yes","Under 30",IF(Customer[[#This Row],[Senior]]="Yes", "Senior","Other"))</f>
        <v>Under 30</v>
      </c>
      <c r="X362">
        <v>0</v>
      </c>
      <c r="Y362" t="s">
        <v>21</v>
      </c>
      <c r="Z362" t="s">
        <v>53</v>
      </c>
      <c r="AA362" t="s">
        <v>33</v>
      </c>
      <c r="AB362">
        <v>38</v>
      </c>
      <c r="AC362">
        <v>2238</v>
      </c>
    </row>
    <row r="363" spans="1:29" x14ac:dyDescent="0.25">
      <c r="A363" t="s">
        <v>846</v>
      </c>
      <c r="B363" t="s">
        <v>21</v>
      </c>
      <c r="C363"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 t="str">
        <f>IF(Customer[[#This Row],[Under 30]]="Yes","Under 30",IF(Customer[[#This Row],[Senior]]="Yes", "Senior","Other"))</f>
        <v>Under 30</v>
      </c>
      <c r="X363">
        <v>0</v>
      </c>
      <c r="Y363" t="s">
        <v>21</v>
      </c>
      <c r="Z363" t="s">
        <v>32</v>
      </c>
      <c r="AA363" t="s">
        <v>38</v>
      </c>
      <c r="AB363">
        <v>38</v>
      </c>
      <c r="AC363">
        <v>324</v>
      </c>
    </row>
    <row r="364" spans="1:29" x14ac:dyDescent="0.25">
      <c r="A364" t="s">
        <v>848</v>
      </c>
      <c r="B364" t="s">
        <v>21</v>
      </c>
      <c r="C364"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 t="str">
        <f>IF(Customer[[#This Row],[Under 30]]="Yes","Under 30",IF(Customer[[#This Row],[Senior]]="Yes", "Senior","Other"))</f>
        <v>Senior</v>
      </c>
      <c r="X364">
        <v>0</v>
      </c>
      <c r="Y364" t="s">
        <v>21</v>
      </c>
      <c r="Z364" t="s">
        <v>98</v>
      </c>
      <c r="AA364" t="s">
        <v>38</v>
      </c>
      <c r="AB364">
        <v>52</v>
      </c>
      <c r="AC364">
        <v>1837</v>
      </c>
    </row>
    <row r="365" spans="1:29" x14ac:dyDescent="0.25">
      <c r="A365" t="s">
        <v>850</v>
      </c>
      <c r="B365" t="s">
        <v>21</v>
      </c>
      <c r="C365"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 t="str">
        <f>IF(Customer[[#This Row],[Under 30]]="Yes","Under 30",IF(Customer[[#This Row],[Senior]]="Yes", "Senior","Other"))</f>
        <v>Other</v>
      </c>
      <c r="X365">
        <v>0</v>
      </c>
      <c r="Y365" t="s">
        <v>21</v>
      </c>
      <c r="Z365" t="s">
        <v>32</v>
      </c>
      <c r="AA365" t="s">
        <v>33</v>
      </c>
      <c r="AB365">
        <v>13</v>
      </c>
      <c r="AC365">
        <v>26</v>
      </c>
    </row>
    <row r="366" spans="1:29" x14ac:dyDescent="0.25">
      <c r="A366" t="s">
        <v>852</v>
      </c>
      <c r="B366" t="s">
        <v>21</v>
      </c>
      <c r="C366"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 t="str">
        <f>IF(Customer[[#This Row],[Under 30]]="Yes","Under 30",IF(Customer[[#This Row],[Senior]]="Yes", "Senior","Other"))</f>
        <v>Other</v>
      </c>
      <c r="X366">
        <v>0</v>
      </c>
      <c r="Y366" t="s">
        <v>21</v>
      </c>
      <c r="Z366" t="s">
        <v>32</v>
      </c>
      <c r="AA366" t="s">
        <v>33</v>
      </c>
      <c r="AB366">
        <v>13</v>
      </c>
      <c r="AC366">
        <v>39</v>
      </c>
    </row>
    <row r="367" spans="1:29" x14ac:dyDescent="0.25">
      <c r="A367" t="s">
        <v>854</v>
      </c>
      <c r="B367" t="s">
        <v>21</v>
      </c>
      <c r="C367"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 t="str">
        <f>IF(Customer[[#This Row],[Under 30]]="Yes","Under 30",IF(Customer[[#This Row],[Senior]]="Yes", "Senior","Other"))</f>
        <v>Other</v>
      </c>
      <c r="X367">
        <v>0</v>
      </c>
      <c r="Y367" t="s">
        <v>21</v>
      </c>
      <c r="Z367" t="s">
        <v>53</v>
      </c>
      <c r="AA367" t="s">
        <v>33</v>
      </c>
      <c r="AB367">
        <v>27</v>
      </c>
      <c r="AC367">
        <v>1413</v>
      </c>
    </row>
    <row r="368" spans="1:29" x14ac:dyDescent="0.25">
      <c r="A368" t="s">
        <v>856</v>
      </c>
      <c r="B368" t="s">
        <v>21</v>
      </c>
      <c r="C368"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 t="str">
        <f>IF(Customer[[#This Row],[Under 30]]="Yes","Under 30",IF(Customer[[#This Row],[Senior]]="Yes", "Senior","Other"))</f>
        <v>Under 30</v>
      </c>
      <c r="X368">
        <v>0</v>
      </c>
      <c r="Y368" t="s">
        <v>21</v>
      </c>
      <c r="Z368" t="s">
        <v>98</v>
      </c>
      <c r="AA368" t="s">
        <v>33</v>
      </c>
      <c r="AB368">
        <v>13</v>
      </c>
      <c r="AC368">
        <v>55</v>
      </c>
    </row>
    <row r="369" spans="1:29" x14ac:dyDescent="0.25">
      <c r="A369" t="s">
        <v>858</v>
      </c>
      <c r="B369" t="s">
        <v>21</v>
      </c>
      <c r="C369"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 t="str">
        <f>IF(Customer[[#This Row],[Under 30]]="Yes","Under 30",IF(Customer[[#This Row],[Senior]]="Yes", "Senior","Other"))</f>
        <v>Other</v>
      </c>
      <c r="X369">
        <v>0</v>
      </c>
      <c r="Y369" t="s">
        <v>25</v>
      </c>
      <c r="Z369" t="s">
        <v>53</v>
      </c>
      <c r="AA369" t="s">
        <v>38</v>
      </c>
      <c r="AB369">
        <v>38</v>
      </c>
      <c r="AC369">
        <v>2834</v>
      </c>
    </row>
    <row r="370" spans="1:29" x14ac:dyDescent="0.25">
      <c r="A370" t="s">
        <v>860</v>
      </c>
      <c r="B370" t="s">
        <v>21</v>
      </c>
      <c r="C370"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 t="str">
        <f>IF(Customer[[#This Row],[Under 30]]="Yes","Under 30",IF(Customer[[#This Row],[Senior]]="Yes", "Senior","Other"))</f>
        <v>Under 30</v>
      </c>
      <c r="X370">
        <v>0</v>
      </c>
      <c r="Y370" t="s">
        <v>25</v>
      </c>
      <c r="Z370" t="s">
        <v>53</v>
      </c>
      <c r="AA370" t="s">
        <v>38</v>
      </c>
      <c r="AB370">
        <v>32</v>
      </c>
      <c r="AC370">
        <v>2344</v>
      </c>
    </row>
    <row r="371" spans="1:29" x14ac:dyDescent="0.25">
      <c r="A371" t="s">
        <v>862</v>
      </c>
      <c r="B371" t="s">
        <v>21</v>
      </c>
      <c r="C371"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 t="str">
        <f>IF(Customer[[#This Row],[Under 30]]="Yes","Under 30",IF(Customer[[#This Row],[Senior]]="Yes", "Senior","Other"))</f>
        <v>Other</v>
      </c>
      <c r="X371">
        <v>0</v>
      </c>
      <c r="Y371" t="s">
        <v>25</v>
      </c>
      <c r="Z371" t="s">
        <v>53</v>
      </c>
      <c r="AA371" t="s">
        <v>33</v>
      </c>
      <c r="AB371">
        <v>67</v>
      </c>
      <c r="AC371">
        <v>4856</v>
      </c>
    </row>
    <row r="372" spans="1:29" x14ac:dyDescent="0.25">
      <c r="A372" t="s">
        <v>864</v>
      </c>
      <c r="B372" t="s">
        <v>21</v>
      </c>
      <c r="C372"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 t="str">
        <f>IF(Customer[[#This Row],[Under 30]]="Yes","Under 30",IF(Customer[[#This Row],[Senior]]="Yes", "Senior","Other"))</f>
        <v>Other</v>
      </c>
      <c r="X372">
        <v>0</v>
      </c>
      <c r="Y372" t="s">
        <v>21</v>
      </c>
      <c r="Z372" t="s">
        <v>98</v>
      </c>
      <c r="AA372" t="s">
        <v>38</v>
      </c>
      <c r="AB372">
        <v>12</v>
      </c>
      <c r="AC372">
        <v>580</v>
      </c>
    </row>
    <row r="373" spans="1:29" x14ac:dyDescent="0.25">
      <c r="A373" t="s">
        <v>866</v>
      </c>
      <c r="B373" t="s">
        <v>21</v>
      </c>
      <c r="C373"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 t="str">
        <f>IF(Customer[[#This Row],[Under 30]]="Yes","Under 30",IF(Customer[[#This Row],[Senior]]="Yes", "Senior","Other"))</f>
        <v>Under 30</v>
      </c>
      <c r="X373">
        <v>0</v>
      </c>
      <c r="Y373" t="s">
        <v>25</v>
      </c>
      <c r="Z373" t="s">
        <v>53</v>
      </c>
      <c r="AA373" t="s">
        <v>33</v>
      </c>
      <c r="AB373">
        <v>52</v>
      </c>
      <c r="AC373">
        <v>3403</v>
      </c>
    </row>
    <row r="374" spans="1:29" x14ac:dyDescent="0.25">
      <c r="A374" t="s">
        <v>868</v>
      </c>
      <c r="B374" t="s">
        <v>21</v>
      </c>
      <c r="C374"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 t="str">
        <f>IF(Customer[[#This Row],[Under 30]]="Yes","Under 30",IF(Customer[[#This Row],[Senior]]="Yes", "Senior","Other"))</f>
        <v>Other</v>
      </c>
      <c r="X374">
        <v>0</v>
      </c>
      <c r="Y374" t="s">
        <v>25</v>
      </c>
      <c r="Z374" t="s">
        <v>32</v>
      </c>
      <c r="AA374" t="s">
        <v>33</v>
      </c>
      <c r="AB374">
        <v>37</v>
      </c>
      <c r="AC374">
        <v>1064</v>
      </c>
    </row>
    <row r="375" spans="1:29" x14ac:dyDescent="0.25">
      <c r="A375" t="s">
        <v>870</v>
      </c>
      <c r="B375" t="s">
        <v>21</v>
      </c>
      <c r="C375"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 t="str">
        <f>IF(Customer[[#This Row],[Under 30]]="Yes","Under 30",IF(Customer[[#This Row],[Senior]]="Yes", "Senior","Other"))</f>
        <v>Other</v>
      </c>
      <c r="X375">
        <v>0</v>
      </c>
      <c r="Y375" t="s">
        <v>21</v>
      </c>
      <c r="Z375" t="s">
        <v>32</v>
      </c>
      <c r="AA375" t="s">
        <v>33</v>
      </c>
      <c r="AB375">
        <v>27</v>
      </c>
      <c r="AC375">
        <v>27</v>
      </c>
    </row>
    <row r="376" spans="1:29" x14ac:dyDescent="0.25">
      <c r="A376" t="s">
        <v>872</v>
      </c>
      <c r="B376" t="s">
        <v>21</v>
      </c>
      <c r="C376"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 t="str">
        <f>IF(Customer[[#This Row],[Under 30]]="Yes","Under 30",IF(Customer[[#This Row],[Senior]]="Yes", "Senior","Other"))</f>
        <v>Other</v>
      </c>
      <c r="X376">
        <v>0</v>
      </c>
      <c r="Y376" t="s">
        <v>25</v>
      </c>
      <c r="Z376" t="s">
        <v>53</v>
      </c>
      <c r="AA376" t="s">
        <v>33</v>
      </c>
      <c r="AB376">
        <v>24</v>
      </c>
      <c r="AC376">
        <v>403</v>
      </c>
    </row>
    <row r="377" spans="1:29" x14ac:dyDescent="0.25">
      <c r="A377" t="s">
        <v>874</v>
      </c>
      <c r="B377" t="s">
        <v>21</v>
      </c>
      <c r="C377"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 t="str">
        <f>IF(Customer[[#This Row],[Under 30]]="Yes","Under 30",IF(Customer[[#This Row],[Senior]]="Yes", "Senior","Other"))</f>
        <v>Under 30</v>
      </c>
      <c r="X377">
        <v>0</v>
      </c>
      <c r="Y377" t="s">
        <v>21</v>
      </c>
      <c r="Z377" t="s">
        <v>32</v>
      </c>
      <c r="AA377" t="s">
        <v>33</v>
      </c>
      <c r="AB377">
        <v>35</v>
      </c>
      <c r="AC377">
        <v>128</v>
      </c>
    </row>
    <row r="378" spans="1:29" x14ac:dyDescent="0.25">
      <c r="A378" t="s">
        <v>876</v>
      </c>
      <c r="B378" t="s">
        <v>21</v>
      </c>
      <c r="C378"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 t="str">
        <f>IF(Customer[[#This Row],[Under 30]]="Yes","Under 30",IF(Customer[[#This Row],[Senior]]="Yes", "Senior","Other"))</f>
        <v>Other</v>
      </c>
      <c r="X378">
        <v>0</v>
      </c>
      <c r="Y378" t="s">
        <v>21</v>
      </c>
      <c r="Z378" t="s">
        <v>98</v>
      </c>
      <c r="AA378" t="s">
        <v>33</v>
      </c>
      <c r="AB378">
        <v>49</v>
      </c>
      <c r="AC378">
        <v>2480</v>
      </c>
    </row>
    <row r="379" spans="1:29" x14ac:dyDescent="0.25">
      <c r="A379" t="s">
        <v>878</v>
      </c>
      <c r="B379" t="s">
        <v>21</v>
      </c>
      <c r="C379"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 t="str">
        <f>IF(Customer[[#This Row],[Under 30]]="Yes","Under 30",IF(Customer[[#This Row],[Senior]]="Yes", "Senior","Other"))</f>
        <v>Other</v>
      </c>
      <c r="X379">
        <v>0</v>
      </c>
      <c r="Y379" t="s">
        <v>21</v>
      </c>
      <c r="Z379" t="s">
        <v>53</v>
      </c>
      <c r="AA379" t="s">
        <v>33</v>
      </c>
      <c r="AB379">
        <v>13</v>
      </c>
      <c r="AC379">
        <v>908</v>
      </c>
    </row>
    <row r="380" spans="1:29" x14ac:dyDescent="0.25">
      <c r="A380" t="s">
        <v>880</v>
      </c>
      <c r="B380" t="s">
        <v>21</v>
      </c>
      <c r="C380"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 t="str">
        <f>IF(Customer[[#This Row],[Under 30]]="Yes","Under 30",IF(Customer[[#This Row],[Senior]]="Yes", "Senior","Other"))</f>
        <v>Under 30</v>
      </c>
      <c r="X380">
        <v>0</v>
      </c>
      <c r="Y380" t="s">
        <v>21</v>
      </c>
      <c r="Z380" t="s">
        <v>32</v>
      </c>
      <c r="AA380" t="s">
        <v>33</v>
      </c>
      <c r="AB380">
        <v>47</v>
      </c>
      <c r="AC380">
        <v>731</v>
      </c>
    </row>
    <row r="381" spans="1:29" x14ac:dyDescent="0.25">
      <c r="A381" t="s">
        <v>882</v>
      </c>
      <c r="B381" t="s">
        <v>21</v>
      </c>
      <c r="C381"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 t="str">
        <f>IF(Customer[[#This Row],[Under 30]]="Yes","Under 30",IF(Customer[[#This Row],[Senior]]="Yes", "Senior","Other"))</f>
        <v>Other</v>
      </c>
      <c r="X381">
        <v>0</v>
      </c>
      <c r="Y381" t="s">
        <v>21</v>
      </c>
      <c r="Z381" t="s">
        <v>98</v>
      </c>
      <c r="AA381" t="s">
        <v>33</v>
      </c>
      <c r="AB381">
        <v>11</v>
      </c>
      <c r="AC381">
        <v>27</v>
      </c>
    </row>
    <row r="382" spans="1:29" x14ac:dyDescent="0.25">
      <c r="A382" t="s">
        <v>884</v>
      </c>
      <c r="B382" t="s">
        <v>21</v>
      </c>
      <c r="C382"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 t="str">
        <f>IF(Customer[[#This Row],[Under 30]]="Yes","Under 30",IF(Customer[[#This Row],[Senior]]="Yes", "Senior","Other"))</f>
        <v>Other</v>
      </c>
      <c r="X382">
        <v>0</v>
      </c>
      <c r="Y382" t="s">
        <v>25</v>
      </c>
      <c r="Z382" t="s">
        <v>53</v>
      </c>
      <c r="AA382" t="s">
        <v>38</v>
      </c>
      <c r="AB382">
        <v>64</v>
      </c>
      <c r="AC382">
        <v>2869</v>
      </c>
    </row>
    <row r="383" spans="1:29" x14ac:dyDescent="0.25">
      <c r="A383" t="s">
        <v>886</v>
      </c>
      <c r="B383" t="s">
        <v>21</v>
      </c>
      <c r="C383"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 t="str">
        <f>IF(Customer[[#This Row],[Under 30]]="Yes","Under 30",IF(Customer[[#This Row],[Senior]]="Yes", "Senior","Other"))</f>
        <v>Other</v>
      </c>
      <c r="X383">
        <v>0</v>
      </c>
      <c r="Y383" t="s">
        <v>25</v>
      </c>
      <c r="Z383" t="s">
        <v>98</v>
      </c>
      <c r="AA383" t="s">
        <v>38</v>
      </c>
      <c r="AB383">
        <v>59</v>
      </c>
      <c r="AC383">
        <v>1952</v>
      </c>
    </row>
    <row r="384" spans="1:29" x14ac:dyDescent="0.25">
      <c r="A384" t="s">
        <v>888</v>
      </c>
      <c r="B384" t="s">
        <v>21</v>
      </c>
      <c r="C384"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 t="str">
        <f>IF(Customer[[#This Row],[Under 30]]="Yes","Under 30",IF(Customer[[#This Row],[Senior]]="Yes", "Senior","Other"))</f>
        <v>Other</v>
      </c>
      <c r="X384">
        <v>0</v>
      </c>
      <c r="Y384" t="s">
        <v>25</v>
      </c>
      <c r="Z384" t="s">
        <v>53</v>
      </c>
      <c r="AA384" t="s">
        <v>33</v>
      </c>
      <c r="AB384">
        <v>56</v>
      </c>
      <c r="AC384">
        <v>3917</v>
      </c>
    </row>
    <row r="385" spans="1:29" x14ac:dyDescent="0.25">
      <c r="A385" t="s">
        <v>890</v>
      </c>
      <c r="B385" t="s">
        <v>21</v>
      </c>
      <c r="C385"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 t="str">
        <f>IF(Customer[[#This Row],[Under 30]]="Yes","Under 30",IF(Customer[[#This Row],[Senior]]="Yes", "Senior","Other"))</f>
        <v>Under 30</v>
      </c>
      <c r="X385">
        <v>0</v>
      </c>
      <c r="Y385" t="s">
        <v>25</v>
      </c>
      <c r="Z385" t="s">
        <v>53</v>
      </c>
      <c r="AA385" t="s">
        <v>33</v>
      </c>
      <c r="AB385">
        <v>35</v>
      </c>
      <c r="AC385">
        <v>1345</v>
      </c>
    </row>
    <row r="386" spans="1:29" x14ac:dyDescent="0.25">
      <c r="A386" t="s">
        <v>892</v>
      </c>
      <c r="B386" t="s">
        <v>21</v>
      </c>
      <c r="C386"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 t="str">
        <f>IF(Customer[[#This Row],[Under 30]]="Yes","Under 30",IF(Customer[[#This Row],[Senior]]="Yes", "Senior","Other"))</f>
        <v>Other</v>
      </c>
      <c r="X386">
        <v>0</v>
      </c>
      <c r="Y386" t="s">
        <v>21</v>
      </c>
      <c r="Z386" t="s">
        <v>98</v>
      </c>
      <c r="AA386" t="s">
        <v>33</v>
      </c>
      <c r="AB386">
        <v>30</v>
      </c>
      <c r="AC386">
        <v>1470</v>
      </c>
    </row>
    <row r="387" spans="1:29" x14ac:dyDescent="0.25">
      <c r="A387" t="s">
        <v>894</v>
      </c>
      <c r="B387" t="s">
        <v>21</v>
      </c>
      <c r="C387"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 t="str">
        <f>IF(Customer[[#This Row],[Under 30]]="Yes","Under 30",IF(Customer[[#This Row],[Senior]]="Yes", "Senior","Other"))</f>
        <v>Senior</v>
      </c>
      <c r="X387">
        <v>0</v>
      </c>
      <c r="Y387" t="s">
        <v>25</v>
      </c>
      <c r="Z387" t="s">
        <v>98</v>
      </c>
      <c r="AA387" t="s">
        <v>33</v>
      </c>
      <c r="AB387">
        <v>54</v>
      </c>
      <c r="AC387">
        <v>2383</v>
      </c>
    </row>
    <row r="388" spans="1:29" x14ac:dyDescent="0.25">
      <c r="A388" t="s">
        <v>896</v>
      </c>
      <c r="B388" t="s">
        <v>21</v>
      </c>
      <c r="C388"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 t="str">
        <f>IF(Customer[[#This Row],[Under 30]]="Yes","Under 30",IF(Customer[[#This Row],[Senior]]="Yes", "Senior","Other"))</f>
        <v>Senior</v>
      </c>
      <c r="X388">
        <v>0</v>
      </c>
      <c r="Y388" t="s">
        <v>25</v>
      </c>
      <c r="Z388" t="s">
        <v>53</v>
      </c>
      <c r="AA388" t="s">
        <v>38</v>
      </c>
      <c r="AB388">
        <v>46</v>
      </c>
      <c r="AC388">
        <v>2244</v>
      </c>
    </row>
    <row r="389" spans="1:29" x14ac:dyDescent="0.25">
      <c r="A389" t="s">
        <v>898</v>
      </c>
      <c r="B389" t="s">
        <v>21</v>
      </c>
      <c r="C389"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 t="str">
        <f>IF(Customer[[#This Row],[Under 30]]="Yes","Under 30",IF(Customer[[#This Row],[Senior]]="Yes", "Senior","Other"))</f>
        <v>Other</v>
      </c>
      <c r="X389">
        <v>0</v>
      </c>
      <c r="Y389" t="s">
        <v>21</v>
      </c>
      <c r="Z389" t="s">
        <v>32</v>
      </c>
      <c r="AA389" t="s">
        <v>33</v>
      </c>
      <c r="AB389">
        <v>27</v>
      </c>
      <c r="AC389">
        <v>346</v>
      </c>
    </row>
    <row r="390" spans="1:29" x14ac:dyDescent="0.25">
      <c r="A390" t="s">
        <v>900</v>
      </c>
      <c r="B390" t="s">
        <v>21</v>
      </c>
      <c r="C390"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 t="str">
        <f>IF(Customer[[#This Row],[Under 30]]="Yes","Under 30",IF(Customer[[#This Row],[Senior]]="Yes", "Senior","Other"))</f>
        <v>Other</v>
      </c>
      <c r="X390">
        <v>0</v>
      </c>
      <c r="Y390" t="s">
        <v>21</v>
      </c>
      <c r="Z390" t="s">
        <v>32</v>
      </c>
      <c r="AA390" t="s">
        <v>33</v>
      </c>
      <c r="AB390">
        <v>9</v>
      </c>
      <c r="AC390">
        <v>65</v>
      </c>
    </row>
    <row r="391" spans="1:29" x14ac:dyDescent="0.25">
      <c r="A391" t="s">
        <v>902</v>
      </c>
      <c r="B391" t="s">
        <v>21</v>
      </c>
      <c r="C391"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 t="str">
        <f>IF(Customer[[#This Row],[Under 30]]="Yes","Under 30",IF(Customer[[#This Row],[Senior]]="Yes", "Senior","Other"))</f>
        <v>Senior</v>
      </c>
      <c r="X391">
        <v>0</v>
      </c>
      <c r="Y391" t="s">
        <v>25</v>
      </c>
      <c r="Z391" t="s">
        <v>98</v>
      </c>
      <c r="AA391" t="s">
        <v>33</v>
      </c>
      <c r="AB391">
        <v>50</v>
      </c>
      <c r="AC391">
        <v>3385</v>
      </c>
    </row>
    <row r="392" spans="1:29" x14ac:dyDescent="0.25">
      <c r="A392" t="s">
        <v>904</v>
      </c>
      <c r="B392" t="s">
        <v>21</v>
      </c>
      <c r="C392"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 t="str">
        <f>IF(Customer[[#This Row],[Under 30]]="Yes","Under 30",IF(Customer[[#This Row],[Senior]]="Yes", "Senior","Other"))</f>
        <v>Other</v>
      </c>
      <c r="X392">
        <v>0</v>
      </c>
      <c r="Y392" t="s">
        <v>21</v>
      </c>
      <c r="Z392" t="s">
        <v>32</v>
      </c>
      <c r="AA392" t="s">
        <v>38</v>
      </c>
      <c r="AB392">
        <v>37</v>
      </c>
      <c r="AC392">
        <v>2088</v>
      </c>
    </row>
    <row r="393" spans="1:29" x14ac:dyDescent="0.25">
      <c r="A393" t="s">
        <v>906</v>
      </c>
      <c r="B393" t="s">
        <v>21</v>
      </c>
      <c r="C393"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 t="str">
        <f>IF(Customer[[#This Row],[Under 30]]="Yes","Under 30",IF(Customer[[#This Row],[Senior]]="Yes", "Senior","Other"))</f>
        <v>Other</v>
      </c>
      <c r="X393">
        <v>0</v>
      </c>
      <c r="Y393" t="s">
        <v>21</v>
      </c>
      <c r="Z393" t="s">
        <v>32</v>
      </c>
      <c r="AA393" t="s">
        <v>38</v>
      </c>
      <c r="AB393">
        <v>43</v>
      </c>
      <c r="AC393">
        <v>284</v>
      </c>
    </row>
    <row r="394" spans="1:29" x14ac:dyDescent="0.25">
      <c r="A394" t="s">
        <v>908</v>
      </c>
      <c r="B394" t="s">
        <v>21</v>
      </c>
      <c r="C394"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 t="str">
        <f>IF(Customer[[#This Row],[Under 30]]="Yes","Under 30",IF(Customer[[#This Row],[Senior]]="Yes", "Senior","Other"))</f>
        <v>Under 30</v>
      </c>
      <c r="X394">
        <v>0</v>
      </c>
      <c r="Y394" t="s">
        <v>25</v>
      </c>
      <c r="Z394" t="s">
        <v>98</v>
      </c>
      <c r="AA394" t="s">
        <v>38</v>
      </c>
      <c r="AB394">
        <v>50</v>
      </c>
      <c r="AC394">
        <v>3126</v>
      </c>
    </row>
    <row r="395" spans="1:29" x14ac:dyDescent="0.25">
      <c r="A395" t="s">
        <v>910</v>
      </c>
      <c r="B395" t="s">
        <v>21</v>
      </c>
      <c r="C395"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 t="str">
        <f>IF(Customer[[#This Row],[Under 30]]="Yes","Under 30",IF(Customer[[#This Row],[Senior]]="Yes", "Senior","Other"))</f>
        <v>Other</v>
      </c>
      <c r="X395">
        <v>0</v>
      </c>
      <c r="Y395" t="s">
        <v>21</v>
      </c>
      <c r="Z395" t="s">
        <v>53</v>
      </c>
      <c r="AA395" t="s">
        <v>33</v>
      </c>
      <c r="AB395">
        <v>9</v>
      </c>
      <c r="AC395">
        <v>193</v>
      </c>
    </row>
    <row r="396" spans="1:29" x14ac:dyDescent="0.25">
      <c r="A396" t="s">
        <v>912</v>
      </c>
      <c r="B396" t="s">
        <v>21</v>
      </c>
      <c r="C396"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 t="str">
        <f>IF(Customer[[#This Row],[Under 30]]="Yes","Under 30",IF(Customer[[#This Row],[Senior]]="Yes", "Senior","Other"))</f>
        <v>Under 30</v>
      </c>
      <c r="X396">
        <v>0</v>
      </c>
      <c r="Y396" t="s">
        <v>21</v>
      </c>
      <c r="Z396" t="s">
        <v>32</v>
      </c>
      <c r="AA396" t="s">
        <v>38</v>
      </c>
      <c r="AB396">
        <v>63</v>
      </c>
      <c r="AC396">
        <v>1584</v>
      </c>
    </row>
    <row r="397" spans="1:29" x14ac:dyDescent="0.25">
      <c r="A397" t="s">
        <v>914</v>
      </c>
      <c r="B397" t="s">
        <v>21</v>
      </c>
      <c r="C397"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 t="str">
        <f>IF(Customer[[#This Row],[Under 30]]="Yes","Under 30",IF(Customer[[#This Row],[Senior]]="Yes", "Senior","Other"))</f>
        <v>Under 30</v>
      </c>
      <c r="X397">
        <v>0</v>
      </c>
      <c r="Y397" t="s">
        <v>25</v>
      </c>
      <c r="Z397" t="s">
        <v>32</v>
      </c>
      <c r="AA397" t="s">
        <v>38</v>
      </c>
      <c r="AB397">
        <v>51</v>
      </c>
      <c r="AC397">
        <v>1198</v>
      </c>
    </row>
    <row r="398" spans="1:29" x14ac:dyDescent="0.25">
      <c r="A398" t="s">
        <v>916</v>
      </c>
      <c r="B398" t="s">
        <v>21</v>
      </c>
      <c r="C398"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 t="str">
        <f>IF(Customer[[#This Row],[Under 30]]="Yes","Under 30",IF(Customer[[#This Row],[Senior]]="Yes", "Senior","Other"))</f>
        <v>Senior</v>
      </c>
      <c r="X398">
        <v>0</v>
      </c>
      <c r="Y398" t="s">
        <v>25</v>
      </c>
      <c r="Z398" t="s">
        <v>98</v>
      </c>
      <c r="AA398" t="s">
        <v>33</v>
      </c>
      <c r="AB398">
        <v>46</v>
      </c>
      <c r="AC398">
        <v>3013</v>
      </c>
    </row>
    <row r="399" spans="1:29" x14ac:dyDescent="0.25">
      <c r="A399" t="s">
        <v>918</v>
      </c>
      <c r="B399" t="s">
        <v>21</v>
      </c>
      <c r="C399"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 t="str">
        <f>IF(Customer[[#This Row],[Under 30]]="Yes","Under 30",IF(Customer[[#This Row],[Senior]]="Yes", "Senior","Other"))</f>
        <v>Senior</v>
      </c>
      <c r="X399">
        <v>0</v>
      </c>
      <c r="Y399" t="s">
        <v>25</v>
      </c>
      <c r="Z399" t="s">
        <v>53</v>
      </c>
      <c r="AA399" t="s">
        <v>38</v>
      </c>
      <c r="AB399">
        <v>47</v>
      </c>
      <c r="AC399">
        <v>3357</v>
      </c>
    </row>
    <row r="400" spans="1:29" x14ac:dyDescent="0.25">
      <c r="A400" t="s">
        <v>920</v>
      </c>
      <c r="B400" t="s">
        <v>21</v>
      </c>
      <c r="C400"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 t="str">
        <f>IF(Customer[[#This Row],[Under 30]]="Yes","Under 30",IF(Customer[[#This Row],[Senior]]="Yes", "Senior","Other"))</f>
        <v>Other</v>
      </c>
      <c r="X400">
        <v>0</v>
      </c>
      <c r="Y400" t="s">
        <v>21</v>
      </c>
      <c r="Z400" t="s">
        <v>32</v>
      </c>
      <c r="AA400" t="s">
        <v>38</v>
      </c>
      <c r="AB400">
        <v>34</v>
      </c>
      <c r="AC400">
        <v>1546</v>
      </c>
    </row>
    <row r="401" spans="1:29" x14ac:dyDescent="0.25">
      <c r="A401" t="s">
        <v>922</v>
      </c>
      <c r="B401" t="s">
        <v>21</v>
      </c>
      <c r="C401"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 t="str">
        <f>IF(Customer[[#This Row],[Under 30]]="Yes","Under 30",IF(Customer[[#This Row],[Senior]]="Yes", "Senior","Other"))</f>
        <v>Other</v>
      </c>
      <c r="X401">
        <v>0</v>
      </c>
      <c r="Y401" t="s">
        <v>25</v>
      </c>
      <c r="Z401" t="s">
        <v>53</v>
      </c>
      <c r="AA401" t="s">
        <v>33</v>
      </c>
      <c r="AB401">
        <v>57</v>
      </c>
      <c r="AC401">
        <v>4167</v>
      </c>
    </row>
    <row r="402" spans="1:29" x14ac:dyDescent="0.25">
      <c r="A402" t="s">
        <v>924</v>
      </c>
      <c r="B402" t="s">
        <v>21</v>
      </c>
      <c r="C402"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 t="str">
        <f>IF(Customer[[#This Row],[Under 30]]="Yes","Under 30",IF(Customer[[#This Row],[Senior]]="Yes", "Senior","Other"))</f>
        <v>Other</v>
      </c>
      <c r="X402">
        <v>0</v>
      </c>
      <c r="Y402" t="s">
        <v>21</v>
      </c>
      <c r="Z402" t="s">
        <v>98</v>
      </c>
      <c r="AA402" t="s">
        <v>33</v>
      </c>
      <c r="AB402">
        <v>13</v>
      </c>
      <c r="AC402">
        <v>113</v>
      </c>
    </row>
    <row r="403" spans="1:29" x14ac:dyDescent="0.25">
      <c r="A403" t="s">
        <v>926</v>
      </c>
      <c r="B403" t="s">
        <v>21</v>
      </c>
      <c r="C403"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 t="str">
        <f>IF(Customer[[#This Row],[Under 30]]="Yes","Under 30",IF(Customer[[#This Row],[Senior]]="Yes", "Senior","Other"))</f>
        <v>Other</v>
      </c>
      <c r="X403">
        <v>0</v>
      </c>
      <c r="Y403" t="s">
        <v>21</v>
      </c>
      <c r="Z403" t="s">
        <v>98</v>
      </c>
      <c r="AA403" t="s">
        <v>38</v>
      </c>
      <c r="AB403">
        <v>29</v>
      </c>
      <c r="AC403">
        <v>1181</v>
      </c>
    </row>
    <row r="404" spans="1:29" x14ac:dyDescent="0.25">
      <c r="A404" t="s">
        <v>928</v>
      </c>
      <c r="B404" t="s">
        <v>21</v>
      </c>
      <c r="C404"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 t="str">
        <f>IF(Customer[[#This Row],[Under 30]]="Yes","Under 30",IF(Customer[[#This Row],[Senior]]="Yes", "Senior","Other"))</f>
        <v>Other</v>
      </c>
      <c r="X404">
        <v>0</v>
      </c>
      <c r="Y404" t="s">
        <v>25</v>
      </c>
      <c r="Z404" t="s">
        <v>53</v>
      </c>
      <c r="AA404" t="s">
        <v>38</v>
      </c>
      <c r="AB404">
        <v>45</v>
      </c>
      <c r="AC404">
        <v>1409</v>
      </c>
    </row>
    <row r="405" spans="1:29" x14ac:dyDescent="0.25">
      <c r="A405" t="s">
        <v>930</v>
      </c>
      <c r="B405" t="s">
        <v>21</v>
      </c>
      <c r="C405"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 t="str">
        <f>IF(Customer[[#This Row],[Under 30]]="Yes","Under 30",IF(Customer[[#This Row],[Senior]]="Yes", "Senior","Other"))</f>
        <v>Other</v>
      </c>
      <c r="X405">
        <v>0</v>
      </c>
      <c r="Y405" t="s">
        <v>25</v>
      </c>
      <c r="Z405" t="s">
        <v>53</v>
      </c>
      <c r="AA405" t="s">
        <v>33</v>
      </c>
      <c r="AB405">
        <v>36</v>
      </c>
      <c r="AC405">
        <v>2495</v>
      </c>
    </row>
    <row r="406" spans="1:29" x14ac:dyDescent="0.25">
      <c r="A406" t="s">
        <v>932</v>
      </c>
      <c r="B406" t="s">
        <v>21</v>
      </c>
      <c r="C406"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 t="str">
        <f>IF(Customer[[#This Row],[Under 30]]="Yes","Under 30",IF(Customer[[#This Row],[Senior]]="Yes", "Senior","Other"))</f>
        <v>Senior</v>
      </c>
      <c r="X406">
        <v>0</v>
      </c>
      <c r="Y406" t="s">
        <v>25</v>
      </c>
      <c r="Z406" t="s">
        <v>98</v>
      </c>
      <c r="AA406" t="s">
        <v>38</v>
      </c>
      <c r="AB406">
        <v>34</v>
      </c>
      <c r="AC406">
        <v>1638</v>
      </c>
    </row>
    <row r="407" spans="1:29" x14ac:dyDescent="0.25">
      <c r="A407" t="s">
        <v>934</v>
      </c>
      <c r="B407" t="s">
        <v>21</v>
      </c>
      <c r="C407"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 t="str">
        <f>IF(Customer[[#This Row],[Under 30]]="Yes","Under 30",IF(Customer[[#This Row],[Senior]]="Yes", "Senior","Other"))</f>
        <v>Under 30</v>
      </c>
      <c r="X407">
        <v>0</v>
      </c>
      <c r="Y407" t="s">
        <v>25</v>
      </c>
      <c r="Z407" t="s">
        <v>98</v>
      </c>
      <c r="AA407" t="s">
        <v>38</v>
      </c>
      <c r="AB407">
        <v>32</v>
      </c>
      <c r="AC407">
        <v>1599</v>
      </c>
    </row>
    <row r="408" spans="1:29" x14ac:dyDescent="0.25">
      <c r="A408" t="s">
        <v>936</v>
      </c>
      <c r="B408" t="s">
        <v>21</v>
      </c>
      <c r="C408"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 t="str">
        <f>IF(Customer[[#This Row],[Under 30]]="Yes","Under 30",IF(Customer[[#This Row],[Senior]]="Yes", "Senior","Other"))</f>
        <v>Senior</v>
      </c>
      <c r="X408">
        <v>0</v>
      </c>
      <c r="Y408" t="s">
        <v>21</v>
      </c>
      <c r="Z408" t="s">
        <v>98</v>
      </c>
      <c r="AA408" t="s">
        <v>33</v>
      </c>
      <c r="AB408">
        <v>28</v>
      </c>
      <c r="AC408">
        <v>687</v>
      </c>
    </row>
    <row r="409" spans="1:29" x14ac:dyDescent="0.25">
      <c r="A409" t="s">
        <v>938</v>
      </c>
      <c r="B409" t="s">
        <v>21</v>
      </c>
      <c r="C409"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 t="str">
        <f>IF(Customer[[#This Row],[Under 30]]="Yes","Under 30",IF(Customer[[#This Row],[Senior]]="Yes", "Senior","Other"))</f>
        <v>Senior</v>
      </c>
      <c r="X409">
        <v>0</v>
      </c>
      <c r="Y409" t="s">
        <v>21</v>
      </c>
      <c r="Z409" t="s">
        <v>32</v>
      </c>
      <c r="AA409" t="s">
        <v>33</v>
      </c>
      <c r="AB409">
        <v>9</v>
      </c>
      <c r="AC409">
        <v>170</v>
      </c>
    </row>
    <row r="410" spans="1:29" x14ac:dyDescent="0.25">
      <c r="A410" t="s">
        <v>940</v>
      </c>
      <c r="B410" t="s">
        <v>25</v>
      </c>
      <c r="C410"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 t="str">
        <f>IF(Customer[[#This Row],[Under 30]]="Yes","Under 30",IF(Customer[[#This Row],[Senior]]="Yes", "Senior","Other"))</f>
        <v>Other</v>
      </c>
      <c r="X410">
        <v>0</v>
      </c>
      <c r="Y410" t="s">
        <v>21</v>
      </c>
      <c r="Z410" t="s">
        <v>32</v>
      </c>
      <c r="AA410" t="s">
        <v>33</v>
      </c>
      <c r="AB410">
        <v>60</v>
      </c>
      <c r="AC410">
        <v>545</v>
      </c>
    </row>
    <row r="411" spans="1:29" x14ac:dyDescent="0.25">
      <c r="A411" t="s">
        <v>942</v>
      </c>
      <c r="B411" t="s">
        <v>21</v>
      </c>
      <c r="C411"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 t="str">
        <f>IF(Customer[[#This Row],[Under 30]]="Yes","Under 30",IF(Customer[[#This Row],[Senior]]="Yes", "Senior","Other"))</f>
        <v>Other</v>
      </c>
      <c r="X411">
        <v>0</v>
      </c>
      <c r="Y411" t="s">
        <v>25</v>
      </c>
      <c r="Z411" t="s">
        <v>53</v>
      </c>
      <c r="AA411" t="s">
        <v>33</v>
      </c>
      <c r="AB411">
        <v>33</v>
      </c>
      <c r="AC411">
        <v>2262</v>
      </c>
    </row>
    <row r="412" spans="1:29" x14ac:dyDescent="0.25">
      <c r="A412" t="s">
        <v>944</v>
      </c>
      <c r="B412" t="s">
        <v>21</v>
      </c>
      <c r="C412"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 t="str">
        <f>IF(Customer[[#This Row],[Under 30]]="Yes","Under 30",IF(Customer[[#This Row],[Senior]]="Yes", "Senior","Other"))</f>
        <v>Other</v>
      </c>
      <c r="X412">
        <v>0</v>
      </c>
      <c r="Y412" t="s">
        <v>25</v>
      </c>
      <c r="Z412" t="s">
        <v>98</v>
      </c>
      <c r="AA412" t="s">
        <v>38</v>
      </c>
      <c r="AB412">
        <v>44</v>
      </c>
      <c r="AC412">
        <v>1986</v>
      </c>
    </row>
    <row r="413" spans="1:29" x14ac:dyDescent="0.25">
      <c r="A413" t="s">
        <v>946</v>
      </c>
      <c r="B413" t="s">
        <v>21</v>
      </c>
      <c r="C413"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 t="str">
        <f>IF(Customer[[#This Row],[Under 30]]="Yes","Under 30",IF(Customer[[#This Row],[Senior]]="Yes", "Senior","Other"))</f>
        <v>Other</v>
      </c>
      <c r="X413">
        <v>0</v>
      </c>
      <c r="Y413" t="s">
        <v>21</v>
      </c>
      <c r="Z413" t="s">
        <v>32</v>
      </c>
      <c r="AA413" t="s">
        <v>38</v>
      </c>
      <c r="AB413">
        <v>7</v>
      </c>
      <c r="AC413">
        <v>248</v>
      </c>
    </row>
    <row r="414" spans="1:29" x14ac:dyDescent="0.25">
      <c r="A414" t="s">
        <v>948</v>
      </c>
      <c r="B414" t="s">
        <v>21</v>
      </c>
      <c r="C414"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 t="str">
        <f>IF(Customer[[#This Row],[Under 30]]="Yes","Under 30",IF(Customer[[#This Row],[Senior]]="Yes", "Senior","Other"))</f>
        <v>Other</v>
      </c>
      <c r="X414">
        <v>0</v>
      </c>
      <c r="Y414" t="s">
        <v>21</v>
      </c>
      <c r="Z414" t="s">
        <v>32</v>
      </c>
      <c r="AA414" t="s">
        <v>33</v>
      </c>
      <c r="AB414">
        <v>18</v>
      </c>
      <c r="AC414">
        <v>174</v>
      </c>
    </row>
    <row r="415" spans="1:29" x14ac:dyDescent="0.25">
      <c r="A415" t="s">
        <v>950</v>
      </c>
      <c r="B415" t="s">
        <v>21</v>
      </c>
      <c r="C415"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 t="str">
        <f>IF(Customer[[#This Row],[Under 30]]="Yes","Under 30",IF(Customer[[#This Row],[Senior]]="Yes", "Senior","Other"))</f>
        <v>Under 30</v>
      </c>
      <c r="X415">
        <v>0</v>
      </c>
      <c r="Y415" t="s">
        <v>21</v>
      </c>
      <c r="Z415" t="s">
        <v>32</v>
      </c>
      <c r="AA415" t="s">
        <v>33</v>
      </c>
      <c r="AB415">
        <v>11</v>
      </c>
      <c r="AC415">
        <v>11</v>
      </c>
    </row>
    <row r="416" spans="1:29" x14ac:dyDescent="0.25">
      <c r="A416" t="s">
        <v>952</v>
      </c>
      <c r="B416" t="s">
        <v>21</v>
      </c>
      <c r="C416"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 t="str">
        <f>IF(Customer[[#This Row],[Under 30]]="Yes","Under 30",IF(Customer[[#This Row],[Senior]]="Yes", "Senior","Other"))</f>
        <v>Other</v>
      </c>
      <c r="X416">
        <v>0</v>
      </c>
      <c r="Y416" t="s">
        <v>21</v>
      </c>
      <c r="Z416" t="s">
        <v>53</v>
      </c>
      <c r="AA416" t="s">
        <v>95</v>
      </c>
      <c r="AB416">
        <v>35</v>
      </c>
      <c r="AC416">
        <v>2231</v>
      </c>
    </row>
    <row r="417" spans="1:29" x14ac:dyDescent="0.25">
      <c r="A417" t="s">
        <v>954</v>
      </c>
      <c r="B417" t="s">
        <v>21</v>
      </c>
      <c r="C417"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 t="str">
        <f>IF(Customer[[#This Row],[Under 30]]="Yes","Under 30",IF(Customer[[#This Row],[Senior]]="Yes", "Senior","Other"))</f>
        <v>Other</v>
      </c>
      <c r="X417">
        <v>0</v>
      </c>
      <c r="Y417" t="s">
        <v>25</v>
      </c>
      <c r="Z417" t="s">
        <v>32</v>
      </c>
      <c r="AA417" t="s">
        <v>95</v>
      </c>
      <c r="AB417">
        <v>47</v>
      </c>
      <c r="AC417">
        <v>150</v>
      </c>
    </row>
    <row r="418" spans="1:29" x14ac:dyDescent="0.25">
      <c r="A418" t="s">
        <v>956</v>
      </c>
      <c r="B418" t="s">
        <v>21</v>
      </c>
      <c r="C418"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 t="str">
        <f>IF(Customer[[#This Row],[Under 30]]="Yes","Under 30",IF(Customer[[#This Row],[Senior]]="Yes", "Senior","Other"))</f>
        <v>Under 30</v>
      </c>
      <c r="X418">
        <v>0</v>
      </c>
      <c r="Y418" t="s">
        <v>25</v>
      </c>
      <c r="Z418" t="s">
        <v>32</v>
      </c>
      <c r="AA418" t="s">
        <v>38</v>
      </c>
      <c r="AB418">
        <v>16</v>
      </c>
      <c r="AC418">
        <v>767</v>
      </c>
    </row>
    <row r="419" spans="1:29" x14ac:dyDescent="0.25">
      <c r="A419" t="s">
        <v>958</v>
      </c>
      <c r="B419" t="s">
        <v>21</v>
      </c>
      <c r="C419"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 t="str">
        <f>IF(Customer[[#This Row],[Under 30]]="Yes","Under 30",IF(Customer[[#This Row],[Senior]]="Yes", "Senior","Other"))</f>
        <v>Under 30</v>
      </c>
      <c r="X419">
        <v>0</v>
      </c>
      <c r="Y419" t="s">
        <v>25</v>
      </c>
      <c r="Z419" t="s">
        <v>53</v>
      </c>
      <c r="AA419" t="s">
        <v>38</v>
      </c>
      <c r="AB419">
        <v>32</v>
      </c>
      <c r="AC419">
        <v>2253</v>
      </c>
    </row>
    <row r="420" spans="1:29" x14ac:dyDescent="0.25">
      <c r="A420" t="s">
        <v>960</v>
      </c>
      <c r="B420" t="s">
        <v>21</v>
      </c>
      <c r="C420"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 t="str">
        <f>IF(Customer[[#This Row],[Under 30]]="Yes","Under 30",IF(Customer[[#This Row],[Senior]]="Yes", "Senior","Other"))</f>
        <v>Other</v>
      </c>
      <c r="X420">
        <v>0</v>
      </c>
      <c r="Y420" t="s">
        <v>21</v>
      </c>
      <c r="Z420" t="s">
        <v>98</v>
      </c>
      <c r="AA420" t="s">
        <v>38</v>
      </c>
      <c r="AB420">
        <v>11</v>
      </c>
      <c r="AC420">
        <v>584</v>
      </c>
    </row>
    <row r="421" spans="1:29" x14ac:dyDescent="0.25">
      <c r="A421" t="s">
        <v>962</v>
      </c>
      <c r="B421" t="s">
        <v>21</v>
      </c>
      <c r="C421"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 t="str">
        <f>IF(Customer[[#This Row],[Under 30]]="Yes","Under 30",IF(Customer[[#This Row],[Senior]]="Yes", "Senior","Other"))</f>
        <v>Other</v>
      </c>
      <c r="X421">
        <v>0</v>
      </c>
      <c r="Y421" t="s">
        <v>21</v>
      </c>
      <c r="Z421" t="s">
        <v>32</v>
      </c>
      <c r="AA421" t="s">
        <v>33</v>
      </c>
      <c r="AB421">
        <v>12</v>
      </c>
      <c r="AC421">
        <v>238</v>
      </c>
    </row>
    <row r="422" spans="1:29" x14ac:dyDescent="0.25">
      <c r="A422" t="s">
        <v>964</v>
      </c>
      <c r="B422" t="s">
        <v>21</v>
      </c>
      <c r="C422"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 t="str">
        <f>IF(Customer[[#This Row],[Under 30]]="Yes","Under 30",IF(Customer[[#This Row],[Senior]]="Yes", "Senior","Other"))</f>
        <v>Senior</v>
      </c>
      <c r="X422">
        <v>0</v>
      </c>
      <c r="Y422" t="s">
        <v>25</v>
      </c>
      <c r="Z422" t="s">
        <v>53</v>
      </c>
      <c r="AA422" t="s">
        <v>38</v>
      </c>
      <c r="AB422">
        <v>40</v>
      </c>
      <c r="AC422">
        <v>2608</v>
      </c>
    </row>
    <row r="423" spans="1:29" x14ac:dyDescent="0.25">
      <c r="A423" t="s">
        <v>966</v>
      </c>
      <c r="B423" t="s">
        <v>21</v>
      </c>
      <c r="C423"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 t="str">
        <f>IF(Customer[[#This Row],[Under 30]]="Yes","Under 30",IF(Customer[[#This Row],[Senior]]="Yes", "Senior","Other"))</f>
        <v>Senior</v>
      </c>
      <c r="X423">
        <v>0</v>
      </c>
      <c r="Y423" t="s">
        <v>21</v>
      </c>
      <c r="Z423" t="s">
        <v>98</v>
      </c>
      <c r="AA423" t="s">
        <v>38</v>
      </c>
      <c r="AB423">
        <v>16</v>
      </c>
      <c r="AC423">
        <v>782</v>
      </c>
    </row>
    <row r="424" spans="1:29" x14ac:dyDescent="0.25">
      <c r="A424" t="s">
        <v>968</v>
      </c>
      <c r="B424" t="s">
        <v>21</v>
      </c>
      <c r="C424"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 t="str">
        <f>IF(Customer[[#This Row],[Under 30]]="Yes","Under 30",IF(Customer[[#This Row],[Senior]]="Yes", "Senior","Other"))</f>
        <v>Other</v>
      </c>
      <c r="X424">
        <v>0</v>
      </c>
      <c r="Y424" t="s">
        <v>25</v>
      </c>
      <c r="Z424" t="s">
        <v>32</v>
      </c>
      <c r="AA424" t="s">
        <v>95</v>
      </c>
      <c r="AB424">
        <v>38</v>
      </c>
      <c r="AC424">
        <v>109</v>
      </c>
    </row>
    <row r="425" spans="1:29" x14ac:dyDescent="0.25">
      <c r="A425" t="s">
        <v>970</v>
      </c>
      <c r="B425" t="s">
        <v>21</v>
      </c>
      <c r="C425"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 t="str">
        <f>IF(Customer[[#This Row],[Under 30]]="Yes","Under 30",IF(Customer[[#This Row],[Senior]]="Yes", "Senior","Other"))</f>
        <v>Senior</v>
      </c>
      <c r="X425">
        <v>0</v>
      </c>
      <c r="Y425" t="s">
        <v>21</v>
      </c>
      <c r="Z425" t="s">
        <v>32</v>
      </c>
      <c r="AA425" t="s">
        <v>38</v>
      </c>
      <c r="AB425">
        <v>47</v>
      </c>
      <c r="AC425">
        <v>2186</v>
      </c>
    </row>
    <row r="426" spans="1:29" x14ac:dyDescent="0.25">
      <c r="A426" t="s">
        <v>972</v>
      </c>
      <c r="B426" t="s">
        <v>21</v>
      </c>
      <c r="C426"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 t="str">
        <f>IF(Customer[[#This Row],[Under 30]]="Yes","Under 30",IF(Customer[[#This Row],[Senior]]="Yes", "Senior","Other"))</f>
        <v>Other</v>
      </c>
      <c r="X426">
        <v>0</v>
      </c>
      <c r="Y426" t="s">
        <v>25</v>
      </c>
      <c r="Z426" t="s">
        <v>53</v>
      </c>
      <c r="AA426" t="s">
        <v>38</v>
      </c>
      <c r="AB426">
        <v>32</v>
      </c>
      <c r="AC426">
        <v>2022</v>
      </c>
    </row>
    <row r="427" spans="1:29" x14ac:dyDescent="0.25">
      <c r="A427" t="s">
        <v>974</v>
      </c>
      <c r="B427" t="s">
        <v>21</v>
      </c>
      <c r="C427"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 t="str">
        <f>IF(Customer[[#This Row],[Under 30]]="Yes","Under 30",IF(Customer[[#This Row],[Senior]]="Yes", "Senior","Other"))</f>
        <v>Other</v>
      </c>
      <c r="X427">
        <v>0</v>
      </c>
      <c r="Y427" t="s">
        <v>21</v>
      </c>
      <c r="Z427" t="s">
        <v>32</v>
      </c>
      <c r="AA427" t="s">
        <v>33</v>
      </c>
      <c r="AB427">
        <v>24</v>
      </c>
      <c r="AC427">
        <v>72</v>
      </c>
    </row>
    <row r="428" spans="1:29" x14ac:dyDescent="0.25">
      <c r="A428" t="s">
        <v>976</v>
      </c>
      <c r="B428" t="s">
        <v>21</v>
      </c>
      <c r="C428"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 t="str">
        <f>IF(Customer[[#This Row],[Under 30]]="Yes","Under 30",IF(Customer[[#This Row],[Senior]]="Yes", "Senior","Other"))</f>
        <v>Senior</v>
      </c>
      <c r="X428">
        <v>0</v>
      </c>
      <c r="Y428" t="s">
        <v>25</v>
      </c>
      <c r="Z428" t="s">
        <v>98</v>
      </c>
      <c r="AA428" t="s">
        <v>33</v>
      </c>
      <c r="AB428">
        <v>67</v>
      </c>
      <c r="AC428">
        <v>2706</v>
      </c>
    </row>
    <row r="429" spans="1:29" x14ac:dyDescent="0.25">
      <c r="A429" t="s">
        <v>978</v>
      </c>
      <c r="B429" t="s">
        <v>21</v>
      </c>
      <c r="C429"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 t="str">
        <f>IF(Customer[[#This Row],[Under 30]]="Yes","Under 30",IF(Customer[[#This Row],[Senior]]="Yes", "Senior","Other"))</f>
        <v>Other</v>
      </c>
      <c r="X429">
        <v>0</v>
      </c>
      <c r="Y429" t="s">
        <v>21</v>
      </c>
      <c r="Z429" t="s">
        <v>32</v>
      </c>
      <c r="AA429" t="s">
        <v>95</v>
      </c>
      <c r="AB429">
        <v>40</v>
      </c>
      <c r="AC429">
        <v>40</v>
      </c>
    </row>
    <row r="430" spans="1:29" x14ac:dyDescent="0.25">
      <c r="A430" t="s">
        <v>980</v>
      </c>
      <c r="B430" t="s">
        <v>21</v>
      </c>
      <c r="C430"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 t="str">
        <f>IF(Customer[[#This Row],[Under 30]]="Yes","Under 30",IF(Customer[[#This Row],[Senior]]="Yes", "Senior","Other"))</f>
        <v>Other</v>
      </c>
      <c r="X430">
        <v>0</v>
      </c>
      <c r="Y430" t="s">
        <v>21</v>
      </c>
      <c r="Z430" t="s">
        <v>32</v>
      </c>
      <c r="AA430" t="s">
        <v>38</v>
      </c>
      <c r="AB430">
        <v>26</v>
      </c>
      <c r="AC430">
        <v>26</v>
      </c>
    </row>
    <row r="431" spans="1:29" x14ac:dyDescent="0.25">
      <c r="A431" t="s">
        <v>982</v>
      </c>
      <c r="B431" t="s">
        <v>21</v>
      </c>
      <c r="C431"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 t="str">
        <f>IF(Customer[[#This Row],[Under 30]]="Yes","Under 30",IF(Customer[[#This Row],[Senior]]="Yes", "Senior","Other"))</f>
        <v>Other</v>
      </c>
      <c r="X431">
        <v>0</v>
      </c>
      <c r="Y431" t="s">
        <v>21</v>
      </c>
      <c r="Z431" t="s">
        <v>98</v>
      </c>
      <c r="AA431" t="s">
        <v>38</v>
      </c>
      <c r="AB431">
        <v>8</v>
      </c>
      <c r="AC431">
        <v>431</v>
      </c>
    </row>
    <row r="432" spans="1:29" x14ac:dyDescent="0.25">
      <c r="A432" t="s">
        <v>984</v>
      </c>
      <c r="B432" t="s">
        <v>21</v>
      </c>
      <c r="C432"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 t="str">
        <f>IF(Customer[[#This Row],[Under 30]]="Yes","Under 30",IF(Customer[[#This Row],[Senior]]="Yes", "Senior","Other"))</f>
        <v>Other</v>
      </c>
      <c r="X432">
        <v>0</v>
      </c>
      <c r="Y432" t="s">
        <v>21</v>
      </c>
      <c r="Z432" t="s">
        <v>98</v>
      </c>
      <c r="AA432" t="s">
        <v>95</v>
      </c>
      <c r="AB432">
        <v>17</v>
      </c>
      <c r="AC432">
        <v>895</v>
      </c>
    </row>
    <row r="433" spans="1:29" x14ac:dyDescent="0.25">
      <c r="A433" t="s">
        <v>986</v>
      </c>
      <c r="B433" t="s">
        <v>21</v>
      </c>
      <c r="C433"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 t="str">
        <f>IF(Customer[[#This Row],[Under 30]]="Yes","Under 30",IF(Customer[[#This Row],[Senior]]="Yes", "Senior","Other"))</f>
        <v>Other</v>
      </c>
      <c r="X433">
        <v>0</v>
      </c>
      <c r="Y433" t="s">
        <v>21</v>
      </c>
      <c r="Z433" t="s">
        <v>32</v>
      </c>
      <c r="AA433" t="s">
        <v>38</v>
      </c>
      <c r="AB433">
        <v>48</v>
      </c>
      <c r="AC433">
        <v>2369</v>
      </c>
    </row>
    <row r="434" spans="1:29" x14ac:dyDescent="0.25">
      <c r="A434" t="s">
        <v>988</v>
      </c>
      <c r="B434" t="s">
        <v>21</v>
      </c>
      <c r="C434"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 t="str">
        <f>IF(Customer[[#This Row],[Under 30]]="Yes","Under 30",IF(Customer[[#This Row],[Senior]]="Yes", "Senior","Other"))</f>
        <v>Other</v>
      </c>
      <c r="X434">
        <v>0</v>
      </c>
      <c r="Y434" t="s">
        <v>21</v>
      </c>
      <c r="Z434" t="s">
        <v>32</v>
      </c>
      <c r="AA434" t="s">
        <v>95</v>
      </c>
      <c r="AB434">
        <v>7</v>
      </c>
      <c r="AC434">
        <v>7</v>
      </c>
    </row>
    <row r="435" spans="1:29" x14ac:dyDescent="0.25">
      <c r="A435" t="s">
        <v>990</v>
      </c>
      <c r="B435" t="s">
        <v>21</v>
      </c>
      <c r="C435"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 t="str">
        <f>IF(Customer[[#This Row],[Under 30]]="Yes","Under 30",IF(Customer[[#This Row],[Senior]]="Yes", "Senior","Other"))</f>
        <v>Other</v>
      </c>
      <c r="X435">
        <v>0</v>
      </c>
      <c r="Y435" t="s">
        <v>21</v>
      </c>
      <c r="Z435" t="s">
        <v>98</v>
      </c>
      <c r="AA435" t="s">
        <v>38</v>
      </c>
      <c r="AB435">
        <v>30</v>
      </c>
      <c r="AC435">
        <v>922</v>
      </c>
    </row>
    <row r="436" spans="1:29" x14ac:dyDescent="0.25">
      <c r="A436" t="s">
        <v>992</v>
      </c>
      <c r="B436" t="s">
        <v>21</v>
      </c>
      <c r="C436"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 t="str">
        <f>IF(Customer[[#This Row],[Under 30]]="Yes","Under 30",IF(Customer[[#This Row],[Senior]]="Yes", "Senior","Other"))</f>
        <v>Other</v>
      </c>
      <c r="X436">
        <v>0</v>
      </c>
      <c r="Y436" t="s">
        <v>21</v>
      </c>
      <c r="Z436" t="s">
        <v>98</v>
      </c>
      <c r="AA436" t="s">
        <v>33</v>
      </c>
      <c r="AB436">
        <v>11</v>
      </c>
      <c r="AC436">
        <v>546</v>
      </c>
    </row>
    <row r="437" spans="1:29" x14ac:dyDescent="0.25">
      <c r="A437" t="s">
        <v>994</v>
      </c>
      <c r="B437" t="s">
        <v>21</v>
      </c>
      <c r="C437"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 t="str">
        <f>IF(Customer[[#This Row],[Under 30]]="Yes","Under 30",IF(Customer[[#This Row],[Senior]]="Yes", "Senior","Other"))</f>
        <v>Senior</v>
      </c>
      <c r="X437">
        <v>0</v>
      </c>
      <c r="Y437" t="s">
        <v>21</v>
      </c>
      <c r="Z437" t="s">
        <v>98</v>
      </c>
      <c r="AA437" t="s">
        <v>33</v>
      </c>
      <c r="AB437">
        <v>8</v>
      </c>
      <c r="AC437">
        <v>160</v>
      </c>
    </row>
    <row r="438" spans="1:29" x14ac:dyDescent="0.25">
      <c r="A438" t="s">
        <v>996</v>
      </c>
      <c r="B438" t="s">
        <v>21</v>
      </c>
      <c r="C438"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 t="str">
        <f>IF(Customer[[#This Row],[Under 30]]="Yes","Under 30",IF(Customer[[#This Row],[Senior]]="Yes", "Senior","Other"))</f>
        <v>Other</v>
      </c>
      <c r="X438">
        <v>0</v>
      </c>
      <c r="Y438" t="s">
        <v>21</v>
      </c>
      <c r="Z438" t="s">
        <v>32</v>
      </c>
      <c r="AA438" t="s">
        <v>33</v>
      </c>
      <c r="AB438">
        <v>12</v>
      </c>
      <c r="AC438">
        <v>12</v>
      </c>
    </row>
    <row r="439" spans="1:29" x14ac:dyDescent="0.25">
      <c r="A439" t="s">
        <v>998</v>
      </c>
      <c r="B439" t="s">
        <v>21</v>
      </c>
      <c r="C439"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 t="str">
        <f>IF(Customer[[#This Row],[Under 30]]="Yes","Under 30",IF(Customer[[#This Row],[Senior]]="Yes", "Senior","Other"))</f>
        <v>Under 30</v>
      </c>
      <c r="X439">
        <v>0</v>
      </c>
      <c r="Y439" t="s">
        <v>25</v>
      </c>
      <c r="Z439" t="s">
        <v>53</v>
      </c>
      <c r="AA439" t="s">
        <v>38</v>
      </c>
      <c r="AB439">
        <v>50</v>
      </c>
      <c r="AC439">
        <v>3727</v>
      </c>
    </row>
    <row r="440" spans="1:29" x14ac:dyDescent="0.25">
      <c r="A440" t="s">
        <v>1000</v>
      </c>
      <c r="B440" t="s">
        <v>21</v>
      </c>
      <c r="C440"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 t="str">
        <f>IF(Customer[[#This Row],[Under 30]]="Yes","Under 30",IF(Customer[[#This Row],[Senior]]="Yes", "Senior","Other"))</f>
        <v>Under 30</v>
      </c>
      <c r="X440">
        <v>0</v>
      </c>
      <c r="Y440" t="s">
        <v>25</v>
      </c>
      <c r="Z440" t="s">
        <v>53</v>
      </c>
      <c r="AA440" t="s">
        <v>33</v>
      </c>
      <c r="AB440">
        <v>28</v>
      </c>
      <c r="AC440">
        <v>2036</v>
      </c>
    </row>
    <row r="441" spans="1:29" x14ac:dyDescent="0.25">
      <c r="A441" t="s">
        <v>1002</v>
      </c>
      <c r="B441" t="s">
        <v>21</v>
      </c>
      <c r="C441"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 t="str">
        <f>IF(Customer[[#This Row],[Under 30]]="Yes","Under 30",IF(Customer[[#This Row],[Senior]]="Yes", "Senior","Other"))</f>
        <v>Other</v>
      </c>
      <c r="X441">
        <v>0</v>
      </c>
      <c r="Y441" t="s">
        <v>25</v>
      </c>
      <c r="Z441" t="s">
        <v>53</v>
      </c>
      <c r="AA441" t="s">
        <v>38</v>
      </c>
      <c r="AB441">
        <v>24</v>
      </c>
      <c r="AC441">
        <v>1586</v>
      </c>
    </row>
    <row r="442" spans="1:29" x14ac:dyDescent="0.25">
      <c r="A442" t="s">
        <v>1004</v>
      </c>
      <c r="B442" t="s">
        <v>21</v>
      </c>
      <c r="C442"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 t="str">
        <f>IF(Customer[[#This Row],[Under 30]]="Yes","Under 30",IF(Customer[[#This Row],[Senior]]="Yes", "Senior","Other"))</f>
        <v>Other</v>
      </c>
      <c r="X442">
        <v>0</v>
      </c>
      <c r="Y442" t="s">
        <v>21</v>
      </c>
      <c r="Z442" t="s">
        <v>32</v>
      </c>
      <c r="AA442" t="s">
        <v>38</v>
      </c>
      <c r="AB442">
        <v>35</v>
      </c>
      <c r="AC442">
        <v>1193</v>
      </c>
    </row>
    <row r="443" spans="1:29" x14ac:dyDescent="0.25">
      <c r="A443" t="s">
        <v>1006</v>
      </c>
      <c r="B443" t="s">
        <v>21</v>
      </c>
      <c r="C443"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 t="str">
        <f>IF(Customer[[#This Row],[Under 30]]="Yes","Under 30",IF(Customer[[#This Row],[Senior]]="Yes", "Senior","Other"))</f>
        <v>Other</v>
      </c>
      <c r="X443">
        <v>0</v>
      </c>
      <c r="Y443" t="s">
        <v>21</v>
      </c>
      <c r="Z443" t="s">
        <v>32</v>
      </c>
      <c r="AA443" t="s">
        <v>38</v>
      </c>
      <c r="AB443">
        <v>50</v>
      </c>
      <c r="AC443">
        <v>1468</v>
      </c>
    </row>
    <row r="444" spans="1:29" x14ac:dyDescent="0.25">
      <c r="A444" t="s">
        <v>1008</v>
      </c>
      <c r="B444" t="s">
        <v>21</v>
      </c>
      <c r="C444"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 t="str">
        <f>IF(Customer[[#This Row],[Under 30]]="Yes","Under 30",IF(Customer[[#This Row],[Senior]]="Yes", "Senior","Other"))</f>
        <v>Other</v>
      </c>
      <c r="X444">
        <v>0</v>
      </c>
      <c r="Y444" t="s">
        <v>21</v>
      </c>
      <c r="Z444" t="s">
        <v>32</v>
      </c>
      <c r="AA444" t="s">
        <v>95</v>
      </c>
      <c r="AB444">
        <v>13</v>
      </c>
      <c r="AC444">
        <v>22</v>
      </c>
    </row>
    <row r="445" spans="1:29" x14ac:dyDescent="0.25">
      <c r="A445" t="s">
        <v>1010</v>
      </c>
      <c r="B445" t="s">
        <v>21</v>
      </c>
      <c r="C445"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 t="str">
        <f>IF(Customer[[#This Row],[Under 30]]="Yes","Under 30",IF(Customer[[#This Row],[Senior]]="Yes", "Senior","Other"))</f>
        <v>Other</v>
      </c>
      <c r="X445">
        <v>0</v>
      </c>
      <c r="Y445" t="s">
        <v>21</v>
      </c>
      <c r="Z445" t="s">
        <v>32</v>
      </c>
      <c r="AA445" t="s">
        <v>95</v>
      </c>
      <c r="AB445">
        <v>20</v>
      </c>
      <c r="AC445">
        <v>86</v>
      </c>
    </row>
    <row r="446" spans="1:29" x14ac:dyDescent="0.25">
      <c r="A446" t="s">
        <v>1012</v>
      </c>
      <c r="B446" t="s">
        <v>21</v>
      </c>
      <c r="C446"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 t="str">
        <f>IF(Customer[[#This Row],[Under 30]]="Yes","Under 30",IF(Customer[[#This Row],[Senior]]="Yes", "Senior","Other"))</f>
        <v>Under 30</v>
      </c>
      <c r="X446">
        <v>0</v>
      </c>
      <c r="Y446" t="s">
        <v>21</v>
      </c>
      <c r="Z446" t="s">
        <v>53</v>
      </c>
      <c r="AA446" t="s">
        <v>95</v>
      </c>
      <c r="AB446">
        <v>34</v>
      </c>
      <c r="AC446">
        <v>2162</v>
      </c>
    </row>
    <row r="447" spans="1:29" x14ac:dyDescent="0.25">
      <c r="A447" t="s">
        <v>1014</v>
      </c>
      <c r="B447" t="s">
        <v>21</v>
      </c>
      <c r="C447"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 t="str">
        <f>IF(Customer[[#This Row],[Under 30]]="Yes","Under 30",IF(Customer[[#This Row],[Senior]]="Yes", "Senior","Other"))</f>
        <v>Senior</v>
      </c>
      <c r="X447">
        <v>0</v>
      </c>
      <c r="Y447" t="s">
        <v>21</v>
      </c>
      <c r="Z447" t="s">
        <v>98</v>
      </c>
      <c r="AA447" t="s">
        <v>38</v>
      </c>
      <c r="AB447">
        <v>49</v>
      </c>
      <c r="AC447">
        <v>1374</v>
      </c>
    </row>
    <row r="448" spans="1:29" x14ac:dyDescent="0.25">
      <c r="A448" t="s">
        <v>1016</v>
      </c>
      <c r="B448" t="s">
        <v>21</v>
      </c>
      <c r="C448"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 t="str">
        <f>IF(Customer[[#This Row],[Under 30]]="Yes","Under 30",IF(Customer[[#This Row],[Senior]]="Yes", "Senior","Other"))</f>
        <v>Under 30</v>
      </c>
      <c r="X448">
        <v>0</v>
      </c>
      <c r="Y448" t="s">
        <v>25</v>
      </c>
      <c r="Z448" t="s">
        <v>32</v>
      </c>
      <c r="AA448" t="s">
        <v>33</v>
      </c>
      <c r="AB448">
        <v>34</v>
      </c>
      <c r="AC448">
        <v>1010</v>
      </c>
    </row>
    <row r="449" spans="1:29" x14ac:dyDescent="0.25">
      <c r="A449" t="s">
        <v>1018</v>
      </c>
      <c r="B449" t="s">
        <v>21</v>
      </c>
      <c r="C449"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 t="str">
        <f>IF(Customer[[#This Row],[Under 30]]="Yes","Under 30",IF(Customer[[#This Row],[Senior]]="Yes", "Senior","Other"))</f>
        <v>Other</v>
      </c>
      <c r="X449">
        <v>0</v>
      </c>
      <c r="Y449" t="s">
        <v>25</v>
      </c>
      <c r="Z449" t="s">
        <v>32</v>
      </c>
      <c r="AA449" t="s">
        <v>95</v>
      </c>
      <c r="AB449">
        <v>41</v>
      </c>
      <c r="AC449">
        <v>845</v>
      </c>
    </row>
    <row r="450" spans="1:29" x14ac:dyDescent="0.25">
      <c r="A450" t="s">
        <v>1020</v>
      </c>
      <c r="B450" t="s">
        <v>21</v>
      </c>
      <c r="C450"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 t="str">
        <f>IF(Customer[[#This Row],[Under 30]]="Yes","Under 30",IF(Customer[[#This Row],[Senior]]="Yes", "Senior","Other"))</f>
        <v>Under 30</v>
      </c>
      <c r="X450">
        <v>0</v>
      </c>
      <c r="Y450" t="s">
        <v>21</v>
      </c>
      <c r="Z450" t="s">
        <v>53</v>
      </c>
      <c r="AA450" t="s">
        <v>33</v>
      </c>
      <c r="AB450">
        <v>10</v>
      </c>
      <c r="AC450">
        <v>616</v>
      </c>
    </row>
    <row r="451" spans="1:29" x14ac:dyDescent="0.25">
      <c r="A451" t="s">
        <v>1022</v>
      </c>
      <c r="B451" t="s">
        <v>21</v>
      </c>
      <c r="C451"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 t="str">
        <f>IF(Customer[[#This Row],[Under 30]]="Yes","Under 30",IF(Customer[[#This Row],[Senior]]="Yes", "Senior","Other"))</f>
        <v>Other</v>
      </c>
      <c r="X451">
        <v>0</v>
      </c>
      <c r="Y451" t="s">
        <v>21</v>
      </c>
      <c r="Z451" t="s">
        <v>53</v>
      </c>
      <c r="AA451" t="s">
        <v>33</v>
      </c>
      <c r="AB451">
        <v>16</v>
      </c>
      <c r="AC451">
        <v>1085</v>
      </c>
    </row>
    <row r="452" spans="1:29" x14ac:dyDescent="0.25">
      <c r="A452" t="s">
        <v>1024</v>
      </c>
      <c r="B452" t="s">
        <v>21</v>
      </c>
      <c r="C452"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 t="str">
        <f>IF(Customer[[#This Row],[Under 30]]="Yes","Under 30",IF(Customer[[#This Row],[Senior]]="Yes", "Senior","Other"))</f>
        <v>Under 30</v>
      </c>
      <c r="X452">
        <v>0</v>
      </c>
      <c r="Y452" t="s">
        <v>21</v>
      </c>
      <c r="Z452" t="s">
        <v>32</v>
      </c>
      <c r="AA452" t="s">
        <v>33</v>
      </c>
      <c r="AB452">
        <v>54</v>
      </c>
      <c r="AC452">
        <v>2578</v>
      </c>
    </row>
    <row r="453" spans="1:29" x14ac:dyDescent="0.25">
      <c r="A453" t="s">
        <v>1026</v>
      </c>
      <c r="B453" t="s">
        <v>21</v>
      </c>
      <c r="C453"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 t="str">
        <f>IF(Customer[[#This Row],[Under 30]]="Yes","Under 30",IF(Customer[[#This Row],[Senior]]="Yes", "Senior","Other"))</f>
        <v>Other</v>
      </c>
      <c r="X453">
        <v>0</v>
      </c>
      <c r="Y453" t="s">
        <v>25</v>
      </c>
      <c r="Z453" t="s">
        <v>53</v>
      </c>
      <c r="AA453" t="s">
        <v>38</v>
      </c>
      <c r="AB453">
        <v>23</v>
      </c>
      <c r="AC453">
        <v>1635</v>
      </c>
    </row>
    <row r="454" spans="1:29" x14ac:dyDescent="0.25">
      <c r="A454" t="s">
        <v>1028</v>
      </c>
      <c r="B454" t="s">
        <v>21</v>
      </c>
      <c r="C454"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 t="str">
        <f>IF(Customer[[#This Row],[Under 30]]="Yes","Under 30",IF(Customer[[#This Row],[Senior]]="Yes", "Senior","Other"))</f>
        <v>Other</v>
      </c>
      <c r="X454">
        <v>0</v>
      </c>
      <c r="Y454" t="s">
        <v>21</v>
      </c>
      <c r="Z454" t="s">
        <v>32</v>
      </c>
      <c r="AA454" t="s">
        <v>38</v>
      </c>
      <c r="AB454">
        <v>30</v>
      </c>
      <c r="AC454">
        <v>940</v>
      </c>
    </row>
    <row r="455" spans="1:29" x14ac:dyDescent="0.25">
      <c r="A455" t="s">
        <v>1030</v>
      </c>
      <c r="B455" t="s">
        <v>21</v>
      </c>
      <c r="C455"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 t="str">
        <f>IF(Customer[[#This Row],[Under 30]]="Yes","Under 30",IF(Customer[[#This Row],[Senior]]="Yes", "Senior","Other"))</f>
        <v>Other</v>
      </c>
      <c r="X455">
        <v>0</v>
      </c>
      <c r="Y455" t="s">
        <v>25</v>
      </c>
      <c r="Z455" t="s">
        <v>32</v>
      </c>
      <c r="AA455" t="s">
        <v>33</v>
      </c>
      <c r="AB455">
        <v>21</v>
      </c>
      <c r="AC455">
        <v>541</v>
      </c>
    </row>
    <row r="456" spans="1:29" x14ac:dyDescent="0.25">
      <c r="A456" t="s">
        <v>1032</v>
      </c>
      <c r="B456" t="s">
        <v>21</v>
      </c>
      <c r="C456"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 t="str">
        <f>IF(Customer[[#This Row],[Under 30]]="Yes","Under 30",IF(Customer[[#This Row],[Senior]]="Yes", "Senior","Other"))</f>
        <v>Senior</v>
      </c>
      <c r="X456">
        <v>0</v>
      </c>
      <c r="Y456" t="s">
        <v>25</v>
      </c>
      <c r="Z456" t="s">
        <v>98</v>
      </c>
      <c r="AA456" t="s">
        <v>33</v>
      </c>
      <c r="AB456">
        <v>27</v>
      </c>
      <c r="AC456">
        <v>1890</v>
      </c>
    </row>
    <row r="457" spans="1:29" x14ac:dyDescent="0.25">
      <c r="A457" t="s">
        <v>1034</v>
      </c>
      <c r="B457" t="s">
        <v>21</v>
      </c>
      <c r="C457"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 t="str">
        <f>IF(Customer[[#This Row],[Under 30]]="Yes","Under 30",IF(Customer[[#This Row],[Senior]]="Yes", "Senior","Other"))</f>
        <v>Under 30</v>
      </c>
      <c r="X457">
        <v>0</v>
      </c>
      <c r="Y457" t="s">
        <v>21</v>
      </c>
      <c r="Z457" t="s">
        <v>98</v>
      </c>
      <c r="AA457" t="s">
        <v>33</v>
      </c>
      <c r="AB457">
        <v>9</v>
      </c>
      <c r="AC457">
        <v>15</v>
      </c>
    </row>
    <row r="458" spans="1:29" x14ac:dyDescent="0.25">
      <c r="A458" t="s">
        <v>1036</v>
      </c>
      <c r="B458" t="s">
        <v>21</v>
      </c>
      <c r="C458"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 t="str">
        <f>IF(Customer[[#This Row],[Under 30]]="Yes","Under 30",IF(Customer[[#This Row],[Senior]]="Yes", "Senior","Other"))</f>
        <v>Under 30</v>
      </c>
      <c r="X458">
        <v>0</v>
      </c>
      <c r="Y458" t="s">
        <v>21</v>
      </c>
      <c r="Z458" t="s">
        <v>53</v>
      </c>
      <c r="AA458" t="s">
        <v>33</v>
      </c>
      <c r="AB458">
        <v>12</v>
      </c>
      <c r="AC458">
        <v>749</v>
      </c>
    </row>
    <row r="459" spans="1:29" x14ac:dyDescent="0.25">
      <c r="A459" t="s">
        <v>1038</v>
      </c>
      <c r="B459" t="s">
        <v>21</v>
      </c>
      <c r="C459"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 t="str">
        <f>IF(Customer[[#This Row],[Under 30]]="Yes","Under 30",IF(Customer[[#This Row],[Senior]]="Yes", "Senior","Other"))</f>
        <v>Senior</v>
      </c>
      <c r="X459">
        <v>0</v>
      </c>
      <c r="Y459" t="s">
        <v>21</v>
      </c>
      <c r="Z459" t="s">
        <v>98</v>
      </c>
      <c r="AA459" t="s">
        <v>33</v>
      </c>
      <c r="AB459">
        <v>9</v>
      </c>
      <c r="AC459">
        <v>90</v>
      </c>
    </row>
    <row r="460" spans="1:29" x14ac:dyDescent="0.25">
      <c r="A460" t="s">
        <v>1040</v>
      </c>
      <c r="B460" t="s">
        <v>21</v>
      </c>
      <c r="C460"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 t="str">
        <f>IF(Customer[[#This Row],[Under 30]]="Yes","Under 30",IF(Customer[[#This Row],[Senior]]="Yes", "Senior","Other"))</f>
        <v>Other</v>
      </c>
      <c r="X460">
        <v>0</v>
      </c>
      <c r="Y460" t="s">
        <v>21</v>
      </c>
      <c r="Z460" t="s">
        <v>53</v>
      </c>
      <c r="AA460" t="s">
        <v>33</v>
      </c>
      <c r="AB460">
        <v>16</v>
      </c>
      <c r="AC460">
        <v>380</v>
      </c>
    </row>
    <row r="461" spans="1:29" x14ac:dyDescent="0.25">
      <c r="A461" t="s">
        <v>1042</v>
      </c>
      <c r="B461" t="s">
        <v>21</v>
      </c>
      <c r="C461"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 t="str">
        <f>IF(Customer[[#This Row],[Under 30]]="Yes","Under 30",IF(Customer[[#This Row],[Senior]]="Yes", "Senior","Other"))</f>
        <v>Other</v>
      </c>
      <c r="X461">
        <v>0</v>
      </c>
      <c r="Y461" t="s">
        <v>25</v>
      </c>
      <c r="Z461" t="s">
        <v>53</v>
      </c>
      <c r="AA461" t="s">
        <v>33</v>
      </c>
      <c r="AB461">
        <v>39</v>
      </c>
      <c r="AC461">
        <v>2506</v>
      </c>
    </row>
    <row r="462" spans="1:29" x14ac:dyDescent="0.25">
      <c r="A462" t="s">
        <v>1044</v>
      </c>
      <c r="B462" t="s">
        <v>21</v>
      </c>
      <c r="C462"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 t="str">
        <f>IF(Customer[[#This Row],[Under 30]]="Yes","Under 30",IF(Customer[[#This Row],[Senior]]="Yes", "Senior","Other"))</f>
        <v>Other</v>
      </c>
      <c r="X462">
        <v>0</v>
      </c>
      <c r="Y462" t="s">
        <v>21</v>
      </c>
      <c r="Z462" t="s">
        <v>32</v>
      </c>
      <c r="AA462" t="s">
        <v>33</v>
      </c>
      <c r="AB462">
        <v>11</v>
      </c>
      <c r="AC462">
        <v>51</v>
      </c>
    </row>
    <row r="463" spans="1:29" x14ac:dyDescent="0.25">
      <c r="A463" t="s">
        <v>1046</v>
      </c>
      <c r="B463" t="s">
        <v>21</v>
      </c>
      <c r="C463"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 t="str">
        <f>IF(Customer[[#This Row],[Under 30]]="Yes","Under 30",IF(Customer[[#This Row],[Senior]]="Yes", "Senior","Other"))</f>
        <v>Under 30</v>
      </c>
      <c r="X463">
        <v>0</v>
      </c>
      <c r="Y463" t="s">
        <v>21</v>
      </c>
      <c r="Z463" t="s">
        <v>53</v>
      </c>
      <c r="AA463" t="s">
        <v>38</v>
      </c>
      <c r="AB463">
        <v>29</v>
      </c>
      <c r="AC463">
        <v>2097</v>
      </c>
    </row>
    <row r="464" spans="1:29" x14ac:dyDescent="0.25">
      <c r="A464" t="s">
        <v>1048</v>
      </c>
      <c r="B464" t="s">
        <v>21</v>
      </c>
      <c r="C464"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 t="str">
        <f>IF(Customer[[#This Row],[Under 30]]="Yes","Under 30",IF(Customer[[#This Row],[Senior]]="Yes", "Senior","Other"))</f>
        <v>Under 30</v>
      </c>
      <c r="X464">
        <v>0</v>
      </c>
      <c r="Y464" t="s">
        <v>25</v>
      </c>
      <c r="Z464" t="s">
        <v>32</v>
      </c>
      <c r="AA464" t="s">
        <v>38</v>
      </c>
      <c r="AB464">
        <v>34</v>
      </c>
      <c r="AC464">
        <v>925</v>
      </c>
    </row>
    <row r="465" spans="1:29" x14ac:dyDescent="0.25">
      <c r="A465" t="s">
        <v>1050</v>
      </c>
      <c r="B465" t="s">
        <v>21</v>
      </c>
      <c r="C465"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 t="str">
        <f>IF(Customer[[#This Row],[Under 30]]="Yes","Under 30",IF(Customer[[#This Row],[Senior]]="Yes", "Senior","Other"))</f>
        <v>Under 30</v>
      </c>
      <c r="X465">
        <v>0</v>
      </c>
      <c r="Y465" t="s">
        <v>25</v>
      </c>
      <c r="Z465" t="s">
        <v>98</v>
      </c>
      <c r="AA465" t="s">
        <v>33</v>
      </c>
      <c r="AB465">
        <v>40</v>
      </c>
      <c r="AC465">
        <v>1211</v>
      </c>
    </row>
    <row r="466" spans="1:29" x14ac:dyDescent="0.25">
      <c r="A466" t="s">
        <v>1052</v>
      </c>
      <c r="B466" t="s">
        <v>21</v>
      </c>
      <c r="C466"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 t="str">
        <f>IF(Customer[[#This Row],[Under 30]]="Yes","Under 30",IF(Customer[[#This Row],[Senior]]="Yes", "Senior","Other"))</f>
        <v>Under 30</v>
      </c>
      <c r="X466">
        <v>0</v>
      </c>
      <c r="Y466" t="s">
        <v>25</v>
      </c>
      <c r="Z466" t="s">
        <v>53</v>
      </c>
      <c r="AA466" t="s">
        <v>33</v>
      </c>
      <c r="AB466">
        <v>45</v>
      </c>
      <c r="AC466">
        <v>3147</v>
      </c>
    </row>
    <row r="467" spans="1:29" x14ac:dyDescent="0.25">
      <c r="A467" t="s">
        <v>1054</v>
      </c>
      <c r="B467" t="s">
        <v>21</v>
      </c>
      <c r="C467"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 t="str">
        <f>IF(Customer[[#This Row],[Under 30]]="Yes","Under 30",IF(Customer[[#This Row],[Senior]]="Yes", "Senior","Other"))</f>
        <v>Senior</v>
      </c>
      <c r="X467">
        <v>0</v>
      </c>
      <c r="Y467" t="s">
        <v>21</v>
      </c>
      <c r="Z467" t="s">
        <v>98</v>
      </c>
      <c r="AA467" t="s">
        <v>38</v>
      </c>
      <c r="AB467">
        <v>48</v>
      </c>
      <c r="AC467">
        <v>2008</v>
      </c>
    </row>
    <row r="468" spans="1:29" x14ac:dyDescent="0.25">
      <c r="A468" t="s">
        <v>1056</v>
      </c>
      <c r="B468" t="s">
        <v>21</v>
      </c>
      <c r="C468"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 t="str">
        <f>IF(Customer[[#This Row],[Under 30]]="Yes","Under 30",IF(Customer[[#This Row],[Senior]]="Yes", "Senior","Other"))</f>
        <v>Senior</v>
      </c>
      <c r="X468">
        <v>0</v>
      </c>
      <c r="Y468" t="s">
        <v>25</v>
      </c>
      <c r="Z468" t="s">
        <v>53</v>
      </c>
      <c r="AA468" t="s">
        <v>38</v>
      </c>
      <c r="AB468">
        <v>50</v>
      </c>
      <c r="AC468">
        <v>3714</v>
      </c>
    </row>
    <row r="469" spans="1:29" x14ac:dyDescent="0.25">
      <c r="A469" t="s">
        <v>1058</v>
      </c>
      <c r="B469" t="s">
        <v>21</v>
      </c>
      <c r="C469"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 t="str">
        <f>IF(Customer[[#This Row],[Under 30]]="Yes","Under 30",IF(Customer[[#This Row],[Senior]]="Yes", "Senior","Other"))</f>
        <v>Other</v>
      </c>
      <c r="X469">
        <v>0</v>
      </c>
      <c r="Y469" t="s">
        <v>25</v>
      </c>
      <c r="Z469" t="s">
        <v>53</v>
      </c>
      <c r="AA469" t="s">
        <v>33</v>
      </c>
      <c r="AB469">
        <v>41</v>
      </c>
      <c r="AC469">
        <v>1813</v>
      </c>
    </row>
    <row r="470" spans="1:29" x14ac:dyDescent="0.25">
      <c r="A470" t="s">
        <v>1060</v>
      </c>
      <c r="B470" t="s">
        <v>21</v>
      </c>
      <c r="C470"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 t="str">
        <f>IF(Customer[[#This Row],[Under 30]]="Yes","Under 30",IF(Customer[[#This Row],[Senior]]="Yes", "Senior","Other"))</f>
        <v>Other</v>
      </c>
      <c r="X470">
        <v>0</v>
      </c>
      <c r="Y470" t="s">
        <v>25</v>
      </c>
      <c r="Z470" t="s">
        <v>32</v>
      </c>
      <c r="AA470" t="s">
        <v>38</v>
      </c>
      <c r="AB470">
        <v>48</v>
      </c>
      <c r="AC470">
        <v>82</v>
      </c>
    </row>
    <row r="471" spans="1:29" x14ac:dyDescent="0.25">
      <c r="A471" t="s">
        <v>1062</v>
      </c>
      <c r="B471" t="s">
        <v>21</v>
      </c>
      <c r="C471"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 t="str">
        <f>IF(Customer[[#This Row],[Under 30]]="Yes","Under 30",IF(Customer[[#This Row],[Senior]]="Yes", "Senior","Other"))</f>
        <v>Under 30</v>
      </c>
      <c r="X471">
        <v>0</v>
      </c>
      <c r="Y471" t="s">
        <v>21</v>
      </c>
      <c r="Z471" t="s">
        <v>53</v>
      </c>
      <c r="AA471" t="s">
        <v>33</v>
      </c>
      <c r="AB471">
        <v>11</v>
      </c>
      <c r="AC471">
        <v>735</v>
      </c>
    </row>
    <row r="472" spans="1:29" x14ac:dyDescent="0.25">
      <c r="A472" t="s">
        <v>1064</v>
      </c>
      <c r="B472" t="s">
        <v>21</v>
      </c>
      <c r="C472"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 t="str">
        <f>IF(Customer[[#This Row],[Under 30]]="Yes","Under 30",IF(Customer[[#This Row],[Senior]]="Yes", "Senior","Other"))</f>
        <v>Other</v>
      </c>
      <c r="X472">
        <v>0</v>
      </c>
      <c r="Y472" t="s">
        <v>21</v>
      </c>
      <c r="Z472" t="s">
        <v>32</v>
      </c>
      <c r="AA472" t="s">
        <v>33</v>
      </c>
      <c r="AB472">
        <v>29</v>
      </c>
      <c r="AC472">
        <v>132</v>
      </c>
    </row>
    <row r="473" spans="1:29" x14ac:dyDescent="0.25">
      <c r="A473" t="s">
        <v>1066</v>
      </c>
      <c r="B473" t="s">
        <v>21</v>
      </c>
      <c r="C473"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 t="str">
        <f>IF(Customer[[#This Row],[Under 30]]="Yes","Under 30",IF(Customer[[#This Row],[Senior]]="Yes", "Senior","Other"))</f>
        <v>Senior</v>
      </c>
      <c r="X473">
        <v>0</v>
      </c>
      <c r="Y473" t="s">
        <v>25</v>
      </c>
      <c r="Z473" t="s">
        <v>53</v>
      </c>
      <c r="AA473" t="s">
        <v>33</v>
      </c>
      <c r="AB473">
        <v>69</v>
      </c>
      <c r="AC473">
        <v>4883</v>
      </c>
    </row>
    <row r="474" spans="1:29" x14ac:dyDescent="0.25">
      <c r="A474" t="s">
        <v>1068</v>
      </c>
      <c r="B474" t="s">
        <v>21</v>
      </c>
      <c r="C474"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 t="str">
        <f>IF(Customer[[#This Row],[Under 30]]="Yes","Under 30",IF(Customer[[#This Row],[Senior]]="Yes", "Senior","Other"))</f>
        <v>Senior</v>
      </c>
      <c r="X474">
        <v>0</v>
      </c>
      <c r="Y474" t="s">
        <v>25</v>
      </c>
      <c r="Z474" t="s">
        <v>53</v>
      </c>
      <c r="AA474" t="s">
        <v>38</v>
      </c>
      <c r="AB474">
        <v>69</v>
      </c>
      <c r="AC474">
        <v>4893</v>
      </c>
    </row>
    <row r="475" spans="1:29" x14ac:dyDescent="0.25">
      <c r="A475" t="s">
        <v>1070</v>
      </c>
      <c r="B475" t="s">
        <v>21</v>
      </c>
      <c r="C475"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 t="str">
        <f>IF(Customer[[#This Row],[Under 30]]="Yes","Under 30",IF(Customer[[#This Row],[Senior]]="Yes", "Senior","Other"))</f>
        <v>Senior</v>
      </c>
      <c r="X475">
        <v>0</v>
      </c>
      <c r="Y475" t="s">
        <v>25</v>
      </c>
      <c r="Z475" t="s">
        <v>98</v>
      </c>
      <c r="AA475" t="s">
        <v>33</v>
      </c>
      <c r="AB475">
        <v>39</v>
      </c>
      <c r="AC475">
        <v>106</v>
      </c>
    </row>
    <row r="476" spans="1:29" x14ac:dyDescent="0.25">
      <c r="A476" t="s">
        <v>1072</v>
      </c>
      <c r="B476" t="s">
        <v>21</v>
      </c>
      <c r="C476"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 t="str">
        <f>IF(Customer[[#This Row],[Under 30]]="Yes","Under 30",IF(Customer[[#This Row],[Senior]]="Yes", "Senior","Other"))</f>
        <v>Other</v>
      </c>
      <c r="X476">
        <v>0</v>
      </c>
      <c r="Y476" t="s">
        <v>21</v>
      </c>
      <c r="Z476" t="s">
        <v>53</v>
      </c>
      <c r="AA476" t="s">
        <v>33</v>
      </c>
      <c r="AB476">
        <v>10</v>
      </c>
      <c r="AC476">
        <v>458</v>
      </c>
    </row>
    <row r="477" spans="1:29" x14ac:dyDescent="0.25">
      <c r="A477" t="s">
        <v>1074</v>
      </c>
      <c r="B477" t="s">
        <v>21</v>
      </c>
      <c r="C477"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 t="str">
        <f>IF(Customer[[#This Row],[Under 30]]="Yes","Under 30",IF(Customer[[#This Row],[Senior]]="Yes", "Senior","Other"))</f>
        <v>Other</v>
      </c>
      <c r="X477">
        <v>0</v>
      </c>
      <c r="Y477" t="s">
        <v>25</v>
      </c>
      <c r="Z477" t="s">
        <v>98</v>
      </c>
      <c r="AA477" t="s">
        <v>33</v>
      </c>
      <c r="AB477">
        <v>43</v>
      </c>
      <c r="AC477">
        <v>2785</v>
      </c>
    </row>
    <row r="478" spans="1:29" x14ac:dyDescent="0.25">
      <c r="A478" t="s">
        <v>1076</v>
      </c>
      <c r="B478" t="s">
        <v>21</v>
      </c>
      <c r="C478"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 t="str">
        <f>IF(Customer[[#This Row],[Under 30]]="Yes","Under 30",IF(Customer[[#This Row],[Senior]]="Yes", "Senior","Other"))</f>
        <v>Other</v>
      </c>
      <c r="X478">
        <v>0</v>
      </c>
      <c r="Y478" t="s">
        <v>21</v>
      </c>
      <c r="Z478" t="s">
        <v>32</v>
      </c>
      <c r="AA478" t="s">
        <v>33</v>
      </c>
      <c r="AB478">
        <v>37</v>
      </c>
      <c r="AC478">
        <v>1079</v>
      </c>
    </row>
    <row r="479" spans="1:29" x14ac:dyDescent="0.25">
      <c r="A479" t="s">
        <v>1078</v>
      </c>
      <c r="B479" t="s">
        <v>21</v>
      </c>
      <c r="C479"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 t="str">
        <f>IF(Customer[[#This Row],[Under 30]]="Yes","Under 30",IF(Customer[[#This Row],[Senior]]="Yes", "Senior","Other"))</f>
        <v>Other</v>
      </c>
      <c r="X479">
        <v>0</v>
      </c>
      <c r="Y479" t="s">
        <v>25</v>
      </c>
      <c r="Z479" t="s">
        <v>53</v>
      </c>
      <c r="AA479" t="s">
        <v>33</v>
      </c>
      <c r="AB479">
        <v>38</v>
      </c>
      <c r="AC479">
        <v>2667</v>
      </c>
    </row>
    <row r="480" spans="1:29" x14ac:dyDescent="0.25">
      <c r="A480" t="s">
        <v>1080</v>
      </c>
      <c r="B480" t="s">
        <v>21</v>
      </c>
      <c r="C480"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 t="str">
        <f>IF(Customer[[#This Row],[Under 30]]="Yes","Under 30",IF(Customer[[#This Row],[Senior]]="Yes", "Senior","Other"))</f>
        <v>Under 30</v>
      </c>
      <c r="X480">
        <v>0</v>
      </c>
      <c r="Y480" t="s">
        <v>21</v>
      </c>
      <c r="Z480" t="s">
        <v>53</v>
      </c>
      <c r="AA480" t="s">
        <v>33</v>
      </c>
      <c r="AB480">
        <v>10</v>
      </c>
      <c r="AC480">
        <v>100</v>
      </c>
    </row>
    <row r="481" spans="1:29" x14ac:dyDescent="0.25">
      <c r="A481" t="s">
        <v>1082</v>
      </c>
      <c r="B481" t="s">
        <v>21</v>
      </c>
      <c r="C481"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 t="str">
        <f>IF(Customer[[#This Row],[Under 30]]="Yes","Under 30",IF(Customer[[#This Row],[Senior]]="Yes", "Senior","Other"))</f>
        <v>Under 30</v>
      </c>
      <c r="X481">
        <v>0</v>
      </c>
      <c r="Y481" t="s">
        <v>21</v>
      </c>
      <c r="Z481" t="s">
        <v>32</v>
      </c>
      <c r="AA481" t="s">
        <v>38</v>
      </c>
      <c r="AB481">
        <v>51</v>
      </c>
      <c r="AC481">
        <v>107</v>
      </c>
    </row>
    <row r="482" spans="1:29" x14ac:dyDescent="0.25">
      <c r="A482" t="s">
        <v>1084</v>
      </c>
      <c r="B482" t="s">
        <v>21</v>
      </c>
      <c r="C482"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 t="str">
        <f>IF(Customer[[#This Row],[Under 30]]="Yes","Under 30",IF(Customer[[#This Row],[Senior]]="Yes", "Senior","Other"))</f>
        <v>Other</v>
      </c>
      <c r="X482">
        <v>0</v>
      </c>
      <c r="Y482" t="s">
        <v>21</v>
      </c>
      <c r="Z482" t="s">
        <v>53</v>
      </c>
      <c r="AA482" t="s">
        <v>38</v>
      </c>
      <c r="AB482">
        <v>7</v>
      </c>
      <c r="AC482">
        <v>431</v>
      </c>
    </row>
    <row r="483" spans="1:29" x14ac:dyDescent="0.25">
      <c r="A483" t="s">
        <v>1086</v>
      </c>
      <c r="B483" t="s">
        <v>21</v>
      </c>
      <c r="C483"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 t="str">
        <f>IF(Customer[[#This Row],[Under 30]]="Yes","Under 30",IF(Customer[[#This Row],[Senior]]="Yes", "Senior","Other"))</f>
        <v>Under 30</v>
      </c>
      <c r="X483">
        <v>0</v>
      </c>
      <c r="Y483" t="s">
        <v>21</v>
      </c>
      <c r="Z483" t="s">
        <v>32</v>
      </c>
      <c r="AA483" t="s">
        <v>33</v>
      </c>
      <c r="AB483">
        <v>8</v>
      </c>
      <c r="AC483">
        <v>24</v>
      </c>
    </row>
    <row r="484" spans="1:29" x14ac:dyDescent="0.25">
      <c r="A484" t="s">
        <v>1088</v>
      </c>
      <c r="B484" t="s">
        <v>21</v>
      </c>
      <c r="C484"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 t="str">
        <f>IF(Customer[[#This Row],[Under 30]]="Yes","Under 30",IF(Customer[[#This Row],[Senior]]="Yes", "Senior","Other"))</f>
        <v>Other</v>
      </c>
      <c r="X484">
        <v>0</v>
      </c>
      <c r="Y484" t="s">
        <v>21</v>
      </c>
      <c r="Z484" t="s">
        <v>53</v>
      </c>
      <c r="AA484" t="s">
        <v>38</v>
      </c>
      <c r="AB484">
        <v>52</v>
      </c>
      <c r="AC484">
        <v>3809</v>
      </c>
    </row>
    <row r="485" spans="1:29" x14ac:dyDescent="0.25">
      <c r="A485" t="s">
        <v>1090</v>
      </c>
      <c r="B485" t="s">
        <v>21</v>
      </c>
      <c r="C485"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 t="str">
        <f>IF(Customer[[#This Row],[Under 30]]="Yes","Under 30",IF(Customer[[#This Row],[Senior]]="Yes", "Senior","Other"))</f>
        <v>Other</v>
      </c>
      <c r="X485">
        <v>0</v>
      </c>
      <c r="Y485" t="s">
        <v>21</v>
      </c>
      <c r="Z485" t="s">
        <v>32</v>
      </c>
      <c r="AA485" t="s">
        <v>33</v>
      </c>
      <c r="AB485">
        <v>7</v>
      </c>
      <c r="AC485">
        <v>7</v>
      </c>
    </row>
    <row r="486" spans="1:29" x14ac:dyDescent="0.25">
      <c r="A486" t="s">
        <v>1092</v>
      </c>
      <c r="B486" t="s">
        <v>21</v>
      </c>
      <c r="C486"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 t="str">
        <f>IF(Customer[[#This Row],[Under 30]]="Yes","Under 30",IF(Customer[[#This Row],[Senior]]="Yes", "Senior","Other"))</f>
        <v>Other</v>
      </c>
      <c r="X486">
        <v>0</v>
      </c>
      <c r="Y486" t="s">
        <v>25</v>
      </c>
      <c r="Z486" t="s">
        <v>53</v>
      </c>
      <c r="AA486" t="s">
        <v>38</v>
      </c>
      <c r="AB486">
        <v>41</v>
      </c>
      <c r="AC486">
        <v>2947</v>
      </c>
    </row>
    <row r="487" spans="1:29" x14ac:dyDescent="0.25">
      <c r="A487" t="s">
        <v>1094</v>
      </c>
      <c r="B487" t="s">
        <v>21</v>
      </c>
      <c r="C487"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 t="str">
        <f>IF(Customer[[#This Row],[Under 30]]="Yes","Under 30",IF(Customer[[#This Row],[Senior]]="Yes", "Senior","Other"))</f>
        <v>Under 30</v>
      </c>
      <c r="X487">
        <v>0</v>
      </c>
      <c r="Y487" t="s">
        <v>21</v>
      </c>
      <c r="Z487" t="s">
        <v>53</v>
      </c>
      <c r="AA487" t="s">
        <v>33</v>
      </c>
      <c r="AB487">
        <v>11</v>
      </c>
      <c r="AC487">
        <v>704</v>
      </c>
    </row>
    <row r="488" spans="1:29" x14ac:dyDescent="0.25">
      <c r="A488" t="s">
        <v>1096</v>
      </c>
      <c r="B488" t="s">
        <v>25</v>
      </c>
      <c r="C488"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 t="str">
        <f>IF(Customer[[#This Row],[Under 30]]="Yes","Under 30",IF(Customer[[#This Row],[Senior]]="Yes", "Senior","Other"))</f>
        <v>Under 30</v>
      </c>
      <c r="X488">
        <v>0</v>
      </c>
      <c r="Y488" t="s">
        <v>21</v>
      </c>
      <c r="Z488" t="s">
        <v>32</v>
      </c>
      <c r="AA488" t="s">
        <v>33</v>
      </c>
      <c r="AB488">
        <v>20</v>
      </c>
      <c r="AC488">
        <v>208</v>
      </c>
    </row>
    <row r="489" spans="1:29" x14ac:dyDescent="0.25">
      <c r="A489" t="s">
        <v>1098</v>
      </c>
      <c r="B489" t="s">
        <v>21</v>
      </c>
      <c r="C489"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 t="str">
        <f>IF(Customer[[#This Row],[Under 30]]="Yes","Under 30",IF(Customer[[#This Row],[Senior]]="Yes", "Senior","Other"))</f>
        <v>Other</v>
      </c>
      <c r="X489">
        <v>0</v>
      </c>
      <c r="Y489" t="s">
        <v>21</v>
      </c>
      <c r="Z489" t="s">
        <v>32</v>
      </c>
      <c r="AA489" t="s">
        <v>33</v>
      </c>
      <c r="AB489">
        <v>27</v>
      </c>
      <c r="AC489">
        <v>547</v>
      </c>
    </row>
    <row r="490" spans="1:29" x14ac:dyDescent="0.25">
      <c r="A490" t="s">
        <v>1100</v>
      </c>
      <c r="B490" t="s">
        <v>21</v>
      </c>
      <c r="C490"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 t="str">
        <f>IF(Customer[[#This Row],[Under 30]]="Yes","Under 30",IF(Customer[[#This Row],[Senior]]="Yes", "Senior","Other"))</f>
        <v>Under 30</v>
      </c>
      <c r="X490">
        <v>0</v>
      </c>
      <c r="Y490" t="s">
        <v>21</v>
      </c>
      <c r="Z490" t="s">
        <v>98</v>
      </c>
      <c r="AA490" t="s">
        <v>38</v>
      </c>
      <c r="AB490">
        <v>11</v>
      </c>
      <c r="AC490">
        <v>153</v>
      </c>
    </row>
    <row r="491" spans="1:29" x14ac:dyDescent="0.25">
      <c r="A491" t="s">
        <v>1102</v>
      </c>
      <c r="B491" t="s">
        <v>21</v>
      </c>
      <c r="C491"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 t="str">
        <f>IF(Customer[[#This Row],[Under 30]]="Yes","Under 30",IF(Customer[[#This Row],[Senior]]="Yes", "Senior","Other"))</f>
        <v>Other</v>
      </c>
      <c r="X491">
        <v>0</v>
      </c>
      <c r="Y491" t="s">
        <v>21</v>
      </c>
      <c r="Z491" t="s">
        <v>32</v>
      </c>
      <c r="AA491" t="s">
        <v>38</v>
      </c>
      <c r="AB491">
        <v>43</v>
      </c>
      <c r="AC491">
        <v>1798</v>
      </c>
    </row>
    <row r="492" spans="1:29" x14ac:dyDescent="0.25">
      <c r="A492" t="s">
        <v>1104</v>
      </c>
      <c r="B492" t="s">
        <v>21</v>
      </c>
      <c r="C492"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 t="str">
        <f>IF(Customer[[#This Row],[Under 30]]="Yes","Under 30",IF(Customer[[#This Row],[Senior]]="Yes", "Senior","Other"))</f>
        <v>Other</v>
      </c>
      <c r="X492">
        <v>0</v>
      </c>
      <c r="Y492" t="s">
        <v>21</v>
      </c>
      <c r="Z492" t="s">
        <v>98</v>
      </c>
      <c r="AA492" t="s">
        <v>33</v>
      </c>
      <c r="AB492">
        <v>23</v>
      </c>
      <c r="AC492">
        <v>425</v>
      </c>
    </row>
    <row r="493" spans="1:29" x14ac:dyDescent="0.25">
      <c r="A493" t="s">
        <v>1106</v>
      </c>
      <c r="B493" t="s">
        <v>21</v>
      </c>
      <c r="C493"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 t="str">
        <f>IF(Customer[[#This Row],[Under 30]]="Yes","Under 30",IF(Customer[[#This Row],[Senior]]="Yes", "Senior","Other"))</f>
        <v>Other</v>
      </c>
      <c r="X493">
        <v>0</v>
      </c>
      <c r="Y493" t="s">
        <v>21</v>
      </c>
      <c r="Z493" t="s">
        <v>32</v>
      </c>
      <c r="AA493" t="s">
        <v>33</v>
      </c>
      <c r="AB493">
        <v>13</v>
      </c>
      <c r="AC493">
        <v>153</v>
      </c>
    </row>
    <row r="494" spans="1:29" x14ac:dyDescent="0.25">
      <c r="A494" t="s">
        <v>1108</v>
      </c>
      <c r="B494" t="s">
        <v>21</v>
      </c>
      <c r="C494"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 t="str">
        <f>IF(Customer[[#This Row],[Under 30]]="Yes","Under 30",IF(Customer[[#This Row],[Senior]]="Yes", "Senior","Other"))</f>
        <v>Under 30</v>
      </c>
      <c r="X494">
        <v>0</v>
      </c>
      <c r="Y494" t="s">
        <v>25</v>
      </c>
      <c r="Z494" t="s">
        <v>53</v>
      </c>
      <c r="AA494" t="s">
        <v>33</v>
      </c>
      <c r="AB494">
        <v>54</v>
      </c>
      <c r="AC494">
        <v>3969</v>
      </c>
    </row>
    <row r="495" spans="1:29" x14ac:dyDescent="0.25">
      <c r="A495" t="s">
        <v>1110</v>
      </c>
      <c r="B495" t="s">
        <v>21</v>
      </c>
      <c r="C495"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 t="str">
        <f>IF(Customer[[#This Row],[Under 30]]="Yes","Under 30",IF(Customer[[#This Row],[Senior]]="Yes", "Senior","Other"))</f>
        <v>Under 30</v>
      </c>
      <c r="X495">
        <v>0</v>
      </c>
      <c r="Y495" t="s">
        <v>25</v>
      </c>
      <c r="Z495" t="s">
        <v>98</v>
      </c>
      <c r="AA495" t="s">
        <v>33</v>
      </c>
      <c r="AB495">
        <v>63</v>
      </c>
      <c r="AC495">
        <v>3608</v>
      </c>
    </row>
    <row r="496" spans="1:29" x14ac:dyDescent="0.25">
      <c r="A496" t="s">
        <v>1112</v>
      </c>
      <c r="B496" t="s">
        <v>21</v>
      </c>
      <c r="C496"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 t="str">
        <f>IF(Customer[[#This Row],[Under 30]]="Yes","Under 30",IF(Customer[[#This Row],[Senior]]="Yes", "Senior","Other"))</f>
        <v>Under 30</v>
      </c>
      <c r="X496">
        <v>0</v>
      </c>
      <c r="Y496" t="s">
        <v>21</v>
      </c>
      <c r="Z496" t="s">
        <v>53</v>
      </c>
      <c r="AA496" t="s">
        <v>33</v>
      </c>
      <c r="AB496">
        <v>44</v>
      </c>
      <c r="AC496">
        <v>3098</v>
      </c>
    </row>
    <row r="497" spans="1:29" x14ac:dyDescent="0.25">
      <c r="A497" t="s">
        <v>1114</v>
      </c>
      <c r="B497" t="s">
        <v>21</v>
      </c>
      <c r="C497"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 t="str">
        <f>IF(Customer[[#This Row],[Under 30]]="Yes","Under 30",IF(Customer[[#This Row],[Senior]]="Yes", "Senior","Other"))</f>
        <v>Other</v>
      </c>
      <c r="X497">
        <v>0</v>
      </c>
      <c r="Y497" t="s">
        <v>21</v>
      </c>
      <c r="Z497" t="s">
        <v>98</v>
      </c>
      <c r="AA497" t="s">
        <v>38</v>
      </c>
      <c r="AB497">
        <v>14</v>
      </c>
      <c r="AC497">
        <v>918</v>
      </c>
    </row>
    <row r="498" spans="1:29" x14ac:dyDescent="0.25">
      <c r="A498" t="s">
        <v>1116</v>
      </c>
      <c r="B498" t="s">
        <v>21</v>
      </c>
      <c r="C498"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 t="str">
        <f>IF(Customer[[#This Row],[Under 30]]="Yes","Under 30",IF(Customer[[#This Row],[Senior]]="Yes", "Senior","Other"))</f>
        <v>Other</v>
      </c>
      <c r="X498">
        <v>0</v>
      </c>
      <c r="Y498" t="s">
        <v>21</v>
      </c>
      <c r="Z498" t="s">
        <v>53</v>
      </c>
      <c r="AA498" t="s">
        <v>38</v>
      </c>
      <c r="AB498">
        <v>19</v>
      </c>
      <c r="AC498">
        <v>1344</v>
      </c>
    </row>
    <row r="499" spans="1:29" x14ac:dyDescent="0.25">
      <c r="A499" t="s">
        <v>1118</v>
      </c>
      <c r="B499" t="s">
        <v>21</v>
      </c>
      <c r="C499"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 t="str">
        <f>IF(Customer[[#This Row],[Under 30]]="Yes","Under 30",IF(Customer[[#This Row],[Senior]]="Yes", "Senior","Other"))</f>
        <v>Other</v>
      </c>
      <c r="X499">
        <v>0</v>
      </c>
      <c r="Y499" t="s">
        <v>21</v>
      </c>
      <c r="Z499" t="s">
        <v>32</v>
      </c>
      <c r="AA499" t="s">
        <v>38</v>
      </c>
      <c r="AB499">
        <v>30</v>
      </c>
      <c r="AC499">
        <v>981</v>
      </c>
    </row>
    <row r="500" spans="1:29" x14ac:dyDescent="0.25">
      <c r="A500" t="s">
        <v>1120</v>
      </c>
      <c r="B500" t="s">
        <v>21</v>
      </c>
      <c r="C500"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 t="str">
        <f>IF(Customer[[#This Row],[Under 30]]="Yes","Under 30",IF(Customer[[#This Row],[Senior]]="Yes", "Senior","Other"))</f>
        <v>Other</v>
      </c>
      <c r="X500">
        <v>0</v>
      </c>
      <c r="Y500" t="s">
        <v>21</v>
      </c>
      <c r="Z500" t="s">
        <v>98</v>
      </c>
      <c r="AA500" t="s">
        <v>38</v>
      </c>
      <c r="AB500">
        <v>38</v>
      </c>
      <c r="AC500">
        <v>881</v>
      </c>
    </row>
    <row r="501" spans="1:29" x14ac:dyDescent="0.25">
      <c r="A501" t="s">
        <v>1122</v>
      </c>
      <c r="B501" t="s">
        <v>21</v>
      </c>
      <c r="C501"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 t="str">
        <f>IF(Customer[[#This Row],[Under 30]]="Yes","Under 30",IF(Customer[[#This Row],[Senior]]="Yes", "Senior","Other"))</f>
        <v>Other</v>
      </c>
      <c r="X501">
        <v>0</v>
      </c>
      <c r="Y501" t="s">
        <v>25</v>
      </c>
      <c r="Z501" t="s">
        <v>53</v>
      </c>
      <c r="AA501" t="s">
        <v>38</v>
      </c>
      <c r="AB501">
        <v>41</v>
      </c>
      <c r="AC501">
        <v>2915</v>
      </c>
    </row>
    <row r="502" spans="1:29" x14ac:dyDescent="0.25">
      <c r="A502" t="s">
        <v>1124</v>
      </c>
      <c r="B502" t="s">
        <v>21</v>
      </c>
      <c r="C502"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 t="str">
        <f>IF(Customer[[#This Row],[Under 30]]="Yes","Under 30",IF(Customer[[#This Row],[Senior]]="Yes", "Senior","Other"))</f>
        <v>Other</v>
      </c>
      <c r="X502">
        <v>0</v>
      </c>
      <c r="Y502" t="s">
        <v>25</v>
      </c>
      <c r="Z502" t="s">
        <v>53</v>
      </c>
      <c r="AA502" t="s">
        <v>33</v>
      </c>
      <c r="AB502">
        <v>34</v>
      </c>
      <c r="AC502">
        <v>2038</v>
      </c>
    </row>
    <row r="503" spans="1:29" x14ac:dyDescent="0.25">
      <c r="A503" t="s">
        <v>1126</v>
      </c>
      <c r="B503" t="s">
        <v>21</v>
      </c>
      <c r="C503"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 t="str">
        <f>IF(Customer[[#This Row],[Under 30]]="Yes","Under 30",IF(Customer[[#This Row],[Senior]]="Yes", "Senior","Other"))</f>
        <v>Other</v>
      </c>
      <c r="X503">
        <v>0</v>
      </c>
      <c r="Y503" t="s">
        <v>25</v>
      </c>
      <c r="Z503" t="s">
        <v>98</v>
      </c>
      <c r="AA503" t="s">
        <v>33</v>
      </c>
      <c r="AB503">
        <v>31</v>
      </c>
      <c r="AC503">
        <v>2057</v>
      </c>
    </row>
    <row r="504" spans="1:29" x14ac:dyDescent="0.25">
      <c r="A504" t="s">
        <v>1128</v>
      </c>
      <c r="B504" t="s">
        <v>21</v>
      </c>
      <c r="C504"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 t="str">
        <f>IF(Customer[[#This Row],[Under 30]]="Yes","Under 30",IF(Customer[[#This Row],[Senior]]="Yes", "Senior","Other"))</f>
        <v>Other</v>
      </c>
      <c r="X504">
        <v>0</v>
      </c>
      <c r="Y504" t="s">
        <v>21</v>
      </c>
      <c r="Z504" t="s">
        <v>53</v>
      </c>
      <c r="AA504" t="s">
        <v>33</v>
      </c>
      <c r="AB504">
        <v>11</v>
      </c>
      <c r="AC504">
        <v>80</v>
      </c>
    </row>
    <row r="505" spans="1:29" x14ac:dyDescent="0.25">
      <c r="A505" t="s">
        <v>1130</v>
      </c>
      <c r="B505" t="s">
        <v>21</v>
      </c>
      <c r="C505"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 t="str">
        <f>IF(Customer[[#This Row],[Under 30]]="Yes","Under 30",IF(Customer[[#This Row],[Senior]]="Yes", "Senior","Other"))</f>
        <v>Under 30</v>
      </c>
      <c r="X505">
        <v>0</v>
      </c>
      <c r="Y505" t="s">
        <v>25</v>
      </c>
      <c r="Z505" t="s">
        <v>53</v>
      </c>
      <c r="AA505" t="s">
        <v>33</v>
      </c>
      <c r="AB505">
        <v>29</v>
      </c>
      <c r="AC505">
        <v>1016</v>
      </c>
    </row>
    <row r="506" spans="1:29" x14ac:dyDescent="0.25">
      <c r="A506" t="s">
        <v>1132</v>
      </c>
      <c r="B506" t="s">
        <v>21</v>
      </c>
      <c r="C506"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 t="str">
        <f>IF(Customer[[#This Row],[Under 30]]="Yes","Under 30",IF(Customer[[#This Row],[Senior]]="Yes", "Senior","Other"))</f>
        <v>Under 30</v>
      </c>
      <c r="X506">
        <v>0</v>
      </c>
      <c r="Y506" t="s">
        <v>21</v>
      </c>
      <c r="Z506" t="s">
        <v>32</v>
      </c>
      <c r="AA506" t="s">
        <v>33</v>
      </c>
      <c r="AB506">
        <v>19</v>
      </c>
      <c r="AC506">
        <v>124</v>
      </c>
    </row>
    <row r="507" spans="1:29" x14ac:dyDescent="0.25">
      <c r="A507" t="s">
        <v>1134</v>
      </c>
      <c r="B507" t="s">
        <v>21</v>
      </c>
      <c r="C507"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 t="str">
        <f>IF(Customer[[#This Row],[Under 30]]="Yes","Under 30",IF(Customer[[#This Row],[Senior]]="Yes", "Senior","Other"))</f>
        <v>Other</v>
      </c>
      <c r="X507">
        <v>0</v>
      </c>
      <c r="Y507" t="s">
        <v>21</v>
      </c>
      <c r="Z507" t="s">
        <v>32</v>
      </c>
      <c r="AA507" t="s">
        <v>33</v>
      </c>
      <c r="AB507">
        <v>28</v>
      </c>
      <c r="AC507">
        <v>63</v>
      </c>
    </row>
    <row r="508" spans="1:29" x14ac:dyDescent="0.25">
      <c r="A508" t="s">
        <v>1136</v>
      </c>
      <c r="B508" t="s">
        <v>21</v>
      </c>
      <c r="C508"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 t="str">
        <f>IF(Customer[[#This Row],[Under 30]]="Yes","Under 30",IF(Customer[[#This Row],[Senior]]="Yes", "Senior","Other"))</f>
        <v>Under 30</v>
      </c>
      <c r="X508">
        <v>0</v>
      </c>
      <c r="Y508" t="s">
        <v>21</v>
      </c>
      <c r="Z508" t="s">
        <v>98</v>
      </c>
      <c r="AA508" t="s">
        <v>33</v>
      </c>
      <c r="AB508">
        <v>38</v>
      </c>
      <c r="AC508">
        <v>1186</v>
      </c>
    </row>
    <row r="509" spans="1:29" x14ac:dyDescent="0.25">
      <c r="A509" t="s">
        <v>1138</v>
      </c>
      <c r="B509" t="s">
        <v>21</v>
      </c>
      <c r="C509"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 t="str">
        <f>IF(Customer[[#This Row],[Under 30]]="Yes","Under 30",IF(Customer[[#This Row],[Senior]]="Yes", "Senior","Other"))</f>
        <v>Senior</v>
      </c>
      <c r="X509">
        <v>0</v>
      </c>
      <c r="Y509" t="s">
        <v>21</v>
      </c>
      <c r="Z509" t="s">
        <v>53</v>
      </c>
      <c r="AA509" t="s">
        <v>33</v>
      </c>
      <c r="AB509">
        <v>34</v>
      </c>
      <c r="AC509">
        <v>2445</v>
      </c>
    </row>
    <row r="510" spans="1:29" x14ac:dyDescent="0.25">
      <c r="A510" t="s">
        <v>1140</v>
      </c>
      <c r="B510" t="s">
        <v>21</v>
      </c>
      <c r="C510"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 t="str">
        <f>IF(Customer[[#This Row],[Under 30]]="Yes","Under 30",IF(Customer[[#This Row],[Senior]]="Yes", "Senior","Other"))</f>
        <v>Other</v>
      </c>
      <c r="X510">
        <v>0</v>
      </c>
      <c r="Y510" t="s">
        <v>21</v>
      </c>
      <c r="Z510" t="s">
        <v>53</v>
      </c>
      <c r="AA510" t="s">
        <v>33</v>
      </c>
      <c r="AB510">
        <v>16</v>
      </c>
      <c r="AC510">
        <v>599</v>
      </c>
    </row>
    <row r="511" spans="1:29" x14ac:dyDescent="0.25">
      <c r="A511" t="s">
        <v>1142</v>
      </c>
      <c r="B511" t="s">
        <v>21</v>
      </c>
      <c r="C511"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 t="str">
        <f>IF(Customer[[#This Row],[Under 30]]="Yes","Under 30",IF(Customer[[#This Row],[Senior]]="Yes", "Senior","Other"))</f>
        <v>Senior</v>
      </c>
      <c r="X511">
        <v>0</v>
      </c>
      <c r="Y511" t="s">
        <v>21</v>
      </c>
      <c r="Z511" t="s">
        <v>53</v>
      </c>
      <c r="AA511" t="s">
        <v>33</v>
      </c>
      <c r="AB511">
        <v>27</v>
      </c>
      <c r="AC511">
        <v>1276</v>
      </c>
    </row>
    <row r="512" spans="1:29" x14ac:dyDescent="0.25">
      <c r="A512" t="s">
        <v>1144</v>
      </c>
      <c r="B512" t="s">
        <v>21</v>
      </c>
      <c r="C512"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 t="str">
        <f>IF(Customer[[#This Row],[Under 30]]="Yes","Under 30",IF(Customer[[#This Row],[Senior]]="Yes", "Senior","Other"))</f>
        <v>Other</v>
      </c>
      <c r="X512">
        <v>0</v>
      </c>
      <c r="Y512" t="s">
        <v>25</v>
      </c>
      <c r="Z512" t="s">
        <v>53</v>
      </c>
      <c r="AA512" t="s">
        <v>38</v>
      </c>
      <c r="AB512">
        <v>30</v>
      </c>
      <c r="AC512">
        <v>2107</v>
      </c>
    </row>
    <row r="513" spans="1:29" x14ac:dyDescent="0.25">
      <c r="A513" t="s">
        <v>1146</v>
      </c>
      <c r="B513" t="s">
        <v>21</v>
      </c>
      <c r="C513"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 t="str">
        <f>IF(Customer[[#This Row],[Under 30]]="Yes","Under 30",IF(Customer[[#This Row],[Senior]]="Yes", "Senior","Other"))</f>
        <v>Senior</v>
      </c>
      <c r="X513">
        <v>0</v>
      </c>
      <c r="Y513" t="s">
        <v>25</v>
      </c>
      <c r="Z513" t="s">
        <v>32</v>
      </c>
      <c r="AA513" t="s">
        <v>33</v>
      </c>
      <c r="AB513">
        <v>31</v>
      </c>
      <c r="AC513">
        <v>598</v>
      </c>
    </row>
    <row r="514" spans="1:29" x14ac:dyDescent="0.25">
      <c r="A514" t="s">
        <v>1148</v>
      </c>
      <c r="B514" t="s">
        <v>21</v>
      </c>
      <c r="C514"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 t="str">
        <f>IF(Customer[[#This Row],[Under 30]]="Yes","Under 30",IF(Customer[[#This Row],[Senior]]="Yes", "Senior","Other"))</f>
        <v>Under 30</v>
      </c>
      <c r="X514">
        <v>0</v>
      </c>
      <c r="Y514" t="s">
        <v>25</v>
      </c>
      <c r="Z514" t="s">
        <v>53</v>
      </c>
      <c r="AA514" t="s">
        <v>33</v>
      </c>
      <c r="AB514">
        <v>58</v>
      </c>
      <c r="AC514">
        <v>4048</v>
      </c>
    </row>
    <row r="515" spans="1:29" x14ac:dyDescent="0.25">
      <c r="A515" t="s">
        <v>1150</v>
      </c>
      <c r="B515" t="s">
        <v>21</v>
      </c>
      <c r="C515"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 t="str">
        <f>IF(Customer[[#This Row],[Under 30]]="Yes","Under 30",IF(Customer[[#This Row],[Senior]]="Yes", "Senior","Other"))</f>
        <v>Other</v>
      </c>
      <c r="X515">
        <v>0</v>
      </c>
      <c r="Y515" t="s">
        <v>21</v>
      </c>
      <c r="Z515" t="s">
        <v>53</v>
      </c>
      <c r="AA515" t="s">
        <v>38</v>
      </c>
      <c r="AB515">
        <v>10</v>
      </c>
      <c r="AC515">
        <v>432</v>
      </c>
    </row>
    <row r="516" spans="1:29" x14ac:dyDescent="0.25">
      <c r="A516" t="s">
        <v>1152</v>
      </c>
      <c r="B516" t="s">
        <v>21</v>
      </c>
      <c r="C516"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 t="str">
        <f>IF(Customer[[#This Row],[Under 30]]="Yes","Under 30",IF(Customer[[#This Row],[Senior]]="Yes", "Senior","Other"))</f>
        <v>Under 30</v>
      </c>
      <c r="X516">
        <v>0</v>
      </c>
      <c r="Y516" t="s">
        <v>21</v>
      </c>
      <c r="Z516" t="s">
        <v>98</v>
      </c>
      <c r="AA516" t="s">
        <v>38</v>
      </c>
      <c r="AB516">
        <v>14</v>
      </c>
      <c r="AC516">
        <v>446</v>
      </c>
    </row>
    <row r="517" spans="1:29" x14ac:dyDescent="0.25">
      <c r="A517" t="s">
        <v>1154</v>
      </c>
      <c r="B517" t="s">
        <v>21</v>
      </c>
      <c r="C517"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 t="str">
        <f>IF(Customer[[#This Row],[Under 30]]="Yes","Under 30",IF(Customer[[#This Row],[Senior]]="Yes", "Senior","Other"))</f>
        <v>Senior</v>
      </c>
      <c r="X517">
        <v>0</v>
      </c>
      <c r="Y517" t="s">
        <v>21</v>
      </c>
      <c r="Z517" t="s">
        <v>98</v>
      </c>
      <c r="AA517" t="s">
        <v>38</v>
      </c>
      <c r="AB517">
        <v>11</v>
      </c>
      <c r="AC517">
        <v>52</v>
      </c>
    </row>
    <row r="518" spans="1:29" x14ac:dyDescent="0.25">
      <c r="A518" t="s">
        <v>1156</v>
      </c>
      <c r="B518" t="s">
        <v>21</v>
      </c>
      <c r="C518"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 t="str">
        <f>IF(Customer[[#This Row],[Under 30]]="Yes","Under 30",IF(Customer[[#This Row],[Senior]]="Yes", "Senior","Other"))</f>
        <v>Under 30</v>
      </c>
      <c r="X518">
        <v>0</v>
      </c>
      <c r="Y518" t="s">
        <v>21</v>
      </c>
      <c r="Z518" t="s">
        <v>32</v>
      </c>
      <c r="AA518" t="s">
        <v>33</v>
      </c>
      <c r="AB518">
        <v>56</v>
      </c>
      <c r="AC518">
        <v>1390</v>
      </c>
    </row>
    <row r="519" spans="1:29" x14ac:dyDescent="0.25">
      <c r="A519" t="s">
        <v>1158</v>
      </c>
      <c r="B519" t="s">
        <v>21</v>
      </c>
      <c r="C519"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 t="str">
        <f>IF(Customer[[#This Row],[Under 30]]="Yes","Under 30",IF(Customer[[#This Row],[Senior]]="Yes", "Senior","Other"))</f>
        <v>Under 30</v>
      </c>
      <c r="X519">
        <v>0</v>
      </c>
      <c r="Y519" t="s">
        <v>21</v>
      </c>
      <c r="Z519" t="s">
        <v>53</v>
      </c>
      <c r="AA519" t="s">
        <v>33</v>
      </c>
      <c r="AB519">
        <v>32</v>
      </c>
      <c r="AC519">
        <v>2161</v>
      </c>
    </row>
    <row r="520" spans="1:29" x14ac:dyDescent="0.25">
      <c r="A520" t="s">
        <v>1160</v>
      </c>
      <c r="B520" t="s">
        <v>21</v>
      </c>
      <c r="C520"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 t="str">
        <f>IF(Customer[[#This Row],[Under 30]]="Yes","Under 30",IF(Customer[[#This Row],[Senior]]="Yes", "Senior","Other"))</f>
        <v>Other</v>
      </c>
      <c r="X520">
        <v>0</v>
      </c>
      <c r="Y520" t="s">
        <v>25</v>
      </c>
      <c r="Z520" t="s">
        <v>32</v>
      </c>
      <c r="AA520" t="s">
        <v>38</v>
      </c>
      <c r="AB520">
        <v>45</v>
      </c>
      <c r="AC520">
        <v>2834</v>
      </c>
    </row>
    <row r="521" spans="1:29" x14ac:dyDescent="0.25">
      <c r="A521" t="s">
        <v>1162</v>
      </c>
      <c r="B521" t="s">
        <v>21</v>
      </c>
      <c r="C521"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 t="str">
        <f>IF(Customer[[#This Row],[Under 30]]="Yes","Under 30",IF(Customer[[#This Row],[Senior]]="Yes", "Senior","Other"))</f>
        <v>Other</v>
      </c>
      <c r="X521">
        <v>0</v>
      </c>
      <c r="Y521" t="s">
        <v>25</v>
      </c>
      <c r="Z521" t="s">
        <v>53</v>
      </c>
      <c r="AA521" t="s">
        <v>33</v>
      </c>
      <c r="AB521">
        <v>38</v>
      </c>
      <c r="AC521">
        <v>1692</v>
      </c>
    </row>
    <row r="522" spans="1:29" x14ac:dyDescent="0.25">
      <c r="A522" t="s">
        <v>1164</v>
      </c>
      <c r="B522" t="s">
        <v>21</v>
      </c>
      <c r="C522"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 t="str">
        <f>IF(Customer[[#This Row],[Under 30]]="Yes","Under 30",IF(Customer[[#This Row],[Senior]]="Yes", "Senior","Other"))</f>
        <v>Other</v>
      </c>
      <c r="X522">
        <v>0</v>
      </c>
      <c r="Y522" t="s">
        <v>25</v>
      </c>
      <c r="Z522" t="s">
        <v>98</v>
      </c>
      <c r="AA522" t="s">
        <v>38</v>
      </c>
      <c r="AB522">
        <v>64</v>
      </c>
      <c r="AC522">
        <v>3015</v>
      </c>
    </row>
    <row r="523" spans="1:29" x14ac:dyDescent="0.25">
      <c r="A523" t="s">
        <v>1166</v>
      </c>
      <c r="B523" t="s">
        <v>21</v>
      </c>
      <c r="C523"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 t="str">
        <f>IF(Customer[[#This Row],[Under 30]]="Yes","Under 30",IF(Customer[[#This Row],[Senior]]="Yes", "Senior","Other"))</f>
        <v>Other</v>
      </c>
      <c r="X523">
        <v>0</v>
      </c>
      <c r="Y523" t="s">
        <v>25</v>
      </c>
      <c r="Z523" t="s">
        <v>32</v>
      </c>
      <c r="AA523" t="s">
        <v>33</v>
      </c>
      <c r="AB523">
        <v>40</v>
      </c>
      <c r="AC523">
        <v>201</v>
      </c>
    </row>
    <row r="524" spans="1:29" x14ac:dyDescent="0.25">
      <c r="A524" t="s">
        <v>1168</v>
      </c>
      <c r="B524" t="s">
        <v>21</v>
      </c>
      <c r="C524"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 t="str">
        <f>IF(Customer[[#This Row],[Under 30]]="Yes","Under 30",IF(Customer[[#This Row],[Senior]]="Yes", "Senior","Other"))</f>
        <v>Other</v>
      </c>
      <c r="X524">
        <v>0</v>
      </c>
      <c r="Y524" t="s">
        <v>21</v>
      </c>
      <c r="Z524" t="s">
        <v>53</v>
      </c>
      <c r="AA524" t="s">
        <v>33</v>
      </c>
      <c r="AB524">
        <v>17</v>
      </c>
      <c r="AC524">
        <v>1015</v>
      </c>
    </row>
    <row r="525" spans="1:29" x14ac:dyDescent="0.25">
      <c r="A525" t="s">
        <v>1170</v>
      </c>
      <c r="B525" t="s">
        <v>21</v>
      </c>
      <c r="C525"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 t="str">
        <f>IF(Customer[[#This Row],[Under 30]]="Yes","Under 30",IF(Customer[[#This Row],[Senior]]="Yes", "Senior","Other"))</f>
        <v>Other</v>
      </c>
      <c r="X525">
        <v>0</v>
      </c>
      <c r="Y525" t="s">
        <v>25</v>
      </c>
      <c r="Z525" t="s">
        <v>98</v>
      </c>
      <c r="AA525" t="s">
        <v>33</v>
      </c>
      <c r="AB525">
        <v>40</v>
      </c>
      <c r="AC525">
        <v>2848</v>
      </c>
    </row>
    <row r="526" spans="1:29" x14ac:dyDescent="0.25">
      <c r="A526" t="s">
        <v>1172</v>
      </c>
      <c r="B526" t="s">
        <v>21</v>
      </c>
      <c r="C526"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 t="str">
        <f>IF(Customer[[#This Row],[Under 30]]="Yes","Under 30",IF(Customer[[#This Row],[Senior]]="Yes", "Senior","Other"))</f>
        <v>Other</v>
      </c>
      <c r="X526">
        <v>0</v>
      </c>
      <c r="Y526" t="s">
        <v>25</v>
      </c>
      <c r="Z526" t="s">
        <v>98</v>
      </c>
      <c r="AA526" t="s">
        <v>33</v>
      </c>
      <c r="AB526">
        <v>27</v>
      </c>
      <c r="AC526">
        <v>1700</v>
      </c>
    </row>
    <row r="527" spans="1:29" x14ac:dyDescent="0.25">
      <c r="A527" t="s">
        <v>1174</v>
      </c>
      <c r="B527" t="s">
        <v>21</v>
      </c>
      <c r="C527"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 t="str">
        <f>IF(Customer[[#This Row],[Under 30]]="Yes","Under 30",IF(Customer[[#This Row],[Senior]]="Yes", "Senior","Other"))</f>
        <v>Under 30</v>
      </c>
      <c r="X527">
        <v>0</v>
      </c>
      <c r="Y527" t="s">
        <v>25</v>
      </c>
      <c r="Z527" t="s">
        <v>32</v>
      </c>
      <c r="AA527" t="s">
        <v>33</v>
      </c>
      <c r="AB527">
        <v>27</v>
      </c>
      <c r="AC527">
        <v>973</v>
      </c>
    </row>
    <row r="528" spans="1:29" x14ac:dyDescent="0.25">
      <c r="A528" t="s">
        <v>1176</v>
      </c>
      <c r="B528" t="s">
        <v>21</v>
      </c>
      <c r="C528"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 t="str">
        <f>IF(Customer[[#This Row],[Under 30]]="Yes","Under 30",IF(Customer[[#This Row],[Senior]]="Yes", "Senior","Other"))</f>
        <v>Other</v>
      </c>
      <c r="X528">
        <v>0</v>
      </c>
      <c r="Y528" t="s">
        <v>21</v>
      </c>
      <c r="Z528" t="s">
        <v>53</v>
      </c>
      <c r="AA528" t="s">
        <v>33</v>
      </c>
      <c r="AB528">
        <v>10</v>
      </c>
      <c r="AC528">
        <v>457</v>
      </c>
    </row>
    <row r="529" spans="1:29" x14ac:dyDescent="0.25">
      <c r="A529" t="s">
        <v>1178</v>
      </c>
      <c r="B529" t="s">
        <v>21</v>
      </c>
      <c r="C529"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 t="str">
        <f>IF(Customer[[#This Row],[Under 30]]="Yes","Under 30",IF(Customer[[#This Row],[Senior]]="Yes", "Senior","Other"))</f>
        <v>Other</v>
      </c>
      <c r="X529">
        <v>0</v>
      </c>
      <c r="Y529" t="s">
        <v>25</v>
      </c>
      <c r="Z529" t="s">
        <v>53</v>
      </c>
      <c r="AA529" t="s">
        <v>33</v>
      </c>
      <c r="AB529">
        <v>67</v>
      </c>
      <c r="AC529">
        <v>4848</v>
      </c>
    </row>
    <row r="530" spans="1:29" x14ac:dyDescent="0.25">
      <c r="A530" t="s">
        <v>1180</v>
      </c>
      <c r="B530" t="s">
        <v>21</v>
      </c>
      <c r="C530"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 t="str">
        <f>IF(Customer[[#This Row],[Under 30]]="Yes","Under 30",IF(Customer[[#This Row],[Senior]]="Yes", "Senior","Other"))</f>
        <v>Other</v>
      </c>
      <c r="X530">
        <v>0</v>
      </c>
      <c r="Y530" t="s">
        <v>21</v>
      </c>
      <c r="Z530" t="s">
        <v>32</v>
      </c>
      <c r="AA530" t="s">
        <v>38</v>
      </c>
      <c r="AB530">
        <v>15</v>
      </c>
      <c r="AC530">
        <v>195</v>
      </c>
    </row>
    <row r="531" spans="1:29" x14ac:dyDescent="0.25">
      <c r="A531" t="s">
        <v>1182</v>
      </c>
      <c r="B531" t="s">
        <v>21</v>
      </c>
      <c r="C531"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 t="str">
        <f>IF(Customer[[#This Row],[Under 30]]="Yes","Under 30",IF(Customer[[#This Row],[Senior]]="Yes", "Senior","Other"))</f>
        <v>Under 30</v>
      </c>
      <c r="X531">
        <v>0</v>
      </c>
      <c r="Y531" t="s">
        <v>21</v>
      </c>
      <c r="Z531" t="s">
        <v>98</v>
      </c>
      <c r="AA531" t="s">
        <v>33</v>
      </c>
      <c r="AB531">
        <v>7</v>
      </c>
      <c r="AC531">
        <v>101</v>
      </c>
    </row>
    <row r="532" spans="1:29" x14ac:dyDescent="0.25">
      <c r="A532" t="s">
        <v>1184</v>
      </c>
      <c r="B532" t="s">
        <v>21</v>
      </c>
      <c r="C532"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 t="str">
        <f>IF(Customer[[#This Row],[Under 30]]="Yes","Under 30",IF(Customer[[#This Row],[Senior]]="Yes", "Senior","Other"))</f>
        <v>Other</v>
      </c>
      <c r="X532">
        <v>0</v>
      </c>
      <c r="Y532" t="s">
        <v>25</v>
      </c>
      <c r="Z532" t="s">
        <v>53</v>
      </c>
      <c r="AA532" t="s">
        <v>38</v>
      </c>
      <c r="AB532">
        <v>39</v>
      </c>
      <c r="AC532">
        <v>2504</v>
      </c>
    </row>
    <row r="533" spans="1:29" x14ac:dyDescent="0.25">
      <c r="A533" t="s">
        <v>1186</v>
      </c>
      <c r="B533" t="s">
        <v>21</v>
      </c>
      <c r="C533"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 t="str">
        <f>IF(Customer[[#This Row],[Under 30]]="Yes","Under 30",IF(Customer[[#This Row],[Senior]]="Yes", "Senior","Other"))</f>
        <v>Other</v>
      </c>
      <c r="X533">
        <v>0</v>
      </c>
      <c r="Y533" t="s">
        <v>21</v>
      </c>
      <c r="Z533" t="s">
        <v>98</v>
      </c>
      <c r="AA533" t="s">
        <v>33</v>
      </c>
      <c r="AB533">
        <v>15</v>
      </c>
      <c r="AC533">
        <v>199</v>
      </c>
    </row>
    <row r="534" spans="1:29" x14ac:dyDescent="0.25">
      <c r="A534" t="s">
        <v>1188</v>
      </c>
      <c r="B534" t="s">
        <v>21</v>
      </c>
      <c r="C534"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 t="str">
        <f>IF(Customer[[#This Row],[Under 30]]="Yes","Under 30",IF(Customer[[#This Row],[Senior]]="Yes", "Senior","Other"))</f>
        <v>Other</v>
      </c>
      <c r="X534">
        <v>0</v>
      </c>
      <c r="Y534" t="s">
        <v>25</v>
      </c>
      <c r="Z534" t="s">
        <v>53</v>
      </c>
      <c r="AA534" t="s">
        <v>33</v>
      </c>
      <c r="AB534">
        <v>36</v>
      </c>
      <c r="AC534">
        <v>2618</v>
      </c>
    </row>
    <row r="535" spans="1:29" x14ac:dyDescent="0.25">
      <c r="A535" t="s">
        <v>1190</v>
      </c>
      <c r="B535" t="s">
        <v>21</v>
      </c>
      <c r="C535"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 t="str">
        <f>IF(Customer[[#This Row],[Under 30]]="Yes","Under 30",IF(Customer[[#This Row],[Senior]]="Yes", "Senior","Other"))</f>
        <v>Under 30</v>
      </c>
      <c r="X535">
        <v>0</v>
      </c>
      <c r="Y535" t="s">
        <v>25</v>
      </c>
      <c r="Z535" t="s">
        <v>53</v>
      </c>
      <c r="AA535" t="s">
        <v>33</v>
      </c>
      <c r="AB535">
        <v>34</v>
      </c>
      <c r="AC535">
        <v>2498</v>
      </c>
    </row>
    <row r="536" spans="1:29" x14ac:dyDescent="0.25">
      <c r="A536" t="s">
        <v>1192</v>
      </c>
      <c r="B536" t="s">
        <v>21</v>
      </c>
      <c r="C536"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 t="str">
        <f>IF(Customer[[#This Row],[Under 30]]="Yes","Under 30",IF(Customer[[#This Row],[Senior]]="Yes", "Senior","Other"))</f>
        <v>Senior</v>
      </c>
      <c r="X536">
        <v>0</v>
      </c>
      <c r="Y536" t="s">
        <v>21</v>
      </c>
      <c r="Z536" t="s">
        <v>53</v>
      </c>
      <c r="AA536" t="s">
        <v>33</v>
      </c>
      <c r="AB536">
        <v>54</v>
      </c>
      <c r="AC536">
        <v>2826</v>
      </c>
    </row>
    <row r="537" spans="1:29" x14ac:dyDescent="0.25">
      <c r="A537" t="s">
        <v>1194</v>
      </c>
      <c r="B537" t="s">
        <v>21</v>
      </c>
      <c r="C537"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 t="str">
        <f>IF(Customer[[#This Row],[Under 30]]="Yes","Under 30",IF(Customer[[#This Row],[Senior]]="Yes", "Senior","Other"))</f>
        <v>Other</v>
      </c>
      <c r="X537">
        <v>0</v>
      </c>
      <c r="Y537" t="s">
        <v>21</v>
      </c>
      <c r="Z537" t="s">
        <v>32</v>
      </c>
      <c r="AA537" t="s">
        <v>33</v>
      </c>
      <c r="AB537">
        <v>14</v>
      </c>
      <c r="AC537">
        <v>35</v>
      </c>
    </row>
    <row r="538" spans="1:29" x14ac:dyDescent="0.25">
      <c r="A538" t="s">
        <v>1196</v>
      </c>
      <c r="B538" t="s">
        <v>21</v>
      </c>
      <c r="C538"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 t="str">
        <f>IF(Customer[[#This Row],[Under 30]]="Yes","Under 30",IF(Customer[[#This Row],[Senior]]="Yes", "Senior","Other"))</f>
        <v>Senior</v>
      </c>
      <c r="X538">
        <v>0</v>
      </c>
      <c r="Y538" t="s">
        <v>21</v>
      </c>
      <c r="Z538" t="s">
        <v>32</v>
      </c>
      <c r="AA538" t="s">
        <v>38</v>
      </c>
      <c r="AB538">
        <v>38</v>
      </c>
      <c r="AC538">
        <v>208</v>
      </c>
    </row>
    <row r="539" spans="1:29" x14ac:dyDescent="0.25">
      <c r="A539" t="s">
        <v>1198</v>
      </c>
      <c r="B539" t="s">
        <v>21</v>
      </c>
      <c r="C539"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 t="str">
        <f>IF(Customer[[#This Row],[Under 30]]="Yes","Under 30",IF(Customer[[#This Row],[Senior]]="Yes", "Senior","Other"))</f>
        <v>Other</v>
      </c>
      <c r="X539">
        <v>0</v>
      </c>
      <c r="Y539" t="s">
        <v>21</v>
      </c>
      <c r="Z539" t="s">
        <v>53</v>
      </c>
      <c r="AA539" t="s">
        <v>33</v>
      </c>
      <c r="AB539">
        <v>10</v>
      </c>
      <c r="AC539">
        <v>697</v>
      </c>
    </row>
    <row r="540" spans="1:29" x14ac:dyDescent="0.25">
      <c r="A540" t="s">
        <v>1200</v>
      </c>
      <c r="B540" t="s">
        <v>21</v>
      </c>
      <c r="C540"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 t="str">
        <f>IF(Customer[[#This Row],[Under 30]]="Yes","Under 30",IF(Customer[[#This Row],[Senior]]="Yes", "Senior","Other"))</f>
        <v>Under 30</v>
      </c>
      <c r="X540">
        <v>0</v>
      </c>
      <c r="Y540" t="s">
        <v>21</v>
      </c>
      <c r="Z540" t="s">
        <v>53</v>
      </c>
      <c r="AA540" t="s">
        <v>33</v>
      </c>
      <c r="AB540">
        <v>46</v>
      </c>
      <c r="AC540">
        <v>3382</v>
      </c>
    </row>
    <row r="541" spans="1:29" x14ac:dyDescent="0.25">
      <c r="A541" t="s">
        <v>1202</v>
      </c>
      <c r="B541" t="s">
        <v>21</v>
      </c>
      <c r="C541"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 t="str">
        <f>IF(Customer[[#This Row],[Under 30]]="Yes","Under 30",IF(Customer[[#This Row],[Senior]]="Yes", "Senior","Other"))</f>
        <v>Other</v>
      </c>
      <c r="X541">
        <v>0</v>
      </c>
      <c r="Y541" t="s">
        <v>21</v>
      </c>
      <c r="Z541" t="s">
        <v>98</v>
      </c>
      <c r="AA541" t="s">
        <v>38</v>
      </c>
      <c r="AB541">
        <v>37</v>
      </c>
      <c r="AC541">
        <v>2448</v>
      </c>
    </row>
    <row r="542" spans="1:29" x14ac:dyDescent="0.25">
      <c r="A542" t="s">
        <v>1204</v>
      </c>
      <c r="B542" t="s">
        <v>21</v>
      </c>
      <c r="C542"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 t="str">
        <f>IF(Customer[[#This Row],[Under 30]]="Yes","Under 30",IF(Customer[[#This Row],[Senior]]="Yes", "Senior","Other"))</f>
        <v>Other</v>
      </c>
      <c r="X542">
        <v>0</v>
      </c>
      <c r="Y542" t="s">
        <v>25</v>
      </c>
      <c r="Z542" t="s">
        <v>53</v>
      </c>
      <c r="AA542" t="s">
        <v>33</v>
      </c>
      <c r="AB542">
        <v>27</v>
      </c>
      <c r="AC542">
        <v>1981</v>
      </c>
    </row>
    <row r="543" spans="1:29" x14ac:dyDescent="0.25">
      <c r="A543" t="s">
        <v>1206</v>
      </c>
      <c r="B543" t="s">
        <v>21</v>
      </c>
      <c r="C543"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 t="str">
        <f>IF(Customer[[#This Row],[Under 30]]="Yes","Under 30",IF(Customer[[#This Row],[Senior]]="Yes", "Senior","Other"))</f>
        <v>Other</v>
      </c>
      <c r="X543">
        <v>0</v>
      </c>
      <c r="Y543" t="s">
        <v>21</v>
      </c>
      <c r="Z543" t="s">
        <v>98</v>
      </c>
      <c r="AA543" t="s">
        <v>33</v>
      </c>
      <c r="AB543">
        <v>12</v>
      </c>
      <c r="AC543">
        <v>286</v>
      </c>
    </row>
    <row r="544" spans="1:29" x14ac:dyDescent="0.25">
      <c r="A544" t="s">
        <v>1208</v>
      </c>
      <c r="B544" t="s">
        <v>21</v>
      </c>
      <c r="C544"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 t="str">
        <f>IF(Customer[[#This Row],[Under 30]]="Yes","Under 30",IF(Customer[[#This Row],[Senior]]="Yes", "Senior","Other"))</f>
        <v>Other</v>
      </c>
      <c r="X544">
        <v>0</v>
      </c>
      <c r="Y544" t="s">
        <v>21</v>
      </c>
      <c r="Z544" t="s">
        <v>53</v>
      </c>
      <c r="AA544" t="s">
        <v>38</v>
      </c>
      <c r="AB544">
        <v>25</v>
      </c>
      <c r="AC544">
        <v>1513</v>
      </c>
    </row>
    <row r="545" spans="1:29" x14ac:dyDescent="0.25">
      <c r="A545" t="s">
        <v>1210</v>
      </c>
      <c r="B545" t="s">
        <v>21</v>
      </c>
      <c r="C545"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 t="str">
        <f>IF(Customer[[#This Row],[Under 30]]="Yes","Under 30",IF(Customer[[#This Row],[Senior]]="Yes", "Senior","Other"))</f>
        <v>Other</v>
      </c>
      <c r="X545">
        <v>0</v>
      </c>
      <c r="Y545" t="s">
        <v>21</v>
      </c>
      <c r="Z545" t="s">
        <v>32</v>
      </c>
      <c r="AA545" t="s">
        <v>33</v>
      </c>
      <c r="AB545">
        <v>7</v>
      </c>
      <c r="AC545">
        <v>36</v>
      </c>
    </row>
    <row r="546" spans="1:29" x14ac:dyDescent="0.25">
      <c r="A546" t="s">
        <v>1212</v>
      </c>
      <c r="B546" t="s">
        <v>21</v>
      </c>
      <c r="C546"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 t="str">
        <f>IF(Customer[[#This Row],[Under 30]]="Yes","Under 30",IF(Customer[[#This Row],[Senior]]="Yes", "Senior","Other"))</f>
        <v>Other</v>
      </c>
      <c r="X546">
        <v>0</v>
      </c>
      <c r="Y546" t="s">
        <v>25</v>
      </c>
      <c r="Z546" t="s">
        <v>53</v>
      </c>
      <c r="AA546" t="s">
        <v>38</v>
      </c>
      <c r="AB546">
        <v>45</v>
      </c>
      <c r="AC546">
        <v>3241</v>
      </c>
    </row>
    <row r="547" spans="1:29" x14ac:dyDescent="0.25">
      <c r="A547" t="s">
        <v>1214</v>
      </c>
      <c r="B547" t="s">
        <v>21</v>
      </c>
      <c r="C547"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 t="str">
        <f>IF(Customer[[#This Row],[Under 30]]="Yes","Under 30",IF(Customer[[#This Row],[Senior]]="Yes", "Senior","Other"))</f>
        <v>Under 30</v>
      </c>
      <c r="X547">
        <v>0</v>
      </c>
      <c r="Y547" t="s">
        <v>21</v>
      </c>
      <c r="Z547" t="s">
        <v>32</v>
      </c>
      <c r="AA547" t="s">
        <v>33</v>
      </c>
      <c r="AB547">
        <v>19</v>
      </c>
      <c r="AC547">
        <v>63</v>
      </c>
    </row>
    <row r="548" spans="1:29" x14ac:dyDescent="0.25">
      <c r="A548" t="s">
        <v>1216</v>
      </c>
      <c r="B548" t="s">
        <v>21</v>
      </c>
      <c r="C548"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 t="str">
        <f>IF(Customer[[#This Row],[Under 30]]="Yes","Under 30",IF(Customer[[#This Row],[Senior]]="Yes", "Senior","Other"))</f>
        <v>Other</v>
      </c>
      <c r="X548">
        <v>0</v>
      </c>
      <c r="Y548" t="s">
        <v>25</v>
      </c>
      <c r="Z548" t="s">
        <v>98</v>
      </c>
      <c r="AA548" t="s">
        <v>38</v>
      </c>
      <c r="AB548">
        <v>29</v>
      </c>
      <c r="AC548">
        <v>1504</v>
      </c>
    </row>
    <row r="549" spans="1:29" x14ac:dyDescent="0.25">
      <c r="A549" t="s">
        <v>1218</v>
      </c>
      <c r="B549" t="s">
        <v>21</v>
      </c>
      <c r="C549"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 t="str">
        <f>IF(Customer[[#This Row],[Under 30]]="Yes","Under 30",IF(Customer[[#This Row],[Senior]]="Yes", "Senior","Other"))</f>
        <v>Other</v>
      </c>
      <c r="X549">
        <v>0</v>
      </c>
      <c r="Y549" t="s">
        <v>25</v>
      </c>
      <c r="Z549" t="s">
        <v>98</v>
      </c>
      <c r="AA549" t="s">
        <v>38</v>
      </c>
      <c r="AB549">
        <v>42</v>
      </c>
      <c r="AC549">
        <v>2601</v>
      </c>
    </row>
    <row r="550" spans="1:29" x14ac:dyDescent="0.25">
      <c r="A550" t="s">
        <v>1220</v>
      </c>
      <c r="B550" t="s">
        <v>21</v>
      </c>
      <c r="C550"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 t="str">
        <f>IF(Customer[[#This Row],[Under 30]]="Yes","Under 30",IF(Customer[[#This Row],[Senior]]="Yes", "Senior","Other"))</f>
        <v>Other</v>
      </c>
      <c r="X550">
        <v>0</v>
      </c>
      <c r="Y550" t="s">
        <v>21</v>
      </c>
      <c r="Z550" t="s">
        <v>32</v>
      </c>
      <c r="AA550" t="s">
        <v>38</v>
      </c>
      <c r="AB550">
        <v>19</v>
      </c>
      <c r="AC550">
        <v>573</v>
      </c>
    </row>
    <row r="551" spans="1:29" x14ac:dyDescent="0.25">
      <c r="A551" t="s">
        <v>1222</v>
      </c>
      <c r="B551" t="s">
        <v>21</v>
      </c>
      <c r="C551"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 t="str">
        <f>IF(Customer[[#This Row],[Under 30]]="Yes","Under 30",IF(Customer[[#This Row],[Senior]]="Yes", "Senior","Other"))</f>
        <v>Senior</v>
      </c>
      <c r="X551">
        <v>0</v>
      </c>
      <c r="Y551" t="s">
        <v>21</v>
      </c>
      <c r="Z551" t="s">
        <v>98</v>
      </c>
      <c r="AA551" t="s">
        <v>33</v>
      </c>
      <c r="AB551">
        <v>9</v>
      </c>
      <c r="AC551">
        <v>242</v>
      </c>
    </row>
    <row r="552" spans="1:29" x14ac:dyDescent="0.25">
      <c r="A552" t="s">
        <v>1224</v>
      </c>
      <c r="B552" t="s">
        <v>21</v>
      </c>
      <c r="C552"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 t="str">
        <f>IF(Customer[[#This Row],[Under 30]]="Yes","Under 30",IF(Customer[[#This Row],[Senior]]="Yes", "Senior","Other"))</f>
        <v>Other</v>
      </c>
      <c r="X552">
        <v>0</v>
      </c>
      <c r="Y552" t="s">
        <v>25</v>
      </c>
      <c r="Z552" t="s">
        <v>98</v>
      </c>
      <c r="AA552" t="s">
        <v>38</v>
      </c>
      <c r="AB552">
        <v>67</v>
      </c>
      <c r="AC552">
        <v>4524</v>
      </c>
    </row>
    <row r="553" spans="1:29" x14ac:dyDescent="0.25">
      <c r="A553" t="s">
        <v>1226</v>
      </c>
      <c r="B553" t="s">
        <v>21</v>
      </c>
      <c r="C553"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 t="str">
        <f>IF(Customer[[#This Row],[Under 30]]="Yes","Under 30",IF(Customer[[#This Row],[Senior]]="Yes", "Senior","Other"))</f>
        <v>Under 30</v>
      </c>
      <c r="X553">
        <v>0</v>
      </c>
      <c r="Y553" t="s">
        <v>21</v>
      </c>
      <c r="Z553" t="s">
        <v>98</v>
      </c>
      <c r="AA553" t="s">
        <v>33</v>
      </c>
      <c r="AB553">
        <v>17</v>
      </c>
      <c r="AC553">
        <v>846</v>
      </c>
    </row>
    <row r="554" spans="1:29" x14ac:dyDescent="0.25">
      <c r="A554" t="s">
        <v>1228</v>
      </c>
      <c r="B554" t="s">
        <v>21</v>
      </c>
      <c r="C554"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 t="str">
        <f>IF(Customer[[#This Row],[Under 30]]="Yes","Under 30",IF(Customer[[#This Row],[Senior]]="Yes", "Senior","Other"))</f>
        <v>Other</v>
      </c>
      <c r="X554">
        <v>0</v>
      </c>
      <c r="Y554" t="s">
        <v>21</v>
      </c>
      <c r="Z554" t="s">
        <v>32</v>
      </c>
      <c r="AA554" t="s">
        <v>33</v>
      </c>
      <c r="AB554">
        <v>9</v>
      </c>
      <c r="AC554">
        <v>9</v>
      </c>
    </row>
    <row r="555" spans="1:29" x14ac:dyDescent="0.25">
      <c r="A555" t="s">
        <v>1230</v>
      </c>
      <c r="B555" t="s">
        <v>21</v>
      </c>
      <c r="C555"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 t="str">
        <f>IF(Customer[[#This Row],[Under 30]]="Yes","Under 30",IF(Customer[[#This Row],[Senior]]="Yes", "Senior","Other"))</f>
        <v>Senior</v>
      </c>
      <c r="X555">
        <v>0</v>
      </c>
      <c r="Y555" t="s">
        <v>25</v>
      </c>
      <c r="Z555" t="s">
        <v>98</v>
      </c>
      <c r="AA555" t="s">
        <v>38</v>
      </c>
      <c r="AB555">
        <v>30</v>
      </c>
      <c r="AC555">
        <v>214</v>
      </c>
    </row>
    <row r="556" spans="1:29" x14ac:dyDescent="0.25">
      <c r="A556" t="s">
        <v>1232</v>
      </c>
      <c r="B556" t="s">
        <v>21</v>
      </c>
      <c r="C556"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 t="str">
        <f>IF(Customer[[#This Row],[Under 30]]="Yes","Under 30",IF(Customer[[#This Row],[Senior]]="Yes", "Senior","Other"))</f>
        <v>Senior</v>
      </c>
      <c r="X556">
        <v>0</v>
      </c>
      <c r="Y556" t="s">
        <v>25</v>
      </c>
      <c r="Z556" t="s">
        <v>98</v>
      </c>
      <c r="AA556" t="s">
        <v>38</v>
      </c>
      <c r="AB556">
        <v>56</v>
      </c>
      <c r="AC556">
        <v>1453</v>
      </c>
    </row>
    <row r="557" spans="1:29" x14ac:dyDescent="0.25">
      <c r="A557" t="s">
        <v>1234</v>
      </c>
      <c r="B557" t="s">
        <v>21</v>
      </c>
      <c r="C557"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 t="str">
        <f>IF(Customer[[#This Row],[Under 30]]="Yes","Under 30",IF(Customer[[#This Row],[Senior]]="Yes", "Senior","Other"))</f>
        <v>Senior</v>
      </c>
      <c r="X557">
        <v>0</v>
      </c>
      <c r="Y557" t="s">
        <v>25</v>
      </c>
      <c r="Z557" t="s">
        <v>98</v>
      </c>
      <c r="AA557" t="s">
        <v>33</v>
      </c>
      <c r="AB557">
        <v>28</v>
      </c>
      <c r="AC557">
        <v>910</v>
      </c>
    </row>
    <row r="558" spans="1:29" x14ac:dyDescent="0.25">
      <c r="A558" t="s">
        <v>1236</v>
      </c>
      <c r="B558" t="s">
        <v>21</v>
      </c>
      <c r="C558"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 t="str">
        <f>IF(Customer[[#This Row],[Under 30]]="Yes","Under 30",IF(Customer[[#This Row],[Senior]]="Yes", "Senior","Other"))</f>
        <v>Other</v>
      </c>
      <c r="X558">
        <v>0</v>
      </c>
      <c r="Y558" t="s">
        <v>21</v>
      </c>
      <c r="Z558" t="s">
        <v>98</v>
      </c>
      <c r="AA558" t="s">
        <v>33</v>
      </c>
      <c r="AB558">
        <v>36</v>
      </c>
      <c r="AC558">
        <v>2211</v>
      </c>
    </row>
    <row r="559" spans="1:29" x14ac:dyDescent="0.25">
      <c r="A559" t="s">
        <v>1238</v>
      </c>
      <c r="B559" t="s">
        <v>21</v>
      </c>
      <c r="C559"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 t="str">
        <f>IF(Customer[[#This Row],[Under 30]]="Yes","Under 30",IF(Customer[[#This Row],[Senior]]="Yes", "Senior","Other"))</f>
        <v>Other</v>
      </c>
      <c r="X559">
        <v>0</v>
      </c>
      <c r="Y559" t="s">
        <v>21</v>
      </c>
      <c r="Z559" t="s">
        <v>32</v>
      </c>
      <c r="AA559" t="s">
        <v>33</v>
      </c>
      <c r="AB559">
        <v>34</v>
      </c>
      <c r="AC559">
        <v>968</v>
      </c>
    </row>
    <row r="560" spans="1:29" x14ac:dyDescent="0.25">
      <c r="A560" t="s">
        <v>1240</v>
      </c>
      <c r="B560" t="s">
        <v>21</v>
      </c>
      <c r="C560"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 t="str">
        <f>IF(Customer[[#This Row],[Under 30]]="Yes","Under 30",IF(Customer[[#This Row],[Senior]]="Yes", "Senior","Other"))</f>
        <v>Under 30</v>
      </c>
      <c r="X560">
        <v>0</v>
      </c>
      <c r="Y560" t="s">
        <v>25</v>
      </c>
      <c r="Z560" t="s">
        <v>53</v>
      </c>
      <c r="AA560" t="s">
        <v>38</v>
      </c>
      <c r="AB560">
        <v>75</v>
      </c>
      <c r="AC560">
        <v>5347</v>
      </c>
    </row>
    <row r="561" spans="1:29" x14ac:dyDescent="0.25">
      <c r="A561" t="s">
        <v>1242</v>
      </c>
      <c r="B561" t="s">
        <v>21</v>
      </c>
      <c r="C561"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 t="str">
        <f>IF(Customer[[#This Row],[Under 30]]="Yes","Under 30",IF(Customer[[#This Row],[Senior]]="Yes", "Senior","Other"))</f>
        <v>Other</v>
      </c>
      <c r="X561">
        <v>0</v>
      </c>
      <c r="Y561" t="s">
        <v>25</v>
      </c>
      <c r="Z561" t="s">
        <v>53</v>
      </c>
      <c r="AA561" t="s">
        <v>38</v>
      </c>
      <c r="AB561">
        <v>36</v>
      </c>
      <c r="AC561">
        <v>1939</v>
      </c>
    </row>
    <row r="562" spans="1:29" x14ac:dyDescent="0.25">
      <c r="A562" t="s">
        <v>1244</v>
      </c>
      <c r="B562" t="s">
        <v>21</v>
      </c>
      <c r="C562"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 t="str">
        <f>IF(Customer[[#This Row],[Under 30]]="Yes","Under 30",IF(Customer[[#This Row],[Senior]]="Yes", "Senior","Other"))</f>
        <v>Under 30</v>
      </c>
      <c r="X562">
        <v>0</v>
      </c>
      <c r="Y562" t="s">
        <v>21</v>
      </c>
      <c r="Z562" t="s">
        <v>32</v>
      </c>
      <c r="AA562" t="s">
        <v>33</v>
      </c>
      <c r="AB562">
        <v>54</v>
      </c>
      <c r="AC562">
        <v>2811</v>
      </c>
    </row>
    <row r="563" spans="1:29" x14ac:dyDescent="0.25">
      <c r="A563" t="s">
        <v>1246</v>
      </c>
      <c r="B563" t="s">
        <v>21</v>
      </c>
      <c r="C563"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 t="str">
        <f>IF(Customer[[#This Row],[Under 30]]="Yes","Under 30",IF(Customer[[#This Row],[Senior]]="Yes", "Senior","Other"))</f>
        <v>Under 30</v>
      </c>
      <c r="X563">
        <v>0</v>
      </c>
      <c r="Y563" t="s">
        <v>21</v>
      </c>
      <c r="Z563" t="s">
        <v>32</v>
      </c>
      <c r="AA563" t="s">
        <v>95</v>
      </c>
      <c r="AB563">
        <v>10</v>
      </c>
      <c r="AC563">
        <v>14</v>
      </c>
    </row>
    <row r="564" spans="1:29" x14ac:dyDescent="0.25">
      <c r="A564" t="s">
        <v>1248</v>
      </c>
      <c r="B564" t="s">
        <v>21</v>
      </c>
      <c r="C564"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 t="str">
        <f>IF(Customer[[#This Row],[Under 30]]="Yes","Under 30",IF(Customer[[#This Row],[Senior]]="Yes", "Senior","Other"))</f>
        <v>Other</v>
      </c>
      <c r="X564">
        <v>0</v>
      </c>
      <c r="Y564" t="s">
        <v>25</v>
      </c>
      <c r="Z564" t="s">
        <v>98</v>
      </c>
      <c r="AA564" t="s">
        <v>33</v>
      </c>
      <c r="AB564">
        <v>69</v>
      </c>
      <c r="AC564">
        <v>3942</v>
      </c>
    </row>
    <row r="565" spans="1:29" x14ac:dyDescent="0.25">
      <c r="A565" t="s">
        <v>1250</v>
      </c>
      <c r="B565" t="s">
        <v>21</v>
      </c>
      <c r="C565"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 t="str">
        <f>IF(Customer[[#This Row],[Under 30]]="Yes","Under 30",IF(Customer[[#This Row],[Senior]]="Yes", "Senior","Other"))</f>
        <v>Other</v>
      </c>
      <c r="X565">
        <v>0</v>
      </c>
      <c r="Y565" t="s">
        <v>25</v>
      </c>
      <c r="Z565" t="s">
        <v>53</v>
      </c>
      <c r="AA565" t="s">
        <v>33</v>
      </c>
      <c r="AB565">
        <v>47</v>
      </c>
      <c r="AC565">
        <v>3141</v>
      </c>
    </row>
    <row r="566" spans="1:29" x14ac:dyDescent="0.25">
      <c r="A566" t="s">
        <v>1252</v>
      </c>
      <c r="B566" t="s">
        <v>21</v>
      </c>
      <c r="C566"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 t="str">
        <f>IF(Customer[[#This Row],[Under 30]]="Yes","Under 30",IF(Customer[[#This Row],[Senior]]="Yes", "Senior","Other"))</f>
        <v>Other</v>
      </c>
      <c r="X566">
        <v>0</v>
      </c>
      <c r="Y566" t="s">
        <v>21</v>
      </c>
      <c r="Z566" t="s">
        <v>32</v>
      </c>
      <c r="AA566" t="s">
        <v>38</v>
      </c>
      <c r="AB566">
        <v>33</v>
      </c>
      <c r="AC566">
        <v>137</v>
      </c>
    </row>
    <row r="567" spans="1:29" x14ac:dyDescent="0.25">
      <c r="A567" t="s">
        <v>1254</v>
      </c>
      <c r="B567" t="s">
        <v>21</v>
      </c>
      <c r="C567"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 t="str">
        <f>IF(Customer[[#This Row],[Under 30]]="Yes","Under 30",IF(Customer[[#This Row],[Senior]]="Yes", "Senior","Other"))</f>
        <v>Senior</v>
      </c>
      <c r="X567">
        <v>0</v>
      </c>
      <c r="Y567" t="s">
        <v>21</v>
      </c>
      <c r="Z567" t="s">
        <v>98</v>
      </c>
      <c r="AA567" t="s">
        <v>38</v>
      </c>
      <c r="AB567">
        <v>24</v>
      </c>
      <c r="AC567">
        <v>446</v>
      </c>
    </row>
    <row r="568" spans="1:29" x14ac:dyDescent="0.25">
      <c r="A568" t="s">
        <v>1256</v>
      </c>
      <c r="B568" t="s">
        <v>21</v>
      </c>
      <c r="C568"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 t="str">
        <f>IF(Customer[[#This Row],[Under 30]]="Yes","Under 30",IF(Customer[[#This Row],[Senior]]="Yes", "Senior","Other"))</f>
        <v>Other</v>
      </c>
      <c r="X568">
        <v>0</v>
      </c>
      <c r="Y568" t="s">
        <v>25</v>
      </c>
      <c r="Z568" t="s">
        <v>53</v>
      </c>
      <c r="AA568" t="s">
        <v>38</v>
      </c>
      <c r="AB568">
        <v>71</v>
      </c>
      <c r="AC568">
        <v>5065</v>
      </c>
    </row>
    <row r="569" spans="1:29" x14ac:dyDescent="0.25">
      <c r="A569" t="s">
        <v>1258</v>
      </c>
      <c r="B569" t="s">
        <v>21</v>
      </c>
      <c r="C569"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 t="str">
        <f>IF(Customer[[#This Row],[Under 30]]="Yes","Under 30",IF(Customer[[#This Row],[Senior]]="Yes", "Senior","Other"))</f>
        <v>Senior</v>
      </c>
      <c r="X569">
        <v>0</v>
      </c>
      <c r="Y569" t="s">
        <v>21</v>
      </c>
      <c r="Z569" t="s">
        <v>98</v>
      </c>
      <c r="AA569" t="s">
        <v>33</v>
      </c>
      <c r="AB569">
        <v>33</v>
      </c>
      <c r="AC569">
        <v>471</v>
      </c>
    </row>
    <row r="570" spans="1:29" x14ac:dyDescent="0.25">
      <c r="A570" t="s">
        <v>1260</v>
      </c>
      <c r="B570" t="s">
        <v>21</v>
      </c>
      <c r="C570"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 t="str">
        <f>IF(Customer[[#This Row],[Under 30]]="Yes","Under 30",IF(Customer[[#This Row],[Senior]]="Yes", "Senior","Other"))</f>
        <v>Other</v>
      </c>
      <c r="X570">
        <v>0</v>
      </c>
      <c r="Y570" t="s">
        <v>21</v>
      </c>
      <c r="Z570" t="s">
        <v>98</v>
      </c>
      <c r="AA570" t="s">
        <v>33</v>
      </c>
      <c r="AB570">
        <v>10</v>
      </c>
      <c r="AC570">
        <v>133</v>
      </c>
    </row>
    <row r="571" spans="1:29" x14ac:dyDescent="0.25">
      <c r="A571" t="s">
        <v>1262</v>
      </c>
      <c r="B571" t="s">
        <v>21</v>
      </c>
      <c r="C571"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 t="str">
        <f>IF(Customer[[#This Row],[Under 30]]="Yes","Under 30",IF(Customer[[#This Row],[Senior]]="Yes", "Senior","Other"))</f>
        <v>Other</v>
      </c>
      <c r="X571">
        <v>0</v>
      </c>
      <c r="Y571" t="s">
        <v>21</v>
      </c>
      <c r="Z571" t="s">
        <v>98</v>
      </c>
      <c r="AA571" t="s">
        <v>38</v>
      </c>
      <c r="AB571">
        <v>39</v>
      </c>
      <c r="AC571">
        <v>857</v>
      </c>
    </row>
    <row r="572" spans="1:29" x14ac:dyDescent="0.25">
      <c r="A572" t="s">
        <v>1264</v>
      </c>
      <c r="B572" t="s">
        <v>21</v>
      </c>
      <c r="C572"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 t="str">
        <f>IF(Customer[[#This Row],[Under 30]]="Yes","Under 30",IF(Customer[[#This Row],[Senior]]="Yes", "Senior","Other"))</f>
        <v>Other</v>
      </c>
      <c r="X572">
        <v>0</v>
      </c>
      <c r="Y572" t="s">
        <v>25</v>
      </c>
      <c r="Z572" t="s">
        <v>53</v>
      </c>
      <c r="AA572" t="s">
        <v>38</v>
      </c>
      <c r="AB572">
        <v>43</v>
      </c>
      <c r="AC572">
        <v>3121</v>
      </c>
    </row>
    <row r="573" spans="1:29" x14ac:dyDescent="0.25">
      <c r="A573" t="s">
        <v>1266</v>
      </c>
      <c r="B573" t="s">
        <v>21</v>
      </c>
      <c r="C573"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 t="str">
        <f>IF(Customer[[#This Row],[Under 30]]="Yes","Under 30",IF(Customer[[#This Row],[Senior]]="Yes", "Senior","Other"))</f>
        <v>Other</v>
      </c>
      <c r="X573">
        <v>0</v>
      </c>
      <c r="Y573" t="s">
        <v>25</v>
      </c>
      <c r="Z573" t="s">
        <v>32</v>
      </c>
      <c r="AA573" t="s">
        <v>38</v>
      </c>
      <c r="AB573">
        <v>51</v>
      </c>
      <c r="AC573">
        <v>1385</v>
      </c>
    </row>
    <row r="574" spans="1:29" x14ac:dyDescent="0.25">
      <c r="A574" t="s">
        <v>1268</v>
      </c>
      <c r="B574" t="s">
        <v>21</v>
      </c>
      <c r="C574"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 t="str">
        <f>IF(Customer[[#This Row],[Under 30]]="Yes","Under 30",IF(Customer[[#This Row],[Senior]]="Yes", "Senior","Other"))</f>
        <v>Other</v>
      </c>
      <c r="X574">
        <v>0</v>
      </c>
      <c r="Y574" t="s">
        <v>25</v>
      </c>
      <c r="Z574" t="s">
        <v>98</v>
      </c>
      <c r="AA574" t="s">
        <v>33</v>
      </c>
      <c r="AB574">
        <v>53</v>
      </c>
      <c r="AC574">
        <v>1145</v>
      </c>
    </row>
    <row r="575" spans="1:29" x14ac:dyDescent="0.25">
      <c r="A575" t="s">
        <v>1270</v>
      </c>
      <c r="B575" t="s">
        <v>21</v>
      </c>
      <c r="C575"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 t="str">
        <f>IF(Customer[[#This Row],[Under 30]]="Yes","Under 30",IF(Customer[[#This Row],[Senior]]="Yes", "Senior","Other"))</f>
        <v>Under 30</v>
      </c>
      <c r="X575">
        <v>0</v>
      </c>
      <c r="Y575" t="s">
        <v>21</v>
      </c>
      <c r="Z575" t="s">
        <v>98</v>
      </c>
      <c r="AA575" t="s">
        <v>38</v>
      </c>
      <c r="AB575">
        <v>16</v>
      </c>
      <c r="AC575">
        <v>998</v>
      </c>
    </row>
    <row r="576" spans="1:29" x14ac:dyDescent="0.25">
      <c r="A576" t="s">
        <v>1272</v>
      </c>
      <c r="B576" t="s">
        <v>21</v>
      </c>
      <c r="C576"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 t="str">
        <f>IF(Customer[[#This Row],[Under 30]]="Yes","Under 30",IF(Customer[[#This Row],[Senior]]="Yes", "Senior","Other"))</f>
        <v>Under 30</v>
      </c>
      <c r="X576">
        <v>0</v>
      </c>
      <c r="Y576" t="s">
        <v>21</v>
      </c>
      <c r="Z576" t="s">
        <v>32</v>
      </c>
      <c r="AA576" t="s">
        <v>95</v>
      </c>
      <c r="AB576">
        <v>9</v>
      </c>
      <c r="AC576">
        <v>119</v>
      </c>
    </row>
    <row r="577" spans="1:29" x14ac:dyDescent="0.25">
      <c r="A577" t="s">
        <v>1274</v>
      </c>
      <c r="B577" t="s">
        <v>21</v>
      </c>
      <c r="C577"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 t="str">
        <f>IF(Customer[[#This Row],[Under 30]]="Yes","Under 30",IF(Customer[[#This Row],[Senior]]="Yes", "Senior","Other"))</f>
        <v>Under 30</v>
      </c>
      <c r="X577">
        <v>0</v>
      </c>
      <c r="Y577" t="s">
        <v>21</v>
      </c>
      <c r="Z577" t="s">
        <v>32</v>
      </c>
      <c r="AA577" t="s">
        <v>38</v>
      </c>
      <c r="AB577">
        <v>37</v>
      </c>
      <c r="AC577">
        <v>589</v>
      </c>
    </row>
    <row r="578" spans="1:29" x14ac:dyDescent="0.25">
      <c r="A578" t="s">
        <v>1276</v>
      </c>
      <c r="B578" t="s">
        <v>21</v>
      </c>
      <c r="C578"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 t="str">
        <f>IF(Customer[[#This Row],[Under 30]]="Yes","Under 30",IF(Customer[[#This Row],[Senior]]="Yes", "Senior","Other"))</f>
        <v>Other</v>
      </c>
      <c r="X578">
        <v>0</v>
      </c>
      <c r="Y578" t="s">
        <v>21</v>
      </c>
      <c r="Z578" t="s">
        <v>98</v>
      </c>
      <c r="AA578" t="s">
        <v>33</v>
      </c>
      <c r="AB578">
        <v>30</v>
      </c>
      <c r="AC578">
        <v>1829</v>
      </c>
    </row>
    <row r="579" spans="1:29" x14ac:dyDescent="0.25">
      <c r="A579" t="s">
        <v>1278</v>
      </c>
      <c r="B579" t="s">
        <v>21</v>
      </c>
      <c r="C579"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 t="str">
        <f>IF(Customer[[#This Row],[Under 30]]="Yes","Under 30",IF(Customer[[#This Row],[Senior]]="Yes", "Senior","Other"))</f>
        <v>Senior</v>
      </c>
      <c r="X579">
        <v>0</v>
      </c>
      <c r="Y579" t="s">
        <v>21</v>
      </c>
      <c r="Z579" t="s">
        <v>98</v>
      </c>
      <c r="AA579" t="s">
        <v>38</v>
      </c>
      <c r="AB579">
        <v>50</v>
      </c>
      <c r="AC579">
        <v>1107</v>
      </c>
    </row>
    <row r="580" spans="1:29" x14ac:dyDescent="0.25">
      <c r="A580" t="s">
        <v>1280</v>
      </c>
      <c r="B580" t="s">
        <v>21</v>
      </c>
      <c r="C580"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 t="str">
        <f>IF(Customer[[#This Row],[Under 30]]="Yes","Under 30",IF(Customer[[#This Row],[Senior]]="Yes", "Senior","Other"))</f>
        <v>Other</v>
      </c>
      <c r="X580">
        <v>0</v>
      </c>
      <c r="Y580" t="s">
        <v>21</v>
      </c>
      <c r="Z580" t="s">
        <v>32</v>
      </c>
      <c r="AA580" t="s">
        <v>38</v>
      </c>
      <c r="AB580">
        <v>40</v>
      </c>
      <c r="AC580">
        <v>639</v>
      </c>
    </row>
    <row r="581" spans="1:29" x14ac:dyDescent="0.25">
      <c r="A581" t="s">
        <v>1282</v>
      </c>
      <c r="B581" t="s">
        <v>21</v>
      </c>
      <c r="C581"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 t="str">
        <f>IF(Customer[[#This Row],[Under 30]]="Yes","Under 30",IF(Customer[[#This Row],[Senior]]="Yes", "Senior","Other"))</f>
        <v>Other</v>
      </c>
      <c r="X581">
        <v>0</v>
      </c>
      <c r="Y581" t="s">
        <v>21</v>
      </c>
      <c r="Z581" t="s">
        <v>53</v>
      </c>
      <c r="AA581" t="s">
        <v>38</v>
      </c>
      <c r="AB581">
        <v>51</v>
      </c>
      <c r="AC581">
        <v>1687</v>
      </c>
    </row>
    <row r="582" spans="1:29" x14ac:dyDescent="0.25">
      <c r="A582" t="s">
        <v>1284</v>
      </c>
      <c r="B582" t="s">
        <v>21</v>
      </c>
      <c r="C582"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 t="str">
        <f>IF(Customer[[#This Row],[Under 30]]="Yes","Under 30",IF(Customer[[#This Row],[Senior]]="Yes", "Senior","Other"))</f>
        <v>Other</v>
      </c>
      <c r="X582">
        <v>0</v>
      </c>
      <c r="Y582" t="s">
        <v>21</v>
      </c>
      <c r="Z582" t="s">
        <v>53</v>
      </c>
      <c r="AA582" t="s">
        <v>33</v>
      </c>
      <c r="AB582">
        <v>11</v>
      </c>
      <c r="AC582">
        <v>770</v>
      </c>
    </row>
    <row r="583" spans="1:29" x14ac:dyDescent="0.25">
      <c r="A583" t="s">
        <v>1286</v>
      </c>
      <c r="B583" t="s">
        <v>21</v>
      </c>
      <c r="C583"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 t="str">
        <f>IF(Customer[[#This Row],[Under 30]]="Yes","Under 30",IF(Customer[[#This Row],[Senior]]="Yes", "Senior","Other"))</f>
        <v>Other</v>
      </c>
      <c r="X583">
        <v>0</v>
      </c>
      <c r="Y583" t="s">
        <v>21</v>
      </c>
      <c r="Z583" t="s">
        <v>98</v>
      </c>
      <c r="AA583" t="s">
        <v>95</v>
      </c>
      <c r="AB583">
        <v>14</v>
      </c>
      <c r="AC583">
        <v>182</v>
      </c>
    </row>
    <row r="584" spans="1:29" x14ac:dyDescent="0.25">
      <c r="A584" t="s">
        <v>1288</v>
      </c>
      <c r="B584" t="s">
        <v>21</v>
      </c>
      <c r="C584"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 t="str">
        <f>IF(Customer[[#This Row],[Under 30]]="Yes","Under 30",IF(Customer[[#This Row],[Senior]]="Yes", "Senior","Other"))</f>
        <v>Senior</v>
      </c>
      <c r="X584">
        <v>0</v>
      </c>
      <c r="Y584" t="s">
        <v>21</v>
      </c>
      <c r="Z584" t="s">
        <v>98</v>
      </c>
      <c r="AA584" t="s">
        <v>38</v>
      </c>
      <c r="AB584">
        <v>44</v>
      </c>
      <c r="AC584">
        <v>164</v>
      </c>
    </row>
    <row r="585" spans="1:29" x14ac:dyDescent="0.25">
      <c r="A585" t="s">
        <v>1290</v>
      </c>
      <c r="B585" t="s">
        <v>21</v>
      </c>
      <c r="C585"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 t="str">
        <f>IF(Customer[[#This Row],[Under 30]]="Yes","Under 30",IF(Customer[[#This Row],[Senior]]="Yes", "Senior","Other"))</f>
        <v>Other</v>
      </c>
      <c r="X585">
        <v>0</v>
      </c>
      <c r="Y585" t="s">
        <v>25</v>
      </c>
      <c r="Z585" t="s">
        <v>53</v>
      </c>
      <c r="AA585" t="s">
        <v>95</v>
      </c>
      <c r="AB585">
        <v>38</v>
      </c>
      <c r="AC585">
        <v>384</v>
      </c>
    </row>
    <row r="586" spans="1:29" x14ac:dyDescent="0.25">
      <c r="A586" t="s">
        <v>1292</v>
      </c>
      <c r="B586" t="s">
        <v>21</v>
      </c>
      <c r="C586"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 t="str">
        <f>IF(Customer[[#This Row],[Under 30]]="Yes","Under 30",IF(Customer[[#This Row],[Senior]]="Yes", "Senior","Other"))</f>
        <v>Other</v>
      </c>
      <c r="X586">
        <v>0</v>
      </c>
      <c r="Y586" t="s">
        <v>25</v>
      </c>
      <c r="Z586" t="s">
        <v>98</v>
      </c>
      <c r="AA586" t="s">
        <v>33</v>
      </c>
      <c r="AB586">
        <v>45</v>
      </c>
      <c r="AC586">
        <v>2976</v>
      </c>
    </row>
    <row r="587" spans="1:29" x14ac:dyDescent="0.25">
      <c r="A587" t="s">
        <v>1294</v>
      </c>
      <c r="B587" t="s">
        <v>21</v>
      </c>
      <c r="C587"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 t="str">
        <f>IF(Customer[[#This Row],[Under 30]]="Yes","Under 30",IF(Customer[[#This Row],[Senior]]="Yes", "Senior","Other"))</f>
        <v>Other</v>
      </c>
      <c r="X587">
        <v>0</v>
      </c>
      <c r="Y587" t="s">
        <v>21</v>
      </c>
      <c r="Z587" t="s">
        <v>32</v>
      </c>
      <c r="AA587" t="s">
        <v>95</v>
      </c>
      <c r="AB587">
        <v>9</v>
      </c>
      <c r="AC587">
        <v>140</v>
      </c>
    </row>
    <row r="588" spans="1:29" x14ac:dyDescent="0.25">
      <c r="A588" t="s">
        <v>1296</v>
      </c>
      <c r="B588" t="s">
        <v>21</v>
      </c>
      <c r="C588"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 t="str">
        <f>IF(Customer[[#This Row],[Under 30]]="Yes","Under 30",IF(Customer[[#This Row],[Senior]]="Yes", "Senior","Other"))</f>
        <v>Other</v>
      </c>
      <c r="X588">
        <v>0</v>
      </c>
      <c r="Y588" t="s">
        <v>21</v>
      </c>
      <c r="Z588" t="s">
        <v>98</v>
      </c>
      <c r="AA588" t="s">
        <v>38</v>
      </c>
      <c r="AB588">
        <v>8</v>
      </c>
      <c r="AC588">
        <v>202</v>
      </c>
    </row>
    <row r="589" spans="1:29" x14ac:dyDescent="0.25">
      <c r="A589" t="s">
        <v>1298</v>
      </c>
      <c r="B589" t="s">
        <v>21</v>
      </c>
      <c r="C589"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 t="str">
        <f>IF(Customer[[#This Row],[Under 30]]="Yes","Under 30",IF(Customer[[#This Row],[Senior]]="Yes", "Senior","Other"))</f>
        <v>Under 30</v>
      </c>
      <c r="X589">
        <v>0</v>
      </c>
      <c r="Y589" t="s">
        <v>21</v>
      </c>
      <c r="Z589" t="s">
        <v>32</v>
      </c>
      <c r="AA589" t="s">
        <v>33</v>
      </c>
      <c r="AB589">
        <v>38</v>
      </c>
      <c r="AC589">
        <v>960</v>
      </c>
    </row>
    <row r="590" spans="1:29" x14ac:dyDescent="0.25">
      <c r="A590" t="s">
        <v>1300</v>
      </c>
      <c r="B590" t="s">
        <v>21</v>
      </c>
      <c r="C590"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 t="str">
        <f>IF(Customer[[#This Row],[Under 30]]="Yes","Under 30",IF(Customer[[#This Row],[Senior]]="Yes", "Senior","Other"))</f>
        <v>Other</v>
      </c>
      <c r="X590">
        <v>0</v>
      </c>
      <c r="Y590" t="s">
        <v>25</v>
      </c>
      <c r="Z590" t="s">
        <v>53</v>
      </c>
      <c r="AA590" t="s">
        <v>38</v>
      </c>
      <c r="AB590">
        <v>25</v>
      </c>
      <c r="AC590">
        <v>1843</v>
      </c>
    </row>
    <row r="591" spans="1:29" x14ac:dyDescent="0.25">
      <c r="A591" t="s">
        <v>1302</v>
      </c>
      <c r="B591" t="s">
        <v>21</v>
      </c>
      <c r="C591"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 t="str">
        <f>IF(Customer[[#This Row],[Under 30]]="Yes","Under 30",IF(Customer[[#This Row],[Senior]]="Yes", "Senior","Other"))</f>
        <v>Other</v>
      </c>
      <c r="X591">
        <v>0</v>
      </c>
      <c r="Y591" t="s">
        <v>21</v>
      </c>
      <c r="Z591" t="s">
        <v>32</v>
      </c>
      <c r="AA591" t="s">
        <v>38</v>
      </c>
      <c r="AB591">
        <v>28</v>
      </c>
      <c r="AC591">
        <v>196</v>
      </c>
    </row>
    <row r="592" spans="1:29" x14ac:dyDescent="0.25">
      <c r="A592" t="s">
        <v>1304</v>
      </c>
      <c r="B592" t="s">
        <v>21</v>
      </c>
      <c r="C592"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 t="str">
        <f>IF(Customer[[#This Row],[Under 30]]="Yes","Under 30",IF(Customer[[#This Row],[Senior]]="Yes", "Senior","Other"))</f>
        <v>Senior</v>
      </c>
      <c r="X592">
        <v>0</v>
      </c>
      <c r="Y592" t="s">
        <v>21</v>
      </c>
      <c r="Z592" t="s">
        <v>32</v>
      </c>
      <c r="AA592" t="s">
        <v>95</v>
      </c>
      <c r="AB592">
        <v>30</v>
      </c>
      <c r="AC592">
        <v>680</v>
      </c>
    </row>
    <row r="593" spans="1:29" x14ac:dyDescent="0.25">
      <c r="A593" t="s">
        <v>1306</v>
      </c>
      <c r="B593" t="s">
        <v>21</v>
      </c>
      <c r="C593"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 t="str">
        <f>IF(Customer[[#This Row],[Under 30]]="Yes","Under 30",IF(Customer[[#This Row],[Senior]]="Yes", "Senior","Other"))</f>
        <v>Other</v>
      </c>
      <c r="X593">
        <v>0</v>
      </c>
      <c r="Y593" t="s">
        <v>25</v>
      </c>
      <c r="Z593" t="s">
        <v>32</v>
      </c>
      <c r="AA593" t="s">
        <v>38</v>
      </c>
      <c r="AB593">
        <v>22</v>
      </c>
      <c r="AC593">
        <v>357</v>
      </c>
    </row>
    <row r="594" spans="1:29" x14ac:dyDescent="0.25">
      <c r="A594" t="s">
        <v>1308</v>
      </c>
      <c r="B594" t="s">
        <v>25</v>
      </c>
      <c r="C594"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 t="str">
        <f>IF(Customer[[#This Row],[Under 30]]="Yes","Under 30",IF(Customer[[#This Row],[Senior]]="Yes", "Senior","Other"))</f>
        <v>Other</v>
      </c>
      <c r="X594">
        <v>0</v>
      </c>
      <c r="Y594" t="s">
        <v>21</v>
      </c>
      <c r="Z594" t="s">
        <v>32</v>
      </c>
      <c r="AA594" t="s">
        <v>38</v>
      </c>
      <c r="AB594">
        <v>37</v>
      </c>
      <c r="AC594">
        <v>846</v>
      </c>
    </row>
    <row r="595" spans="1:29" x14ac:dyDescent="0.25">
      <c r="A595" t="s">
        <v>1310</v>
      </c>
      <c r="B595" t="s">
        <v>21</v>
      </c>
      <c r="C595"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 t="str">
        <f>IF(Customer[[#This Row],[Under 30]]="Yes","Under 30",IF(Customer[[#This Row],[Senior]]="Yes", "Senior","Other"))</f>
        <v>Under 30</v>
      </c>
      <c r="X595">
        <v>0</v>
      </c>
      <c r="Y595" t="s">
        <v>25</v>
      </c>
      <c r="Z595" t="s">
        <v>32</v>
      </c>
      <c r="AA595" t="s">
        <v>38</v>
      </c>
      <c r="AB595">
        <v>26</v>
      </c>
      <c r="AC595">
        <v>111</v>
      </c>
    </row>
    <row r="596" spans="1:29" x14ac:dyDescent="0.25">
      <c r="A596" t="s">
        <v>1312</v>
      </c>
      <c r="B596" t="s">
        <v>21</v>
      </c>
      <c r="C596"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 t="str">
        <f>IF(Customer[[#This Row],[Under 30]]="Yes","Under 30",IF(Customer[[#This Row],[Senior]]="Yes", "Senior","Other"))</f>
        <v>Other</v>
      </c>
      <c r="X596">
        <v>0</v>
      </c>
      <c r="Y596" t="s">
        <v>25</v>
      </c>
      <c r="Z596" t="s">
        <v>32</v>
      </c>
      <c r="AA596" t="s">
        <v>38</v>
      </c>
      <c r="AB596">
        <v>29</v>
      </c>
      <c r="AC596">
        <v>722</v>
      </c>
    </row>
    <row r="597" spans="1:29" x14ac:dyDescent="0.25">
      <c r="A597" t="s">
        <v>1314</v>
      </c>
      <c r="B597" t="s">
        <v>21</v>
      </c>
      <c r="C597"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 t="str">
        <f>IF(Customer[[#This Row],[Under 30]]="Yes","Under 30",IF(Customer[[#This Row],[Senior]]="Yes", "Senior","Other"))</f>
        <v>Senior</v>
      </c>
      <c r="X597">
        <v>0</v>
      </c>
      <c r="Y597" t="s">
        <v>21</v>
      </c>
      <c r="Z597" t="s">
        <v>98</v>
      </c>
      <c r="AA597" t="s">
        <v>38</v>
      </c>
      <c r="AB597">
        <v>16</v>
      </c>
      <c r="AC597">
        <v>116</v>
      </c>
    </row>
    <row r="598" spans="1:29" x14ac:dyDescent="0.25">
      <c r="A598" t="s">
        <v>1316</v>
      </c>
      <c r="B598" t="s">
        <v>21</v>
      </c>
      <c r="C598"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 t="str">
        <f>IF(Customer[[#This Row],[Under 30]]="Yes","Under 30",IF(Customer[[#This Row],[Senior]]="Yes", "Senior","Other"))</f>
        <v>Other</v>
      </c>
      <c r="X598">
        <v>0</v>
      </c>
      <c r="Y598" t="s">
        <v>21</v>
      </c>
      <c r="Z598" t="s">
        <v>98</v>
      </c>
      <c r="AA598" t="s">
        <v>95</v>
      </c>
      <c r="AB598">
        <v>10</v>
      </c>
      <c r="AC598">
        <v>171</v>
      </c>
    </row>
    <row r="599" spans="1:29" x14ac:dyDescent="0.25">
      <c r="A599" t="s">
        <v>1318</v>
      </c>
      <c r="B599" t="s">
        <v>21</v>
      </c>
      <c r="C599"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 t="str">
        <f>IF(Customer[[#This Row],[Under 30]]="Yes","Under 30",IF(Customer[[#This Row],[Senior]]="Yes", "Senior","Other"))</f>
        <v>Senior</v>
      </c>
      <c r="X599">
        <v>0</v>
      </c>
      <c r="Y599" t="s">
        <v>21</v>
      </c>
      <c r="Z599" t="s">
        <v>98</v>
      </c>
      <c r="AA599" t="s">
        <v>38</v>
      </c>
      <c r="AB599">
        <v>23</v>
      </c>
      <c r="AC599">
        <v>211</v>
      </c>
    </row>
    <row r="600" spans="1:29" x14ac:dyDescent="0.25">
      <c r="A600" t="s">
        <v>1320</v>
      </c>
      <c r="B600" t="s">
        <v>21</v>
      </c>
      <c r="C600"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 t="str">
        <f>IF(Customer[[#This Row],[Under 30]]="Yes","Under 30",IF(Customer[[#This Row],[Senior]]="Yes", "Senior","Other"))</f>
        <v>Senior</v>
      </c>
      <c r="X600">
        <v>0</v>
      </c>
      <c r="Y600" t="s">
        <v>25</v>
      </c>
      <c r="Z600" t="s">
        <v>53</v>
      </c>
      <c r="AA600" t="s">
        <v>38</v>
      </c>
      <c r="AB600">
        <v>39</v>
      </c>
      <c r="AC600">
        <v>2186</v>
      </c>
    </row>
    <row r="601" spans="1:29" x14ac:dyDescent="0.25">
      <c r="A601" t="s">
        <v>1322</v>
      </c>
      <c r="B601" t="s">
        <v>21</v>
      </c>
      <c r="C601"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 t="str">
        <f>IF(Customer[[#This Row],[Under 30]]="Yes","Under 30",IF(Customer[[#This Row],[Senior]]="Yes", "Senior","Other"))</f>
        <v>Other</v>
      </c>
      <c r="X601">
        <v>0</v>
      </c>
      <c r="Y601" t="s">
        <v>25</v>
      </c>
      <c r="Z601" t="s">
        <v>53</v>
      </c>
      <c r="AA601" t="s">
        <v>33</v>
      </c>
      <c r="AB601">
        <v>26</v>
      </c>
      <c r="AC601">
        <v>1887</v>
      </c>
    </row>
    <row r="602" spans="1:29" x14ac:dyDescent="0.25">
      <c r="A602" t="s">
        <v>1324</v>
      </c>
      <c r="B602" t="s">
        <v>21</v>
      </c>
      <c r="C602"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 t="str">
        <f>IF(Customer[[#This Row],[Under 30]]="Yes","Under 30",IF(Customer[[#This Row],[Senior]]="Yes", "Senior","Other"))</f>
        <v>Under 30</v>
      </c>
      <c r="X602">
        <v>0</v>
      </c>
      <c r="Y602" t="s">
        <v>21</v>
      </c>
      <c r="Z602" t="s">
        <v>32</v>
      </c>
      <c r="AA602" t="s">
        <v>38</v>
      </c>
      <c r="AB602">
        <v>34</v>
      </c>
      <c r="AC602">
        <v>1718</v>
      </c>
    </row>
    <row r="603" spans="1:29" x14ac:dyDescent="0.25">
      <c r="A603" t="s">
        <v>1326</v>
      </c>
      <c r="B603" t="s">
        <v>21</v>
      </c>
      <c r="C603"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 t="str">
        <f>IF(Customer[[#This Row],[Under 30]]="Yes","Under 30",IF(Customer[[#This Row],[Senior]]="Yes", "Senior","Other"))</f>
        <v>Under 30</v>
      </c>
      <c r="X603">
        <v>0</v>
      </c>
      <c r="Y603" t="s">
        <v>25</v>
      </c>
      <c r="Z603" t="s">
        <v>53</v>
      </c>
      <c r="AA603" t="s">
        <v>38</v>
      </c>
      <c r="AB603">
        <v>42</v>
      </c>
      <c r="AC603">
        <v>2416</v>
      </c>
    </row>
    <row r="604" spans="1:29" x14ac:dyDescent="0.25">
      <c r="A604" t="s">
        <v>1328</v>
      </c>
      <c r="B604" t="s">
        <v>21</v>
      </c>
      <c r="C604"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 t="str">
        <f>IF(Customer[[#This Row],[Under 30]]="Yes","Under 30",IF(Customer[[#This Row],[Senior]]="Yes", "Senior","Other"))</f>
        <v>Other</v>
      </c>
      <c r="X604">
        <v>0</v>
      </c>
      <c r="Y604" t="s">
        <v>21</v>
      </c>
      <c r="Z604" t="s">
        <v>53</v>
      </c>
      <c r="AA604" t="s">
        <v>33</v>
      </c>
      <c r="AB604">
        <v>41</v>
      </c>
      <c r="AC604">
        <v>2474</v>
      </c>
    </row>
    <row r="605" spans="1:29" x14ac:dyDescent="0.25">
      <c r="A605" t="s">
        <v>1330</v>
      </c>
      <c r="B605" t="s">
        <v>21</v>
      </c>
      <c r="C605"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 t="str">
        <f>IF(Customer[[#This Row],[Under 30]]="Yes","Under 30",IF(Customer[[#This Row],[Senior]]="Yes", "Senior","Other"))</f>
        <v>Other</v>
      </c>
      <c r="X605">
        <v>0</v>
      </c>
      <c r="Y605" t="s">
        <v>21</v>
      </c>
      <c r="Z605" t="s">
        <v>32</v>
      </c>
      <c r="AA605" t="s">
        <v>38</v>
      </c>
      <c r="AB605">
        <v>46</v>
      </c>
      <c r="AC605">
        <v>540</v>
      </c>
    </row>
    <row r="606" spans="1:29" x14ac:dyDescent="0.25">
      <c r="A606" t="s">
        <v>1332</v>
      </c>
      <c r="B606" t="s">
        <v>21</v>
      </c>
      <c r="C606"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 t="str">
        <f>IF(Customer[[#This Row],[Under 30]]="Yes","Under 30",IF(Customer[[#This Row],[Senior]]="Yes", "Senior","Other"))</f>
        <v>Under 30</v>
      </c>
      <c r="X606">
        <v>0</v>
      </c>
      <c r="Y606" t="s">
        <v>21</v>
      </c>
      <c r="Z606" t="s">
        <v>98</v>
      </c>
      <c r="AA606" t="s">
        <v>38</v>
      </c>
      <c r="AB606">
        <v>32</v>
      </c>
      <c r="AC606">
        <v>1111</v>
      </c>
    </row>
    <row r="607" spans="1:29" x14ac:dyDescent="0.25">
      <c r="A607" t="s">
        <v>1334</v>
      </c>
      <c r="B607" t="s">
        <v>21</v>
      </c>
      <c r="C607"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 t="str">
        <f>IF(Customer[[#This Row],[Under 30]]="Yes","Under 30",IF(Customer[[#This Row],[Senior]]="Yes", "Senior","Other"))</f>
        <v>Under 30</v>
      </c>
      <c r="X607">
        <v>0</v>
      </c>
      <c r="Y607" t="s">
        <v>21</v>
      </c>
      <c r="Z607" t="s">
        <v>32</v>
      </c>
      <c r="AA607" t="s">
        <v>38</v>
      </c>
      <c r="AB607">
        <v>10</v>
      </c>
      <c r="AC607">
        <v>216</v>
      </c>
    </row>
    <row r="608" spans="1:29" x14ac:dyDescent="0.25">
      <c r="A608" t="s">
        <v>1336</v>
      </c>
      <c r="B608" t="s">
        <v>21</v>
      </c>
      <c r="C608"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 t="str">
        <f>IF(Customer[[#This Row],[Under 30]]="Yes","Under 30",IF(Customer[[#This Row],[Senior]]="Yes", "Senior","Other"))</f>
        <v>Under 30</v>
      </c>
      <c r="X608">
        <v>0</v>
      </c>
      <c r="Y608" t="s">
        <v>21</v>
      </c>
      <c r="Z608" t="s">
        <v>98</v>
      </c>
      <c r="AA608" t="s">
        <v>38</v>
      </c>
      <c r="AB608">
        <v>24</v>
      </c>
      <c r="AC608">
        <v>934</v>
      </c>
    </row>
    <row r="609" spans="1:29" x14ac:dyDescent="0.25">
      <c r="A609" t="s">
        <v>1338</v>
      </c>
      <c r="B609" t="s">
        <v>21</v>
      </c>
      <c r="C609"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 t="str">
        <f>IF(Customer[[#This Row],[Under 30]]="Yes","Under 30",IF(Customer[[#This Row],[Senior]]="Yes", "Senior","Other"))</f>
        <v>Other</v>
      </c>
      <c r="X609">
        <v>0</v>
      </c>
      <c r="Y609" t="s">
        <v>21</v>
      </c>
      <c r="Z609" t="s">
        <v>32</v>
      </c>
      <c r="AA609" t="s">
        <v>38</v>
      </c>
      <c r="AB609">
        <v>16</v>
      </c>
      <c r="AC609">
        <v>203</v>
      </c>
    </row>
    <row r="610" spans="1:29" x14ac:dyDescent="0.25">
      <c r="A610" t="s">
        <v>1340</v>
      </c>
      <c r="B610" t="s">
        <v>21</v>
      </c>
      <c r="C610"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 t="str">
        <f>IF(Customer[[#This Row],[Under 30]]="Yes","Under 30",IF(Customer[[#This Row],[Senior]]="Yes", "Senior","Other"))</f>
        <v>Other</v>
      </c>
      <c r="X610">
        <v>0</v>
      </c>
      <c r="Y610" t="s">
        <v>21</v>
      </c>
      <c r="Z610" t="s">
        <v>32</v>
      </c>
      <c r="AA610" t="s">
        <v>38</v>
      </c>
      <c r="AB610">
        <v>8</v>
      </c>
      <c r="AC610">
        <v>8</v>
      </c>
    </row>
    <row r="611" spans="1:29" x14ac:dyDescent="0.25">
      <c r="A611" t="s">
        <v>1342</v>
      </c>
      <c r="B611" t="s">
        <v>21</v>
      </c>
      <c r="C611"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 t="str">
        <f>IF(Customer[[#This Row],[Under 30]]="Yes","Under 30",IF(Customer[[#This Row],[Senior]]="Yes", "Senior","Other"))</f>
        <v>Other</v>
      </c>
      <c r="X611">
        <v>0</v>
      </c>
      <c r="Y611" t="s">
        <v>21</v>
      </c>
      <c r="Z611" t="s">
        <v>98</v>
      </c>
      <c r="AA611" t="s">
        <v>33</v>
      </c>
      <c r="AB611">
        <v>10</v>
      </c>
      <c r="AC611">
        <v>341</v>
      </c>
    </row>
    <row r="612" spans="1:29" x14ac:dyDescent="0.25">
      <c r="A612" t="s">
        <v>1344</v>
      </c>
      <c r="B612" t="s">
        <v>21</v>
      </c>
      <c r="C612"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 t="str">
        <f>IF(Customer[[#This Row],[Under 30]]="Yes","Under 30",IF(Customer[[#This Row],[Senior]]="Yes", "Senior","Other"))</f>
        <v>Other</v>
      </c>
      <c r="X612">
        <v>0</v>
      </c>
      <c r="Y612" t="s">
        <v>25</v>
      </c>
      <c r="Z612" t="s">
        <v>53</v>
      </c>
      <c r="AA612" t="s">
        <v>38</v>
      </c>
      <c r="AB612">
        <v>48</v>
      </c>
      <c r="AC612">
        <v>2679</v>
      </c>
    </row>
    <row r="613" spans="1:29" x14ac:dyDescent="0.25">
      <c r="A613" t="s">
        <v>1346</v>
      </c>
      <c r="B613" t="s">
        <v>21</v>
      </c>
      <c r="C613"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 t="str">
        <f>IF(Customer[[#This Row],[Under 30]]="Yes","Under 30",IF(Customer[[#This Row],[Senior]]="Yes", "Senior","Other"))</f>
        <v>Other</v>
      </c>
      <c r="X613">
        <v>0</v>
      </c>
      <c r="Y613" t="s">
        <v>21</v>
      </c>
      <c r="Z613" t="s">
        <v>53</v>
      </c>
      <c r="AA613" t="s">
        <v>33</v>
      </c>
      <c r="AB613">
        <v>11</v>
      </c>
      <c r="AC613">
        <v>614</v>
      </c>
    </row>
    <row r="614" spans="1:29" x14ac:dyDescent="0.25">
      <c r="A614" t="s">
        <v>1348</v>
      </c>
      <c r="B614" t="s">
        <v>21</v>
      </c>
      <c r="C614"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 t="str">
        <f>IF(Customer[[#This Row],[Under 30]]="Yes","Under 30",IF(Customer[[#This Row],[Senior]]="Yes", "Senior","Other"))</f>
        <v>Under 30</v>
      </c>
      <c r="X614">
        <v>0</v>
      </c>
      <c r="Y614" t="s">
        <v>21</v>
      </c>
      <c r="Z614" t="s">
        <v>53</v>
      </c>
      <c r="AA614" t="s">
        <v>33</v>
      </c>
      <c r="AB614">
        <v>10</v>
      </c>
      <c r="AC614">
        <v>130</v>
      </c>
    </row>
    <row r="615" spans="1:29" x14ac:dyDescent="0.25">
      <c r="A615" t="s">
        <v>1350</v>
      </c>
      <c r="B615" t="s">
        <v>21</v>
      </c>
      <c r="C615"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 t="str">
        <f>IF(Customer[[#This Row],[Under 30]]="Yes","Under 30",IF(Customer[[#This Row],[Senior]]="Yes", "Senior","Other"))</f>
        <v>Under 30</v>
      </c>
      <c r="X615">
        <v>0</v>
      </c>
      <c r="Y615" t="s">
        <v>21</v>
      </c>
      <c r="Z615" t="s">
        <v>53</v>
      </c>
      <c r="AA615" t="s">
        <v>38</v>
      </c>
      <c r="AB615">
        <v>9</v>
      </c>
      <c r="AC615">
        <v>618</v>
      </c>
    </row>
    <row r="616" spans="1:29" x14ac:dyDescent="0.25">
      <c r="A616" t="s">
        <v>1352</v>
      </c>
      <c r="B616" t="s">
        <v>21</v>
      </c>
      <c r="C616"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 t="str">
        <f>IF(Customer[[#This Row],[Under 30]]="Yes","Under 30",IF(Customer[[#This Row],[Senior]]="Yes", "Senior","Other"))</f>
        <v>Under 30</v>
      </c>
      <c r="X616">
        <v>0</v>
      </c>
      <c r="Y616" t="s">
        <v>21</v>
      </c>
      <c r="Z616" t="s">
        <v>32</v>
      </c>
      <c r="AA616" t="s">
        <v>38</v>
      </c>
      <c r="AB616">
        <v>42</v>
      </c>
      <c r="AC616">
        <v>79</v>
      </c>
    </row>
    <row r="617" spans="1:29" x14ac:dyDescent="0.25">
      <c r="A617" t="s">
        <v>1354</v>
      </c>
      <c r="B617" t="s">
        <v>21</v>
      </c>
      <c r="C617"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 t="str">
        <f>IF(Customer[[#This Row],[Under 30]]="Yes","Under 30",IF(Customer[[#This Row],[Senior]]="Yes", "Senior","Other"))</f>
        <v>Other</v>
      </c>
      <c r="X617">
        <v>0</v>
      </c>
      <c r="Y617" t="s">
        <v>21</v>
      </c>
      <c r="Z617" t="s">
        <v>53</v>
      </c>
      <c r="AA617" t="s">
        <v>33</v>
      </c>
      <c r="AB617">
        <v>13</v>
      </c>
      <c r="AC617">
        <v>509</v>
      </c>
    </row>
    <row r="618" spans="1:29" x14ac:dyDescent="0.25">
      <c r="A618" t="s">
        <v>1356</v>
      </c>
      <c r="B618" t="s">
        <v>21</v>
      </c>
      <c r="C618"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 t="str">
        <f>IF(Customer[[#This Row],[Under 30]]="Yes","Under 30",IF(Customer[[#This Row],[Senior]]="Yes", "Senior","Other"))</f>
        <v>Other</v>
      </c>
      <c r="X618">
        <v>0</v>
      </c>
      <c r="Y618" t="s">
        <v>21</v>
      </c>
      <c r="Z618" t="s">
        <v>32</v>
      </c>
      <c r="AA618" t="s">
        <v>33</v>
      </c>
      <c r="AB618">
        <v>13</v>
      </c>
      <c r="AC618">
        <v>276</v>
      </c>
    </row>
    <row r="619" spans="1:29" x14ac:dyDescent="0.25">
      <c r="A619" t="s">
        <v>1358</v>
      </c>
      <c r="B619" t="s">
        <v>21</v>
      </c>
      <c r="C619"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 t="str">
        <f>IF(Customer[[#This Row],[Under 30]]="Yes","Under 30",IF(Customer[[#This Row],[Senior]]="Yes", "Senior","Other"))</f>
        <v>Senior</v>
      </c>
      <c r="X619">
        <v>0</v>
      </c>
      <c r="Y619" t="s">
        <v>21</v>
      </c>
      <c r="Z619" t="s">
        <v>98</v>
      </c>
      <c r="AA619" t="s">
        <v>33</v>
      </c>
      <c r="AB619">
        <v>38</v>
      </c>
      <c r="AC619">
        <v>1971</v>
      </c>
    </row>
    <row r="620" spans="1:29" x14ac:dyDescent="0.25">
      <c r="A620" t="s">
        <v>1360</v>
      </c>
      <c r="B620" t="s">
        <v>21</v>
      </c>
      <c r="C620"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 t="str">
        <f>IF(Customer[[#This Row],[Under 30]]="Yes","Under 30",IF(Customer[[#This Row],[Senior]]="Yes", "Senior","Other"))</f>
        <v>Senior</v>
      </c>
      <c r="X620">
        <v>0</v>
      </c>
      <c r="Y620" t="s">
        <v>21</v>
      </c>
      <c r="Z620" t="s">
        <v>98</v>
      </c>
      <c r="AA620" t="s">
        <v>38</v>
      </c>
      <c r="AB620">
        <v>9</v>
      </c>
      <c r="AC620">
        <v>209</v>
      </c>
    </row>
    <row r="621" spans="1:29" x14ac:dyDescent="0.25">
      <c r="A621" t="s">
        <v>1362</v>
      </c>
      <c r="B621" t="s">
        <v>21</v>
      </c>
      <c r="C621"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 t="str">
        <f>IF(Customer[[#This Row],[Under 30]]="Yes","Under 30",IF(Customer[[#This Row],[Senior]]="Yes", "Senior","Other"))</f>
        <v>Under 30</v>
      </c>
      <c r="X621">
        <v>0</v>
      </c>
      <c r="Y621" t="s">
        <v>21</v>
      </c>
      <c r="Z621" t="s">
        <v>32</v>
      </c>
      <c r="AA621" t="s">
        <v>33</v>
      </c>
      <c r="AB621">
        <v>18</v>
      </c>
      <c r="AC621">
        <v>57</v>
      </c>
    </row>
    <row r="622" spans="1:29" x14ac:dyDescent="0.25">
      <c r="A622" t="s">
        <v>1364</v>
      </c>
      <c r="B622" t="s">
        <v>21</v>
      </c>
      <c r="C622"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 t="str">
        <f>IF(Customer[[#This Row],[Under 30]]="Yes","Under 30",IF(Customer[[#This Row],[Senior]]="Yes", "Senior","Other"))</f>
        <v>Other</v>
      </c>
      <c r="X622">
        <v>0</v>
      </c>
      <c r="Y622" t="s">
        <v>21</v>
      </c>
      <c r="Z622" t="s">
        <v>53</v>
      </c>
      <c r="AA622" t="s">
        <v>33</v>
      </c>
      <c r="AB622">
        <v>23</v>
      </c>
      <c r="AC622">
        <v>1601</v>
      </c>
    </row>
    <row r="623" spans="1:29" x14ac:dyDescent="0.25">
      <c r="A623" t="s">
        <v>1366</v>
      </c>
      <c r="B623" t="s">
        <v>21</v>
      </c>
      <c r="C623"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 t="str">
        <f>IF(Customer[[#This Row],[Under 30]]="Yes","Under 30",IF(Customer[[#This Row],[Senior]]="Yes", "Senior","Other"))</f>
        <v>Other</v>
      </c>
      <c r="X623">
        <v>0</v>
      </c>
      <c r="Y623" t="s">
        <v>21</v>
      </c>
      <c r="Z623" t="s">
        <v>32</v>
      </c>
      <c r="AA623" t="s">
        <v>38</v>
      </c>
      <c r="AB623">
        <v>45</v>
      </c>
      <c r="AC623">
        <v>390</v>
      </c>
    </row>
    <row r="624" spans="1:29" x14ac:dyDescent="0.25">
      <c r="A624" t="s">
        <v>1368</v>
      </c>
      <c r="B624" t="s">
        <v>21</v>
      </c>
      <c r="C624"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 t="str">
        <f>IF(Customer[[#This Row],[Under 30]]="Yes","Under 30",IF(Customer[[#This Row],[Senior]]="Yes", "Senior","Other"))</f>
        <v>Other</v>
      </c>
      <c r="X624">
        <v>0</v>
      </c>
      <c r="Y624" t="s">
        <v>21</v>
      </c>
      <c r="Z624" t="s">
        <v>32</v>
      </c>
      <c r="AA624" t="s">
        <v>38</v>
      </c>
      <c r="AB624">
        <v>20</v>
      </c>
      <c r="AC624">
        <v>20</v>
      </c>
    </row>
    <row r="625" spans="1:29" x14ac:dyDescent="0.25">
      <c r="A625" t="s">
        <v>1370</v>
      </c>
      <c r="B625" t="s">
        <v>21</v>
      </c>
      <c r="C625"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 t="str">
        <f>IF(Customer[[#This Row],[Under 30]]="Yes","Under 30",IF(Customer[[#This Row],[Senior]]="Yes", "Senior","Other"))</f>
        <v>Other</v>
      </c>
      <c r="X625">
        <v>0</v>
      </c>
      <c r="Y625" t="s">
        <v>25</v>
      </c>
      <c r="Z625" t="s">
        <v>53</v>
      </c>
      <c r="AA625" t="s">
        <v>33</v>
      </c>
      <c r="AB625">
        <v>29</v>
      </c>
      <c r="AC625">
        <v>2011</v>
      </c>
    </row>
    <row r="626" spans="1:29" x14ac:dyDescent="0.25">
      <c r="A626" t="s">
        <v>1372</v>
      </c>
      <c r="B626" t="s">
        <v>21</v>
      </c>
      <c r="C626"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 t="str">
        <f>IF(Customer[[#This Row],[Under 30]]="Yes","Under 30",IF(Customer[[#This Row],[Senior]]="Yes", "Senior","Other"))</f>
        <v>Other</v>
      </c>
      <c r="X626">
        <v>0</v>
      </c>
      <c r="Y626" t="s">
        <v>21</v>
      </c>
      <c r="Z626" t="s">
        <v>98</v>
      </c>
      <c r="AA626" t="s">
        <v>38</v>
      </c>
      <c r="AB626">
        <v>14</v>
      </c>
      <c r="AC626">
        <v>895</v>
      </c>
    </row>
    <row r="627" spans="1:29" x14ac:dyDescent="0.25">
      <c r="A627" t="s">
        <v>1374</v>
      </c>
      <c r="B627" t="s">
        <v>21</v>
      </c>
      <c r="C627"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 t="str">
        <f>IF(Customer[[#This Row],[Under 30]]="Yes","Under 30",IF(Customer[[#This Row],[Senior]]="Yes", "Senior","Other"))</f>
        <v>Other</v>
      </c>
      <c r="X627">
        <v>0</v>
      </c>
      <c r="Y627" t="s">
        <v>21</v>
      </c>
      <c r="Z627" t="s">
        <v>32</v>
      </c>
      <c r="AA627" t="s">
        <v>38</v>
      </c>
      <c r="AB627">
        <v>25</v>
      </c>
      <c r="AC627">
        <v>101</v>
      </c>
    </row>
    <row r="628" spans="1:29" x14ac:dyDescent="0.25">
      <c r="A628" t="s">
        <v>1376</v>
      </c>
      <c r="B628" t="s">
        <v>21</v>
      </c>
      <c r="C628"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 t="str">
        <f>IF(Customer[[#This Row],[Under 30]]="Yes","Under 30",IF(Customer[[#This Row],[Senior]]="Yes", "Senior","Other"))</f>
        <v>Other</v>
      </c>
      <c r="X628">
        <v>0</v>
      </c>
      <c r="Y628" t="s">
        <v>21</v>
      </c>
      <c r="Z628" t="s">
        <v>32</v>
      </c>
      <c r="AA628" t="s">
        <v>33</v>
      </c>
      <c r="AB628">
        <v>11</v>
      </c>
      <c r="AC628">
        <v>273</v>
      </c>
    </row>
    <row r="629" spans="1:29" x14ac:dyDescent="0.25">
      <c r="A629" t="s">
        <v>1378</v>
      </c>
      <c r="B629" t="s">
        <v>21</v>
      </c>
      <c r="C629"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 t="str">
        <f>IF(Customer[[#This Row],[Under 30]]="Yes","Under 30",IF(Customer[[#This Row],[Senior]]="Yes", "Senior","Other"))</f>
        <v>Under 30</v>
      </c>
      <c r="X629">
        <v>0</v>
      </c>
      <c r="Y629" t="s">
        <v>21</v>
      </c>
      <c r="Z629" t="s">
        <v>98</v>
      </c>
      <c r="AA629" t="s">
        <v>33</v>
      </c>
      <c r="AB629">
        <v>32</v>
      </c>
      <c r="AC629">
        <v>832</v>
      </c>
    </row>
    <row r="630" spans="1:29" x14ac:dyDescent="0.25">
      <c r="A630" t="s">
        <v>1380</v>
      </c>
      <c r="B630" t="s">
        <v>21</v>
      </c>
      <c r="C630"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 t="str">
        <f>IF(Customer[[#This Row],[Under 30]]="Yes","Under 30",IF(Customer[[#This Row],[Senior]]="Yes", "Senior","Other"))</f>
        <v>Senior</v>
      </c>
      <c r="X630">
        <v>0</v>
      </c>
      <c r="Y630" t="s">
        <v>21</v>
      </c>
      <c r="Z630" t="s">
        <v>98</v>
      </c>
      <c r="AA630" t="s">
        <v>38</v>
      </c>
      <c r="AB630">
        <v>44</v>
      </c>
      <c r="AC630">
        <v>204</v>
      </c>
    </row>
    <row r="631" spans="1:29" x14ac:dyDescent="0.25">
      <c r="A631" t="s">
        <v>1382</v>
      </c>
      <c r="B631" t="s">
        <v>21</v>
      </c>
      <c r="C631"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 t="str">
        <f>IF(Customer[[#This Row],[Under 30]]="Yes","Under 30",IF(Customer[[#This Row],[Senior]]="Yes", "Senior","Other"))</f>
        <v>Other</v>
      </c>
      <c r="X631">
        <v>0</v>
      </c>
      <c r="Y631" t="s">
        <v>25</v>
      </c>
      <c r="Z631" t="s">
        <v>98</v>
      </c>
      <c r="AA631" t="s">
        <v>38</v>
      </c>
      <c r="AB631">
        <v>31</v>
      </c>
      <c r="AC631">
        <v>1410</v>
      </c>
    </row>
    <row r="632" spans="1:29" x14ac:dyDescent="0.25">
      <c r="A632" t="s">
        <v>1384</v>
      </c>
      <c r="B632" t="s">
        <v>21</v>
      </c>
      <c r="C632"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 t="str">
        <f>IF(Customer[[#This Row],[Under 30]]="Yes","Under 30",IF(Customer[[#This Row],[Senior]]="Yes", "Senior","Other"))</f>
        <v>Senior</v>
      </c>
      <c r="X632">
        <v>0</v>
      </c>
      <c r="Y632" t="s">
        <v>21</v>
      </c>
      <c r="Z632" t="s">
        <v>32</v>
      </c>
      <c r="AA632" t="s">
        <v>33</v>
      </c>
      <c r="AB632">
        <v>31</v>
      </c>
      <c r="AC632">
        <v>1140</v>
      </c>
    </row>
    <row r="633" spans="1:29" x14ac:dyDescent="0.25">
      <c r="A633" t="s">
        <v>1386</v>
      </c>
      <c r="B633" t="s">
        <v>21</v>
      </c>
      <c r="C633"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 t="str">
        <f>IF(Customer[[#This Row],[Under 30]]="Yes","Under 30",IF(Customer[[#This Row],[Senior]]="Yes", "Senior","Other"))</f>
        <v>Senior</v>
      </c>
      <c r="X633">
        <v>0</v>
      </c>
      <c r="Y633" t="s">
        <v>25</v>
      </c>
      <c r="Z633" t="s">
        <v>53</v>
      </c>
      <c r="AA633" t="s">
        <v>38</v>
      </c>
      <c r="AB633">
        <v>58</v>
      </c>
      <c r="AC633">
        <v>3544</v>
      </c>
    </row>
    <row r="634" spans="1:29" x14ac:dyDescent="0.25">
      <c r="A634" t="s">
        <v>1388</v>
      </c>
      <c r="B634" t="s">
        <v>21</v>
      </c>
      <c r="C634"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 t="str">
        <f>IF(Customer[[#This Row],[Under 30]]="Yes","Under 30",IF(Customer[[#This Row],[Senior]]="Yes", "Senior","Other"))</f>
        <v>Other</v>
      </c>
      <c r="X634">
        <v>0</v>
      </c>
      <c r="Y634" t="s">
        <v>25</v>
      </c>
      <c r="Z634" t="s">
        <v>98</v>
      </c>
      <c r="AA634" t="s">
        <v>33</v>
      </c>
      <c r="AB634">
        <v>57</v>
      </c>
      <c r="AC634">
        <v>2766</v>
      </c>
    </row>
    <row r="635" spans="1:29" x14ac:dyDescent="0.25">
      <c r="A635" t="s">
        <v>1390</v>
      </c>
      <c r="B635" t="s">
        <v>21</v>
      </c>
      <c r="C635"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 t="str">
        <f>IF(Customer[[#This Row],[Under 30]]="Yes","Under 30",IF(Customer[[#This Row],[Senior]]="Yes", "Senior","Other"))</f>
        <v>Other</v>
      </c>
      <c r="X635">
        <v>0</v>
      </c>
      <c r="Y635" t="s">
        <v>21</v>
      </c>
      <c r="Z635" t="s">
        <v>53</v>
      </c>
      <c r="AA635" t="s">
        <v>38</v>
      </c>
      <c r="AB635">
        <v>15</v>
      </c>
      <c r="AC635">
        <v>875</v>
      </c>
    </row>
    <row r="636" spans="1:29" x14ac:dyDescent="0.25">
      <c r="A636" t="s">
        <v>1392</v>
      </c>
      <c r="B636" t="s">
        <v>21</v>
      </c>
      <c r="C636"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 t="str">
        <f>IF(Customer[[#This Row],[Under 30]]="Yes","Under 30",IF(Customer[[#This Row],[Senior]]="Yes", "Senior","Other"))</f>
        <v>Under 30</v>
      </c>
      <c r="X636">
        <v>0</v>
      </c>
      <c r="Y636" t="s">
        <v>25</v>
      </c>
      <c r="Z636" t="s">
        <v>53</v>
      </c>
      <c r="AA636" t="s">
        <v>38</v>
      </c>
      <c r="AB636">
        <v>48</v>
      </c>
      <c r="AC636">
        <v>3474</v>
      </c>
    </row>
    <row r="637" spans="1:29" x14ac:dyDescent="0.25">
      <c r="A637" t="s">
        <v>1394</v>
      </c>
      <c r="B637" t="s">
        <v>21</v>
      </c>
      <c r="C637"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 t="str">
        <f>IF(Customer[[#This Row],[Under 30]]="Yes","Under 30",IF(Customer[[#This Row],[Senior]]="Yes", "Senior","Other"))</f>
        <v>Other</v>
      </c>
      <c r="X637">
        <v>0</v>
      </c>
      <c r="Y637" t="s">
        <v>21</v>
      </c>
      <c r="Z637" t="s">
        <v>53</v>
      </c>
      <c r="AA637" t="s">
        <v>33</v>
      </c>
      <c r="AB637">
        <v>17</v>
      </c>
      <c r="AC637">
        <v>1116</v>
      </c>
    </row>
    <row r="638" spans="1:29" x14ac:dyDescent="0.25">
      <c r="A638" t="s">
        <v>1396</v>
      </c>
      <c r="B638" t="s">
        <v>21</v>
      </c>
      <c r="C638"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 t="str">
        <f>IF(Customer[[#This Row],[Under 30]]="Yes","Under 30",IF(Customer[[#This Row],[Senior]]="Yes", "Senior","Other"))</f>
        <v>Other</v>
      </c>
      <c r="X638">
        <v>0</v>
      </c>
      <c r="Y638" t="s">
        <v>25</v>
      </c>
      <c r="Z638" t="s">
        <v>32</v>
      </c>
      <c r="AA638" t="s">
        <v>38</v>
      </c>
      <c r="AB638">
        <v>24</v>
      </c>
      <c r="AC638">
        <v>320</v>
      </c>
    </row>
    <row r="639" spans="1:29" x14ac:dyDescent="0.25">
      <c r="A639" t="s">
        <v>1398</v>
      </c>
      <c r="B639" t="s">
        <v>25</v>
      </c>
      <c r="C639"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 t="str">
        <f>IF(Customer[[#This Row],[Under 30]]="Yes","Under 30",IF(Customer[[#This Row],[Senior]]="Yes", "Senior","Other"))</f>
        <v>Other</v>
      </c>
      <c r="X639">
        <v>0</v>
      </c>
      <c r="Y639" t="s">
        <v>21</v>
      </c>
      <c r="Z639" t="s">
        <v>98</v>
      </c>
      <c r="AA639" t="s">
        <v>38</v>
      </c>
      <c r="AB639">
        <v>27</v>
      </c>
      <c r="AC639">
        <v>1532</v>
      </c>
    </row>
    <row r="640" spans="1:29" x14ac:dyDescent="0.25">
      <c r="A640" t="s">
        <v>1400</v>
      </c>
      <c r="B640" t="s">
        <v>21</v>
      </c>
      <c r="C640"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 t="str">
        <f>IF(Customer[[#This Row],[Under 30]]="Yes","Under 30",IF(Customer[[#This Row],[Senior]]="Yes", "Senior","Other"))</f>
        <v>Other</v>
      </c>
      <c r="X640">
        <v>0</v>
      </c>
      <c r="Y640" t="s">
        <v>21</v>
      </c>
      <c r="Z640" t="s">
        <v>98</v>
      </c>
      <c r="AA640" t="s">
        <v>38</v>
      </c>
      <c r="AB640">
        <v>8</v>
      </c>
      <c r="AC640">
        <v>148</v>
      </c>
    </row>
    <row r="641" spans="1:29" x14ac:dyDescent="0.25">
      <c r="A641" t="s">
        <v>1402</v>
      </c>
      <c r="B641" t="s">
        <v>21</v>
      </c>
      <c r="C641"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 t="str">
        <f>IF(Customer[[#This Row],[Under 30]]="Yes","Under 30",IF(Customer[[#This Row],[Senior]]="Yes", "Senior","Other"))</f>
        <v>Other</v>
      </c>
      <c r="X641">
        <v>0</v>
      </c>
      <c r="Y641" t="s">
        <v>21</v>
      </c>
      <c r="Z641" t="s">
        <v>98</v>
      </c>
      <c r="AA641" t="s">
        <v>38</v>
      </c>
      <c r="AB641">
        <v>25</v>
      </c>
      <c r="AC641">
        <v>206</v>
      </c>
    </row>
    <row r="642" spans="1:29" x14ac:dyDescent="0.25">
      <c r="A642" t="s">
        <v>1404</v>
      </c>
      <c r="B642" t="s">
        <v>21</v>
      </c>
      <c r="C642"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 t="str">
        <f>IF(Customer[[#This Row],[Under 30]]="Yes","Under 30",IF(Customer[[#This Row],[Senior]]="Yes", "Senior","Other"))</f>
        <v>Other</v>
      </c>
      <c r="X642">
        <v>0</v>
      </c>
      <c r="Y642" t="s">
        <v>25</v>
      </c>
      <c r="Z642" t="s">
        <v>98</v>
      </c>
      <c r="AA642" t="s">
        <v>33</v>
      </c>
      <c r="AB642">
        <v>47</v>
      </c>
      <c r="AC642">
        <v>2487</v>
      </c>
    </row>
    <row r="643" spans="1:29" x14ac:dyDescent="0.25">
      <c r="A643" t="s">
        <v>1406</v>
      </c>
      <c r="B643" t="s">
        <v>21</v>
      </c>
      <c r="C643"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 t="str">
        <f>IF(Customer[[#This Row],[Under 30]]="Yes","Under 30",IF(Customer[[#This Row],[Senior]]="Yes", "Senior","Other"))</f>
        <v>Other</v>
      </c>
      <c r="X643">
        <v>0</v>
      </c>
      <c r="Y643" t="s">
        <v>21</v>
      </c>
      <c r="Z643" t="s">
        <v>32</v>
      </c>
      <c r="AA643" t="s">
        <v>33</v>
      </c>
      <c r="AB643">
        <v>19</v>
      </c>
      <c r="AC643">
        <v>57</v>
      </c>
    </row>
    <row r="644" spans="1:29" x14ac:dyDescent="0.25">
      <c r="A644" t="s">
        <v>1408</v>
      </c>
      <c r="B644" t="s">
        <v>21</v>
      </c>
      <c r="C644"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 t="str">
        <f>IF(Customer[[#This Row],[Under 30]]="Yes","Under 30",IF(Customer[[#This Row],[Senior]]="Yes", "Senior","Other"))</f>
        <v>Other</v>
      </c>
      <c r="X644">
        <v>0</v>
      </c>
      <c r="Y644" t="s">
        <v>21</v>
      </c>
      <c r="Z644" t="s">
        <v>98</v>
      </c>
      <c r="AA644" t="s">
        <v>33</v>
      </c>
      <c r="AB644">
        <v>10</v>
      </c>
      <c r="AC644">
        <v>282</v>
      </c>
    </row>
    <row r="645" spans="1:29" x14ac:dyDescent="0.25">
      <c r="A645" t="s">
        <v>1410</v>
      </c>
      <c r="B645" t="s">
        <v>21</v>
      </c>
      <c r="C645"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 t="str">
        <f>IF(Customer[[#This Row],[Under 30]]="Yes","Under 30",IF(Customer[[#This Row],[Senior]]="Yes", "Senior","Other"))</f>
        <v>Other</v>
      </c>
      <c r="X645">
        <v>0</v>
      </c>
      <c r="Y645" t="s">
        <v>25</v>
      </c>
      <c r="Z645" t="s">
        <v>98</v>
      </c>
      <c r="AA645" t="s">
        <v>33</v>
      </c>
      <c r="AB645">
        <v>37</v>
      </c>
      <c r="AC645">
        <v>1464</v>
      </c>
    </row>
    <row r="646" spans="1:29" x14ac:dyDescent="0.25">
      <c r="A646" t="s">
        <v>1412</v>
      </c>
      <c r="B646" t="s">
        <v>21</v>
      </c>
      <c r="C646"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 t="str">
        <f>IF(Customer[[#This Row],[Under 30]]="Yes","Under 30",IF(Customer[[#This Row],[Senior]]="Yes", "Senior","Other"))</f>
        <v>Other</v>
      </c>
      <c r="X646">
        <v>0</v>
      </c>
      <c r="Y646" t="s">
        <v>21</v>
      </c>
      <c r="Z646" t="s">
        <v>98</v>
      </c>
      <c r="AA646" t="s">
        <v>33</v>
      </c>
      <c r="AB646">
        <v>7</v>
      </c>
      <c r="AC646">
        <v>236</v>
      </c>
    </row>
    <row r="647" spans="1:29" x14ac:dyDescent="0.25">
      <c r="A647" t="s">
        <v>1414</v>
      </c>
      <c r="B647" t="s">
        <v>21</v>
      </c>
      <c r="C647"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 t="str">
        <f>IF(Customer[[#This Row],[Under 30]]="Yes","Under 30",IF(Customer[[#This Row],[Senior]]="Yes", "Senior","Other"))</f>
        <v>Other</v>
      </c>
      <c r="X647">
        <v>0</v>
      </c>
      <c r="Y647" t="s">
        <v>21</v>
      </c>
      <c r="Z647" t="s">
        <v>98</v>
      </c>
      <c r="AA647" t="s">
        <v>38</v>
      </c>
      <c r="AB647">
        <v>8</v>
      </c>
      <c r="AC647">
        <v>205</v>
      </c>
    </row>
    <row r="648" spans="1:29" x14ac:dyDescent="0.25">
      <c r="A648" t="s">
        <v>1416</v>
      </c>
      <c r="B648" t="s">
        <v>21</v>
      </c>
      <c r="C648"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 t="str">
        <f>IF(Customer[[#This Row],[Under 30]]="Yes","Under 30",IF(Customer[[#This Row],[Senior]]="Yes", "Senior","Other"))</f>
        <v>Senior</v>
      </c>
      <c r="X648">
        <v>0</v>
      </c>
      <c r="Y648" t="s">
        <v>25</v>
      </c>
      <c r="Z648" t="s">
        <v>53</v>
      </c>
      <c r="AA648" t="s">
        <v>38</v>
      </c>
      <c r="AB648">
        <v>44</v>
      </c>
      <c r="AC648">
        <v>3167</v>
      </c>
    </row>
    <row r="649" spans="1:29" x14ac:dyDescent="0.25">
      <c r="A649" t="s">
        <v>1418</v>
      </c>
      <c r="B649" t="s">
        <v>21</v>
      </c>
      <c r="C649"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 t="str">
        <f>IF(Customer[[#This Row],[Under 30]]="Yes","Under 30",IF(Customer[[#This Row],[Senior]]="Yes", "Senior","Other"))</f>
        <v>Other</v>
      </c>
      <c r="X649">
        <v>0</v>
      </c>
      <c r="Y649" t="s">
        <v>21</v>
      </c>
      <c r="Z649" t="s">
        <v>32</v>
      </c>
      <c r="AA649" t="s">
        <v>38</v>
      </c>
      <c r="AB649">
        <v>27</v>
      </c>
      <c r="AC649">
        <v>959</v>
      </c>
    </row>
    <row r="650" spans="1:29" x14ac:dyDescent="0.25">
      <c r="A650" t="s">
        <v>1420</v>
      </c>
      <c r="B650" t="s">
        <v>21</v>
      </c>
      <c r="C650"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 t="str">
        <f>IF(Customer[[#This Row],[Under 30]]="Yes","Under 30",IF(Customer[[#This Row],[Senior]]="Yes", "Senior","Other"))</f>
        <v>Other</v>
      </c>
      <c r="X650">
        <v>0</v>
      </c>
      <c r="Y650" t="s">
        <v>21</v>
      </c>
      <c r="Z650" t="s">
        <v>32</v>
      </c>
      <c r="AA650" t="s">
        <v>38</v>
      </c>
      <c r="AB650">
        <v>31</v>
      </c>
      <c r="AC650">
        <v>304</v>
      </c>
    </row>
    <row r="651" spans="1:29" x14ac:dyDescent="0.25">
      <c r="A651" t="s">
        <v>1422</v>
      </c>
      <c r="B651" t="s">
        <v>21</v>
      </c>
      <c r="C651"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 t="str">
        <f>IF(Customer[[#This Row],[Under 30]]="Yes","Under 30",IF(Customer[[#This Row],[Senior]]="Yes", "Senior","Other"))</f>
        <v>Other</v>
      </c>
      <c r="X651">
        <v>0</v>
      </c>
      <c r="Y651" t="s">
        <v>21</v>
      </c>
      <c r="Z651" t="s">
        <v>98</v>
      </c>
      <c r="AA651" t="s">
        <v>33</v>
      </c>
      <c r="AB651">
        <v>28</v>
      </c>
      <c r="AC651">
        <v>402</v>
      </c>
    </row>
    <row r="652" spans="1:29" x14ac:dyDescent="0.25">
      <c r="A652" t="s">
        <v>1424</v>
      </c>
      <c r="B652" t="s">
        <v>21</v>
      </c>
      <c r="C652"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 t="str">
        <f>IF(Customer[[#This Row],[Under 30]]="Yes","Under 30",IF(Customer[[#This Row],[Senior]]="Yes", "Senior","Other"))</f>
        <v>Senior</v>
      </c>
      <c r="X652">
        <v>0</v>
      </c>
      <c r="Y652" t="s">
        <v>21</v>
      </c>
      <c r="Z652" t="s">
        <v>53</v>
      </c>
      <c r="AA652" t="s">
        <v>33</v>
      </c>
      <c r="AB652">
        <v>7</v>
      </c>
      <c r="AC652">
        <v>326</v>
      </c>
    </row>
    <row r="653" spans="1:29" x14ac:dyDescent="0.25">
      <c r="A653" t="s">
        <v>1426</v>
      </c>
      <c r="B653" t="s">
        <v>21</v>
      </c>
      <c r="C653"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 t="str">
        <f>IF(Customer[[#This Row],[Under 30]]="Yes","Under 30",IF(Customer[[#This Row],[Senior]]="Yes", "Senior","Other"))</f>
        <v>Other</v>
      </c>
      <c r="X653">
        <v>0</v>
      </c>
      <c r="Y653" t="s">
        <v>21</v>
      </c>
      <c r="Z653" t="s">
        <v>32</v>
      </c>
      <c r="AA653" t="s">
        <v>38</v>
      </c>
      <c r="AB653">
        <v>55</v>
      </c>
      <c r="AC653">
        <v>1373</v>
      </c>
    </row>
    <row r="654" spans="1:29" x14ac:dyDescent="0.25">
      <c r="A654" t="s">
        <v>1428</v>
      </c>
      <c r="B654" t="s">
        <v>21</v>
      </c>
      <c r="C654"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 t="str">
        <f>IF(Customer[[#This Row],[Under 30]]="Yes","Under 30",IF(Customer[[#This Row],[Senior]]="Yes", "Senior","Other"))</f>
        <v>Senior</v>
      </c>
      <c r="X654">
        <v>0</v>
      </c>
      <c r="Y654" t="s">
        <v>21</v>
      </c>
      <c r="Z654" t="s">
        <v>98</v>
      </c>
      <c r="AA654" t="s">
        <v>33</v>
      </c>
      <c r="AB654">
        <v>35</v>
      </c>
      <c r="AC654">
        <v>680</v>
      </c>
    </row>
    <row r="655" spans="1:29" x14ac:dyDescent="0.25">
      <c r="A655" t="s">
        <v>1430</v>
      </c>
      <c r="B655" t="s">
        <v>21</v>
      </c>
      <c r="C655"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 t="str">
        <f>IF(Customer[[#This Row],[Under 30]]="Yes","Under 30",IF(Customer[[#This Row],[Senior]]="Yes", "Senior","Other"))</f>
        <v>Other</v>
      </c>
      <c r="X655">
        <v>0</v>
      </c>
      <c r="Y655" t="s">
        <v>25</v>
      </c>
      <c r="Z655" t="s">
        <v>53</v>
      </c>
      <c r="AA655" t="s">
        <v>38</v>
      </c>
      <c r="AB655">
        <v>21</v>
      </c>
      <c r="AC655">
        <v>489</v>
      </c>
    </row>
    <row r="656" spans="1:29" x14ac:dyDescent="0.25">
      <c r="A656" t="s">
        <v>1432</v>
      </c>
      <c r="B656" t="s">
        <v>21</v>
      </c>
      <c r="C656"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 t="str">
        <f>IF(Customer[[#This Row],[Under 30]]="Yes","Under 30",IF(Customer[[#This Row],[Senior]]="Yes", "Senior","Other"))</f>
        <v>Other</v>
      </c>
      <c r="X656">
        <v>0</v>
      </c>
      <c r="Y656" t="s">
        <v>21</v>
      </c>
      <c r="Z656" t="s">
        <v>32</v>
      </c>
      <c r="AA656" t="s">
        <v>33</v>
      </c>
      <c r="AB656">
        <v>14</v>
      </c>
      <c r="AC656">
        <v>14</v>
      </c>
    </row>
    <row r="657" spans="1:29" x14ac:dyDescent="0.25">
      <c r="A657" t="s">
        <v>1434</v>
      </c>
      <c r="B657" t="s">
        <v>21</v>
      </c>
      <c r="C657"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 t="str">
        <f>IF(Customer[[#This Row],[Under 30]]="Yes","Under 30",IF(Customer[[#This Row],[Senior]]="Yes", "Senior","Other"))</f>
        <v>Other</v>
      </c>
      <c r="X657">
        <v>0</v>
      </c>
      <c r="Y657" t="s">
        <v>21</v>
      </c>
      <c r="Z657" t="s">
        <v>98</v>
      </c>
      <c r="AA657" t="s">
        <v>33</v>
      </c>
      <c r="AB657">
        <v>13</v>
      </c>
      <c r="AC657">
        <v>778</v>
      </c>
    </row>
    <row r="658" spans="1:29" x14ac:dyDescent="0.25">
      <c r="A658" t="s">
        <v>1436</v>
      </c>
      <c r="B658" t="s">
        <v>21</v>
      </c>
      <c r="C658"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 t="str">
        <f>IF(Customer[[#This Row],[Under 30]]="Yes","Under 30",IF(Customer[[#This Row],[Senior]]="Yes", "Senior","Other"))</f>
        <v>Senior</v>
      </c>
      <c r="X658">
        <v>0</v>
      </c>
      <c r="Y658" t="s">
        <v>21</v>
      </c>
      <c r="Z658" t="s">
        <v>53</v>
      </c>
      <c r="AA658" t="s">
        <v>33</v>
      </c>
      <c r="AB658">
        <v>51</v>
      </c>
      <c r="AC658">
        <v>2985</v>
      </c>
    </row>
    <row r="659" spans="1:29" x14ac:dyDescent="0.25">
      <c r="A659" t="s">
        <v>1438</v>
      </c>
      <c r="B659" t="s">
        <v>21</v>
      </c>
      <c r="C659"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 t="str">
        <f>IF(Customer[[#This Row],[Under 30]]="Yes","Under 30",IF(Customer[[#This Row],[Senior]]="Yes", "Senior","Other"))</f>
        <v>Other</v>
      </c>
      <c r="X659">
        <v>0</v>
      </c>
      <c r="Y659" t="s">
        <v>21</v>
      </c>
      <c r="Z659" t="s">
        <v>53</v>
      </c>
      <c r="AA659" t="s">
        <v>38</v>
      </c>
      <c r="AB659">
        <v>10</v>
      </c>
      <c r="AC659">
        <v>303</v>
      </c>
    </row>
    <row r="660" spans="1:29" x14ac:dyDescent="0.25">
      <c r="A660" t="s">
        <v>1440</v>
      </c>
      <c r="B660" t="s">
        <v>21</v>
      </c>
      <c r="C660"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 t="str">
        <f>IF(Customer[[#This Row],[Under 30]]="Yes","Under 30",IF(Customer[[#This Row],[Senior]]="Yes", "Senior","Other"))</f>
        <v>Senior</v>
      </c>
      <c r="X660">
        <v>0</v>
      </c>
      <c r="Y660" t="s">
        <v>25</v>
      </c>
      <c r="Z660" t="s">
        <v>98</v>
      </c>
      <c r="AA660" t="s">
        <v>38</v>
      </c>
      <c r="AB660">
        <v>46</v>
      </c>
      <c r="AC660">
        <v>2120</v>
      </c>
    </row>
    <row r="661" spans="1:29" x14ac:dyDescent="0.25">
      <c r="A661" t="s">
        <v>1442</v>
      </c>
      <c r="B661" t="s">
        <v>21</v>
      </c>
      <c r="C661"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 t="str">
        <f>IF(Customer[[#This Row],[Under 30]]="Yes","Under 30",IF(Customer[[#This Row],[Senior]]="Yes", "Senior","Other"))</f>
        <v>Other</v>
      </c>
      <c r="X661">
        <v>0</v>
      </c>
      <c r="Y661" t="s">
        <v>21</v>
      </c>
      <c r="Z661" t="s">
        <v>98</v>
      </c>
      <c r="AA661" t="s">
        <v>33</v>
      </c>
      <c r="AB661">
        <v>9</v>
      </c>
      <c r="AC661">
        <v>464</v>
      </c>
    </row>
    <row r="662" spans="1:29" x14ac:dyDescent="0.25">
      <c r="A662" t="s">
        <v>1444</v>
      </c>
      <c r="B662" t="s">
        <v>21</v>
      </c>
      <c r="C662"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 t="str">
        <f>IF(Customer[[#This Row],[Under 30]]="Yes","Under 30",IF(Customer[[#This Row],[Senior]]="Yes", "Senior","Other"))</f>
        <v>Other</v>
      </c>
      <c r="X662">
        <v>0</v>
      </c>
      <c r="Y662" t="s">
        <v>21</v>
      </c>
      <c r="Z662" t="s">
        <v>32</v>
      </c>
      <c r="AA662" t="s">
        <v>38</v>
      </c>
      <c r="AB662">
        <v>34</v>
      </c>
      <c r="AC662">
        <v>1084</v>
      </c>
    </row>
    <row r="663" spans="1:29" x14ac:dyDescent="0.25">
      <c r="A663" t="s">
        <v>1446</v>
      </c>
      <c r="B663" t="s">
        <v>21</v>
      </c>
      <c r="C663"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 t="str">
        <f>IF(Customer[[#This Row],[Under 30]]="Yes","Under 30",IF(Customer[[#This Row],[Senior]]="Yes", "Senior","Other"))</f>
        <v>Other</v>
      </c>
      <c r="X663">
        <v>0</v>
      </c>
      <c r="Y663" t="s">
        <v>21</v>
      </c>
      <c r="Z663" t="s">
        <v>32</v>
      </c>
      <c r="AA663" t="s">
        <v>33</v>
      </c>
      <c r="AB663">
        <v>34</v>
      </c>
      <c r="AC663">
        <v>518</v>
      </c>
    </row>
    <row r="664" spans="1:29" x14ac:dyDescent="0.25">
      <c r="A664" t="s">
        <v>1448</v>
      </c>
      <c r="B664" t="s">
        <v>21</v>
      </c>
      <c r="C664"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 t="str">
        <f>IF(Customer[[#This Row],[Under 30]]="Yes","Under 30",IF(Customer[[#This Row],[Senior]]="Yes", "Senior","Other"))</f>
        <v>Other</v>
      </c>
      <c r="X664">
        <v>0</v>
      </c>
      <c r="Y664" t="s">
        <v>25</v>
      </c>
      <c r="Z664" t="s">
        <v>98</v>
      </c>
      <c r="AA664" t="s">
        <v>38</v>
      </c>
      <c r="AB664">
        <v>63</v>
      </c>
      <c r="AC664">
        <v>3356</v>
      </c>
    </row>
    <row r="665" spans="1:29" x14ac:dyDescent="0.25">
      <c r="A665" t="s">
        <v>1450</v>
      </c>
      <c r="B665" t="s">
        <v>21</v>
      </c>
      <c r="C665"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 t="str">
        <f>IF(Customer[[#This Row],[Under 30]]="Yes","Under 30",IF(Customer[[#This Row],[Senior]]="Yes", "Senior","Other"))</f>
        <v>Other</v>
      </c>
      <c r="X665">
        <v>0</v>
      </c>
      <c r="Y665" t="s">
        <v>25</v>
      </c>
      <c r="Z665" t="s">
        <v>98</v>
      </c>
      <c r="AA665" t="s">
        <v>38</v>
      </c>
      <c r="AB665">
        <v>43</v>
      </c>
      <c r="AC665">
        <v>1282</v>
      </c>
    </row>
    <row r="666" spans="1:29" x14ac:dyDescent="0.25">
      <c r="A666" t="s">
        <v>1452</v>
      </c>
      <c r="B666" t="s">
        <v>21</v>
      </c>
      <c r="C666"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 t="str">
        <f>IF(Customer[[#This Row],[Under 30]]="Yes","Under 30",IF(Customer[[#This Row],[Senior]]="Yes", "Senior","Other"))</f>
        <v>Under 30</v>
      </c>
      <c r="X666">
        <v>0</v>
      </c>
      <c r="Y666" t="s">
        <v>25</v>
      </c>
      <c r="Z666" t="s">
        <v>53</v>
      </c>
      <c r="AA666" t="s">
        <v>33</v>
      </c>
      <c r="AB666">
        <v>30</v>
      </c>
      <c r="AC666">
        <v>2120</v>
      </c>
    </row>
    <row r="667" spans="1:29" x14ac:dyDescent="0.25">
      <c r="A667" t="s">
        <v>1454</v>
      </c>
      <c r="B667" t="s">
        <v>21</v>
      </c>
      <c r="C667"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 t="str">
        <f>IF(Customer[[#This Row],[Under 30]]="Yes","Under 30",IF(Customer[[#This Row],[Senior]]="Yes", "Senior","Other"))</f>
        <v>Under 30</v>
      </c>
      <c r="X667">
        <v>0</v>
      </c>
      <c r="Y667" t="s">
        <v>25</v>
      </c>
      <c r="Z667" t="s">
        <v>98</v>
      </c>
      <c r="AA667" t="s">
        <v>38</v>
      </c>
      <c r="AB667">
        <v>33</v>
      </c>
      <c r="AC667">
        <v>1381</v>
      </c>
    </row>
    <row r="668" spans="1:29" x14ac:dyDescent="0.25">
      <c r="A668" t="s">
        <v>1456</v>
      </c>
      <c r="B668" t="s">
        <v>21</v>
      </c>
      <c r="C668"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 t="str">
        <f>IF(Customer[[#This Row],[Under 30]]="Yes","Under 30",IF(Customer[[#This Row],[Senior]]="Yes", "Senior","Other"))</f>
        <v>Other</v>
      </c>
      <c r="X668">
        <v>0</v>
      </c>
      <c r="Y668" t="s">
        <v>21</v>
      </c>
      <c r="Z668" t="s">
        <v>32</v>
      </c>
      <c r="AA668" t="s">
        <v>38</v>
      </c>
      <c r="AB668">
        <v>37</v>
      </c>
      <c r="AC668">
        <v>37</v>
      </c>
    </row>
    <row r="669" spans="1:29" x14ac:dyDescent="0.25">
      <c r="A669" t="s">
        <v>1458</v>
      </c>
      <c r="B669" t="s">
        <v>21</v>
      </c>
      <c r="C669"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 t="str">
        <f>IF(Customer[[#This Row],[Under 30]]="Yes","Under 30",IF(Customer[[#This Row],[Senior]]="Yes", "Senior","Other"))</f>
        <v>Other</v>
      </c>
      <c r="X669">
        <v>0</v>
      </c>
      <c r="Y669" t="s">
        <v>25</v>
      </c>
      <c r="Z669" t="s">
        <v>32</v>
      </c>
      <c r="AA669" t="s">
        <v>38</v>
      </c>
      <c r="AB669">
        <v>27</v>
      </c>
      <c r="AC669">
        <v>196</v>
      </c>
    </row>
    <row r="670" spans="1:29" x14ac:dyDescent="0.25">
      <c r="A670" t="s">
        <v>1460</v>
      </c>
      <c r="B670" t="s">
        <v>21</v>
      </c>
      <c r="C670"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 t="str">
        <f>IF(Customer[[#This Row],[Under 30]]="Yes","Under 30",IF(Customer[[#This Row],[Senior]]="Yes", "Senior","Other"))</f>
        <v>Other</v>
      </c>
      <c r="X670">
        <v>0</v>
      </c>
      <c r="Y670" t="s">
        <v>21</v>
      </c>
      <c r="Z670" t="s">
        <v>98</v>
      </c>
      <c r="AA670" t="s">
        <v>33</v>
      </c>
      <c r="AB670">
        <v>13</v>
      </c>
      <c r="AC670">
        <v>538</v>
      </c>
    </row>
    <row r="671" spans="1:29" x14ac:dyDescent="0.25">
      <c r="A671" t="s">
        <v>1462</v>
      </c>
      <c r="B671" t="s">
        <v>21</v>
      </c>
      <c r="C671"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 t="str">
        <f>IF(Customer[[#This Row],[Under 30]]="Yes","Under 30",IF(Customer[[#This Row],[Senior]]="Yes", "Senior","Other"))</f>
        <v>Under 30</v>
      </c>
      <c r="X671">
        <v>0</v>
      </c>
      <c r="Y671" t="s">
        <v>21</v>
      </c>
      <c r="Z671" t="s">
        <v>32</v>
      </c>
      <c r="AA671" t="s">
        <v>38</v>
      </c>
      <c r="AB671">
        <v>41</v>
      </c>
      <c r="AC671">
        <v>398</v>
      </c>
    </row>
    <row r="672" spans="1:29" x14ac:dyDescent="0.25">
      <c r="A672" t="s">
        <v>1464</v>
      </c>
      <c r="B672" t="s">
        <v>21</v>
      </c>
      <c r="C672"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 t="str">
        <f>IF(Customer[[#This Row],[Under 30]]="Yes","Under 30",IF(Customer[[#This Row],[Senior]]="Yes", "Senior","Other"))</f>
        <v>Under 30</v>
      </c>
      <c r="X672">
        <v>0</v>
      </c>
      <c r="Y672" t="s">
        <v>21</v>
      </c>
      <c r="Z672" t="s">
        <v>53</v>
      </c>
      <c r="AA672" t="s">
        <v>38</v>
      </c>
      <c r="AB672">
        <v>60</v>
      </c>
      <c r="AC672">
        <v>3841</v>
      </c>
    </row>
    <row r="673" spans="1:29" x14ac:dyDescent="0.25">
      <c r="A673" t="s">
        <v>1466</v>
      </c>
      <c r="B673" t="s">
        <v>21</v>
      </c>
      <c r="C673"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 t="str">
        <f>IF(Customer[[#This Row],[Under 30]]="Yes","Under 30",IF(Customer[[#This Row],[Senior]]="Yes", "Senior","Other"))</f>
        <v>Other</v>
      </c>
      <c r="X673">
        <v>0</v>
      </c>
      <c r="Y673" t="s">
        <v>21</v>
      </c>
      <c r="Z673" t="s">
        <v>53</v>
      </c>
      <c r="AA673" t="s">
        <v>38</v>
      </c>
      <c r="AB673">
        <v>13</v>
      </c>
      <c r="AC673">
        <v>851</v>
      </c>
    </row>
    <row r="674" spans="1:29" x14ac:dyDescent="0.25">
      <c r="A674" t="s">
        <v>1468</v>
      </c>
      <c r="B674" t="s">
        <v>21</v>
      </c>
      <c r="C674"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 t="str">
        <f>IF(Customer[[#This Row],[Under 30]]="Yes","Under 30",IF(Customer[[#This Row],[Senior]]="Yes", "Senior","Other"))</f>
        <v>Under 30</v>
      </c>
      <c r="X674">
        <v>0</v>
      </c>
      <c r="Y674" t="s">
        <v>21</v>
      </c>
      <c r="Z674" t="s">
        <v>53</v>
      </c>
      <c r="AA674" t="s">
        <v>33</v>
      </c>
      <c r="AB674">
        <v>14</v>
      </c>
      <c r="AC674">
        <v>964</v>
      </c>
    </row>
    <row r="675" spans="1:29" x14ac:dyDescent="0.25">
      <c r="A675" t="s">
        <v>1470</v>
      </c>
      <c r="B675" t="s">
        <v>21</v>
      </c>
      <c r="C675"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 t="str">
        <f>IF(Customer[[#This Row],[Under 30]]="Yes","Under 30",IF(Customer[[#This Row],[Senior]]="Yes", "Senior","Other"))</f>
        <v>Other</v>
      </c>
      <c r="X675">
        <v>0</v>
      </c>
      <c r="Y675" t="s">
        <v>21</v>
      </c>
      <c r="Z675" t="s">
        <v>32</v>
      </c>
      <c r="AA675" t="s">
        <v>33</v>
      </c>
      <c r="AB675">
        <v>30</v>
      </c>
      <c r="AC675">
        <v>1227</v>
      </c>
    </row>
    <row r="676" spans="1:29" x14ac:dyDescent="0.25">
      <c r="A676" t="s">
        <v>1472</v>
      </c>
      <c r="B676" t="s">
        <v>21</v>
      </c>
      <c r="C676"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 t="str">
        <f>IF(Customer[[#This Row],[Under 30]]="Yes","Under 30",IF(Customer[[#This Row],[Senior]]="Yes", "Senior","Other"))</f>
        <v>Other</v>
      </c>
      <c r="X676">
        <v>0</v>
      </c>
      <c r="Y676" t="s">
        <v>25</v>
      </c>
      <c r="Z676" t="s">
        <v>53</v>
      </c>
      <c r="AA676" t="s">
        <v>38</v>
      </c>
      <c r="AB676">
        <v>20</v>
      </c>
      <c r="AC676">
        <v>1200</v>
      </c>
    </row>
    <row r="677" spans="1:29" x14ac:dyDescent="0.25">
      <c r="A677" t="s">
        <v>1474</v>
      </c>
      <c r="B677" t="s">
        <v>21</v>
      </c>
      <c r="C677"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 t="str">
        <f>IF(Customer[[#This Row],[Under 30]]="Yes","Under 30",IF(Customer[[#This Row],[Senior]]="Yes", "Senior","Other"))</f>
        <v>Senior</v>
      </c>
      <c r="X677">
        <v>0</v>
      </c>
      <c r="Y677" t="s">
        <v>25</v>
      </c>
      <c r="Z677" t="s">
        <v>53</v>
      </c>
      <c r="AA677" t="s">
        <v>33</v>
      </c>
      <c r="AB677">
        <v>49</v>
      </c>
      <c r="AC677">
        <v>3420</v>
      </c>
    </row>
    <row r="678" spans="1:29" x14ac:dyDescent="0.25">
      <c r="A678" t="s">
        <v>1476</v>
      </c>
      <c r="B678" t="s">
        <v>21</v>
      </c>
      <c r="C678"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 t="str">
        <f>IF(Customer[[#This Row],[Under 30]]="Yes","Under 30",IF(Customer[[#This Row],[Senior]]="Yes", "Senior","Other"))</f>
        <v>Other</v>
      </c>
      <c r="X678">
        <v>0</v>
      </c>
      <c r="Y678" t="s">
        <v>21</v>
      </c>
      <c r="Z678" t="s">
        <v>32</v>
      </c>
      <c r="AA678" t="s">
        <v>33</v>
      </c>
      <c r="AB678">
        <v>36</v>
      </c>
      <c r="AC678">
        <v>1137</v>
      </c>
    </row>
    <row r="679" spans="1:29" x14ac:dyDescent="0.25">
      <c r="A679" t="s">
        <v>1478</v>
      </c>
      <c r="B679" t="s">
        <v>21</v>
      </c>
      <c r="C679"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 t="str">
        <f>IF(Customer[[#This Row],[Under 30]]="Yes","Under 30",IF(Customer[[#This Row],[Senior]]="Yes", "Senior","Other"))</f>
        <v>Other</v>
      </c>
      <c r="X679">
        <v>0</v>
      </c>
      <c r="Y679" t="s">
        <v>21</v>
      </c>
      <c r="Z679" t="s">
        <v>53</v>
      </c>
      <c r="AA679" t="s">
        <v>33</v>
      </c>
      <c r="AB679">
        <v>26</v>
      </c>
      <c r="AC679">
        <v>1053</v>
      </c>
    </row>
    <row r="680" spans="1:29" x14ac:dyDescent="0.25">
      <c r="A680" t="s">
        <v>1480</v>
      </c>
      <c r="B680" t="s">
        <v>21</v>
      </c>
      <c r="C680"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 t="str">
        <f>IF(Customer[[#This Row],[Under 30]]="Yes","Under 30",IF(Customer[[#This Row],[Senior]]="Yes", "Senior","Other"))</f>
        <v>Other</v>
      </c>
      <c r="X680">
        <v>0</v>
      </c>
      <c r="Y680" t="s">
        <v>21</v>
      </c>
      <c r="Z680" t="s">
        <v>98</v>
      </c>
      <c r="AA680" t="s">
        <v>38</v>
      </c>
      <c r="AB680">
        <v>13</v>
      </c>
      <c r="AC680">
        <v>505</v>
      </c>
    </row>
    <row r="681" spans="1:29" x14ac:dyDescent="0.25">
      <c r="A681" t="s">
        <v>1482</v>
      </c>
      <c r="B681" t="s">
        <v>21</v>
      </c>
      <c r="C681"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 t="str">
        <f>IF(Customer[[#This Row],[Under 30]]="Yes","Under 30",IF(Customer[[#This Row],[Senior]]="Yes", "Senior","Other"))</f>
        <v>Other</v>
      </c>
      <c r="X681">
        <v>0</v>
      </c>
      <c r="Y681" t="s">
        <v>25</v>
      </c>
      <c r="Z681" t="s">
        <v>53</v>
      </c>
      <c r="AA681" t="s">
        <v>33</v>
      </c>
      <c r="AB681">
        <v>49</v>
      </c>
      <c r="AC681">
        <v>2483</v>
      </c>
    </row>
    <row r="682" spans="1:29" x14ac:dyDescent="0.25">
      <c r="A682" t="s">
        <v>1484</v>
      </c>
      <c r="B682" t="s">
        <v>21</v>
      </c>
      <c r="C682"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 t="str">
        <f>IF(Customer[[#This Row],[Under 30]]="Yes","Under 30",IF(Customer[[#This Row],[Senior]]="Yes", "Senior","Other"))</f>
        <v>Under 30</v>
      </c>
      <c r="X682">
        <v>0</v>
      </c>
      <c r="Y682" t="s">
        <v>25</v>
      </c>
      <c r="Z682" t="s">
        <v>53</v>
      </c>
      <c r="AA682" t="s">
        <v>38</v>
      </c>
      <c r="AB682">
        <v>22</v>
      </c>
      <c r="AC682">
        <v>1533</v>
      </c>
    </row>
    <row r="683" spans="1:29" x14ac:dyDescent="0.25">
      <c r="A683" t="s">
        <v>1486</v>
      </c>
      <c r="B683" t="s">
        <v>21</v>
      </c>
      <c r="C683"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 t="str">
        <f>IF(Customer[[#This Row],[Under 30]]="Yes","Under 30",IF(Customer[[#This Row],[Senior]]="Yes", "Senior","Other"))</f>
        <v>Other</v>
      </c>
      <c r="X683">
        <v>0</v>
      </c>
      <c r="Y683" t="s">
        <v>21</v>
      </c>
      <c r="Z683" t="s">
        <v>32</v>
      </c>
      <c r="AA683" t="s">
        <v>33</v>
      </c>
      <c r="AB683">
        <v>43</v>
      </c>
      <c r="AC683">
        <v>911</v>
      </c>
    </row>
    <row r="684" spans="1:29" x14ac:dyDescent="0.25">
      <c r="A684" t="s">
        <v>1488</v>
      </c>
      <c r="B684" t="s">
        <v>21</v>
      </c>
      <c r="C684"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 t="str">
        <f>IF(Customer[[#This Row],[Under 30]]="Yes","Under 30",IF(Customer[[#This Row],[Senior]]="Yes", "Senior","Other"))</f>
        <v>Other</v>
      </c>
      <c r="X684">
        <v>0</v>
      </c>
      <c r="Y684" t="s">
        <v>25</v>
      </c>
      <c r="Z684" t="s">
        <v>98</v>
      </c>
      <c r="AA684" t="s">
        <v>33</v>
      </c>
      <c r="AB684">
        <v>53</v>
      </c>
      <c r="AC684">
        <v>2700</v>
      </c>
    </row>
    <row r="685" spans="1:29" x14ac:dyDescent="0.25">
      <c r="A685" t="s">
        <v>1490</v>
      </c>
      <c r="B685" t="s">
        <v>21</v>
      </c>
      <c r="C685"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 t="str">
        <f>IF(Customer[[#This Row],[Under 30]]="Yes","Under 30",IF(Customer[[#This Row],[Senior]]="Yes", "Senior","Other"))</f>
        <v>Other</v>
      </c>
      <c r="X685">
        <v>0</v>
      </c>
      <c r="Y685" t="s">
        <v>25</v>
      </c>
      <c r="Z685" t="s">
        <v>98</v>
      </c>
      <c r="AA685" t="s">
        <v>38</v>
      </c>
      <c r="AB685">
        <v>30</v>
      </c>
      <c r="AC685">
        <v>781</v>
      </c>
    </row>
    <row r="686" spans="1:29" x14ac:dyDescent="0.25">
      <c r="A686" t="s">
        <v>1492</v>
      </c>
      <c r="B686" t="s">
        <v>21</v>
      </c>
      <c r="C686"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 t="str">
        <f>IF(Customer[[#This Row],[Under 30]]="Yes","Under 30",IF(Customer[[#This Row],[Senior]]="Yes", "Senior","Other"))</f>
        <v>Other</v>
      </c>
      <c r="X686">
        <v>0</v>
      </c>
      <c r="Y686" t="s">
        <v>21</v>
      </c>
      <c r="Z686" t="s">
        <v>32</v>
      </c>
      <c r="AA686" t="s">
        <v>38</v>
      </c>
      <c r="AB686">
        <v>19</v>
      </c>
      <c r="AC686">
        <v>230</v>
      </c>
    </row>
    <row r="687" spans="1:29" x14ac:dyDescent="0.25">
      <c r="A687" t="s">
        <v>1494</v>
      </c>
      <c r="B687" t="s">
        <v>21</v>
      </c>
      <c r="C687"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 t="str">
        <f>IF(Customer[[#This Row],[Under 30]]="Yes","Under 30",IF(Customer[[#This Row],[Senior]]="Yes", "Senior","Other"))</f>
        <v>Under 30</v>
      </c>
      <c r="X687">
        <v>0</v>
      </c>
      <c r="Y687" t="s">
        <v>25</v>
      </c>
      <c r="Z687" t="s">
        <v>98</v>
      </c>
      <c r="AA687" t="s">
        <v>33</v>
      </c>
      <c r="AB687">
        <v>24</v>
      </c>
      <c r="AC687">
        <v>558</v>
      </c>
    </row>
    <row r="688" spans="1:29" x14ac:dyDescent="0.25">
      <c r="A688" t="s">
        <v>1496</v>
      </c>
      <c r="B688" t="s">
        <v>21</v>
      </c>
      <c r="C688"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 t="str">
        <f>IF(Customer[[#This Row],[Under 30]]="Yes","Under 30",IF(Customer[[#This Row],[Senior]]="Yes", "Senior","Other"))</f>
        <v>Under 30</v>
      </c>
      <c r="X688">
        <v>0</v>
      </c>
      <c r="Y688" t="s">
        <v>21</v>
      </c>
      <c r="Z688" t="s">
        <v>32</v>
      </c>
      <c r="AA688" t="s">
        <v>38</v>
      </c>
      <c r="AB688">
        <v>12</v>
      </c>
      <c r="AC688">
        <v>339</v>
      </c>
    </row>
    <row r="689" spans="1:29" x14ac:dyDescent="0.25">
      <c r="A689" t="s">
        <v>1498</v>
      </c>
      <c r="B689" t="s">
        <v>21</v>
      </c>
      <c r="C689"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 t="str">
        <f>IF(Customer[[#This Row],[Under 30]]="Yes","Under 30",IF(Customer[[#This Row],[Senior]]="Yes", "Senior","Other"))</f>
        <v>Senior</v>
      </c>
      <c r="X689">
        <v>0</v>
      </c>
      <c r="Y689" t="s">
        <v>21</v>
      </c>
      <c r="Z689" t="s">
        <v>98</v>
      </c>
      <c r="AA689" t="s">
        <v>33</v>
      </c>
      <c r="AB689">
        <v>46</v>
      </c>
      <c r="AC689">
        <v>2083</v>
      </c>
    </row>
    <row r="690" spans="1:29" x14ac:dyDescent="0.25">
      <c r="A690" t="s">
        <v>1500</v>
      </c>
      <c r="B690" t="s">
        <v>21</v>
      </c>
      <c r="C690"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 t="str">
        <f>IF(Customer[[#This Row],[Under 30]]="Yes","Under 30",IF(Customer[[#This Row],[Senior]]="Yes", "Senior","Other"))</f>
        <v>Senior</v>
      </c>
      <c r="X690">
        <v>0</v>
      </c>
      <c r="Y690" t="s">
        <v>25</v>
      </c>
      <c r="Z690" t="s">
        <v>53</v>
      </c>
      <c r="AA690" t="s">
        <v>38</v>
      </c>
      <c r="AB690">
        <v>63</v>
      </c>
      <c r="AC690">
        <v>4569</v>
      </c>
    </row>
    <row r="691" spans="1:29" x14ac:dyDescent="0.25">
      <c r="A691" t="s">
        <v>1502</v>
      </c>
      <c r="B691" t="s">
        <v>21</v>
      </c>
      <c r="C691"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 t="str">
        <f>IF(Customer[[#This Row],[Under 30]]="Yes","Under 30",IF(Customer[[#This Row],[Senior]]="Yes", "Senior","Other"))</f>
        <v>Senior</v>
      </c>
      <c r="X691">
        <v>0</v>
      </c>
      <c r="Y691" t="s">
        <v>21</v>
      </c>
      <c r="Z691" t="s">
        <v>98</v>
      </c>
      <c r="AA691" t="s">
        <v>33</v>
      </c>
      <c r="AB691">
        <v>10</v>
      </c>
      <c r="AC691">
        <v>114</v>
      </c>
    </row>
    <row r="692" spans="1:29" x14ac:dyDescent="0.25">
      <c r="A692" t="s">
        <v>1504</v>
      </c>
      <c r="B692" t="s">
        <v>21</v>
      </c>
      <c r="C692"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 t="str">
        <f>IF(Customer[[#This Row],[Under 30]]="Yes","Under 30",IF(Customer[[#This Row],[Senior]]="Yes", "Senior","Other"))</f>
        <v>Other</v>
      </c>
      <c r="X692">
        <v>0</v>
      </c>
      <c r="Y692" t="s">
        <v>25</v>
      </c>
      <c r="Z692" t="s">
        <v>53</v>
      </c>
      <c r="AA692" t="s">
        <v>33</v>
      </c>
      <c r="AB692">
        <v>32</v>
      </c>
      <c r="AC692">
        <v>420</v>
      </c>
    </row>
    <row r="693" spans="1:29" x14ac:dyDescent="0.25">
      <c r="A693" t="s">
        <v>1506</v>
      </c>
      <c r="B693" t="s">
        <v>21</v>
      </c>
      <c r="C693"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 t="str">
        <f>IF(Customer[[#This Row],[Under 30]]="Yes","Under 30",IF(Customer[[#This Row],[Senior]]="Yes", "Senior","Other"))</f>
        <v>Under 30</v>
      </c>
      <c r="X693">
        <v>0</v>
      </c>
      <c r="Y693" t="s">
        <v>21</v>
      </c>
      <c r="Z693" t="s">
        <v>32</v>
      </c>
      <c r="AA693" t="s">
        <v>33</v>
      </c>
      <c r="AB693">
        <v>29</v>
      </c>
      <c r="AC693">
        <v>547</v>
      </c>
    </row>
    <row r="694" spans="1:29" x14ac:dyDescent="0.25">
      <c r="A694" t="s">
        <v>1508</v>
      </c>
      <c r="B694" t="s">
        <v>21</v>
      </c>
      <c r="C694"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 t="str">
        <f>IF(Customer[[#This Row],[Under 30]]="Yes","Under 30",IF(Customer[[#This Row],[Senior]]="Yes", "Senior","Other"))</f>
        <v>Under 30</v>
      </c>
      <c r="X694">
        <v>0</v>
      </c>
      <c r="Y694" t="s">
        <v>21</v>
      </c>
      <c r="Z694" t="s">
        <v>32</v>
      </c>
      <c r="AA694" t="s">
        <v>38</v>
      </c>
      <c r="AB694">
        <v>49</v>
      </c>
      <c r="AC694">
        <v>1518</v>
      </c>
    </row>
    <row r="695" spans="1:29" x14ac:dyDescent="0.25">
      <c r="A695" t="s">
        <v>1510</v>
      </c>
      <c r="B695" t="s">
        <v>21</v>
      </c>
      <c r="C695"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 t="str">
        <f>IF(Customer[[#This Row],[Under 30]]="Yes","Under 30",IF(Customer[[#This Row],[Senior]]="Yes", "Senior","Other"))</f>
        <v>Other</v>
      </c>
      <c r="X695">
        <v>0</v>
      </c>
      <c r="Y695" t="s">
        <v>21</v>
      </c>
      <c r="Z695" t="s">
        <v>98</v>
      </c>
      <c r="AA695" t="s">
        <v>95</v>
      </c>
      <c r="AB695">
        <v>21</v>
      </c>
      <c r="AC695">
        <v>632</v>
      </c>
    </row>
    <row r="696" spans="1:29" x14ac:dyDescent="0.25">
      <c r="A696" t="s">
        <v>1512</v>
      </c>
      <c r="B696" t="s">
        <v>21</v>
      </c>
      <c r="C696"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 t="str">
        <f>IF(Customer[[#This Row],[Under 30]]="Yes","Under 30",IF(Customer[[#This Row],[Senior]]="Yes", "Senior","Other"))</f>
        <v>Senior</v>
      </c>
      <c r="X696">
        <v>0</v>
      </c>
      <c r="Y696" t="s">
        <v>21</v>
      </c>
      <c r="Z696" t="s">
        <v>32</v>
      </c>
      <c r="AA696" t="s">
        <v>38</v>
      </c>
      <c r="AB696">
        <v>38</v>
      </c>
      <c r="AC696">
        <v>106</v>
      </c>
    </row>
    <row r="697" spans="1:29" x14ac:dyDescent="0.25">
      <c r="A697" t="s">
        <v>1514</v>
      </c>
      <c r="B697" t="s">
        <v>21</v>
      </c>
      <c r="C697"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 t="str">
        <f>IF(Customer[[#This Row],[Under 30]]="Yes","Under 30",IF(Customer[[#This Row],[Senior]]="Yes", "Senior","Other"))</f>
        <v>Other</v>
      </c>
      <c r="X697">
        <v>0</v>
      </c>
      <c r="Y697" t="s">
        <v>21</v>
      </c>
      <c r="Z697" t="s">
        <v>32</v>
      </c>
      <c r="AA697" t="s">
        <v>38</v>
      </c>
      <c r="AB697">
        <v>24</v>
      </c>
      <c r="AC697">
        <v>1003</v>
      </c>
    </row>
    <row r="698" spans="1:29" x14ac:dyDescent="0.25">
      <c r="A698" t="s">
        <v>1516</v>
      </c>
      <c r="B698" t="s">
        <v>21</v>
      </c>
      <c r="C698"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 t="str">
        <f>IF(Customer[[#This Row],[Under 30]]="Yes","Under 30",IF(Customer[[#This Row],[Senior]]="Yes", "Senior","Other"))</f>
        <v>Other</v>
      </c>
      <c r="X698">
        <v>0</v>
      </c>
      <c r="Y698" t="s">
        <v>21</v>
      </c>
      <c r="Z698" t="s">
        <v>32</v>
      </c>
      <c r="AA698" t="s">
        <v>38</v>
      </c>
      <c r="AB698">
        <v>10</v>
      </c>
      <c r="AC698">
        <v>10</v>
      </c>
    </row>
    <row r="699" spans="1:29" x14ac:dyDescent="0.25">
      <c r="A699" t="s">
        <v>1518</v>
      </c>
      <c r="B699" t="s">
        <v>21</v>
      </c>
      <c r="C699"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 t="str">
        <f>IF(Customer[[#This Row],[Under 30]]="Yes","Under 30",IF(Customer[[#This Row],[Senior]]="Yes", "Senior","Other"))</f>
        <v>Other</v>
      </c>
      <c r="X699">
        <v>0</v>
      </c>
      <c r="Y699" t="s">
        <v>21</v>
      </c>
      <c r="Z699" t="s">
        <v>32</v>
      </c>
      <c r="AA699" t="s">
        <v>95</v>
      </c>
      <c r="AB699">
        <v>36</v>
      </c>
      <c r="AC699">
        <v>243</v>
      </c>
    </row>
    <row r="700" spans="1:29" x14ac:dyDescent="0.25">
      <c r="A700" t="s">
        <v>1520</v>
      </c>
      <c r="B700" t="s">
        <v>21</v>
      </c>
      <c r="C700"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 t="str">
        <f>IF(Customer[[#This Row],[Under 30]]="Yes","Under 30",IF(Customer[[#This Row],[Senior]]="Yes", "Senior","Other"))</f>
        <v>Other</v>
      </c>
      <c r="X700">
        <v>0</v>
      </c>
      <c r="Y700" t="s">
        <v>25</v>
      </c>
      <c r="Z700" t="s">
        <v>98</v>
      </c>
      <c r="AA700" t="s">
        <v>95</v>
      </c>
      <c r="AB700">
        <v>35</v>
      </c>
      <c r="AC700">
        <v>1846</v>
      </c>
    </row>
    <row r="701" spans="1:29" x14ac:dyDescent="0.25">
      <c r="A701" t="s">
        <v>1522</v>
      </c>
      <c r="B701" t="s">
        <v>21</v>
      </c>
      <c r="C701"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 t="str">
        <f>IF(Customer[[#This Row],[Under 30]]="Yes","Under 30",IF(Customer[[#This Row],[Senior]]="Yes", "Senior","Other"))</f>
        <v>Other</v>
      </c>
      <c r="X701">
        <v>0</v>
      </c>
      <c r="Y701" t="s">
        <v>25</v>
      </c>
      <c r="Z701" t="s">
        <v>53</v>
      </c>
      <c r="AA701" t="s">
        <v>33</v>
      </c>
      <c r="AB701">
        <v>36</v>
      </c>
      <c r="AC701">
        <v>2507</v>
      </c>
    </row>
    <row r="702" spans="1:29" x14ac:dyDescent="0.25">
      <c r="A702" t="s">
        <v>1524</v>
      </c>
      <c r="B702" t="s">
        <v>21</v>
      </c>
      <c r="C702"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 t="str">
        <f>IF(Customer[[#This Row],[Under 30]]="Yes","Under 30",IF(Customer[[#This Row],[Senior]]="Yes", "Senior","Other"))</f>
        <v>Other</v>
      </c>
      <c r="X702">
        <v>0</v>
      </c>
      <c r="Y702" t="s">
        <v>21</v>
      </c>
      <c r="Z702" t="s">
        <v>53</v>
      </c>
      <c r="AA702" t="s">
        <v>95</v>
      </c>
      <c r="AB702">
        <v>8</v>
      </c>
      <c r="AC702">
        <v>447</v>
      </c>
    </row>
    <row r="703" spans="1:29" x14ac:dyDescent="0.25">
      <c r="A703" t="s">
        <v>1526</v>
      </c>
      <c r="B703" t="s">
        <v>21</v>
      </c>
      <c r="C703"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 t="str">
        <f>IF(Customer[[#This Row],[Under 30]]="Yes","Under 30",IF(Customer[[#This Row],[Senior]]="Yes", "Senior","Other"))</f>
        <v>Senior</v>
      </c>
      <c r="X703">
        <v>0</v>
      </c>
      <c r="Y703" t="s">
        <v>25</v>
      </c>
      <c r="Z703" t="s">
        <v>98</v>
      </c>
      <c r="AA703" t="s">
        <v>33</v>
      </c>
      <c r="AB703">
        <v>44</v>
      </c>
      <c r="AC703">
        <v>2676</v>
      </c>
    </row>
    <row r="704" spans="1:29" x14ac:dyDescent="0.25">
      <c r="A704" t="s">
        <v>1528</v>
      </c>
      <c r="B704" t="s">
        <v>25</v>
      </c>
      <c r="C704"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 t="str">
        <f>IF(Customer[[#This Row],[Under 30]]="Yes","Under 30",IF(Customer[[#This Row],[Senior]]="Yes", "Senior","Other"))</f>
        <v>Other</v>
      </c>
      <c r="X704">
        <v>0</v>
      </c>
      <c r="Y704" t="s">
        <v>21</v>
      </c>
      <c r="Z704" t="s">
        <v>32</v>
      </c>
      <c r="AA704" t="s">
        <v>33</v>
      </c>
      <c r="AB704">
        <v>34</v>
      </c>
      <c r="AC704">
        <v>1991</v>
      </c>
    </row>
    <row r="705" spans="1:29" x14ac:dyDescent="0.25">
      <c r="A705" t="s">
        <v>1530</v>
      </c>
      <c r="B705" t="s">
        <v>21</v>
      </c>
      <c r="C705"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 t="str">
        <f>IF(Customer[[#This Row],[Under 30]]="Yes","Under 30",IF(Customer[[#This Row],[Senior]]="Yes", "Senior","Other"))</f>
        <v>Senior</v>
      </c>
      <c r="X705">
        <v>0</v>
      </c>
      <c r="Y705" t="s">
        <v>21</v>
      </c>
      <c r="Z705" t="s">
        <v>98</v>
      </c>
      <c r="AA705" t="s">
        <v>38</v>
      </c>
      <c r="AB705">
        <v>38</v>
      </c>
      <c r="AC705">
        <v>940</v>
      </c>
    </row>
    <row r="706" spans="1:29" x14ac:dyDescent="0.25">
      <c r="A706" t="s">
        <v>1532</v>
      </c>
      <c r="B706" t="s">
        <v>21</v>
      </c>
      <c r="C706"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 t="str">
        <f>IF(Customer[[#This Row],[Under 30]]="Yes","Under 30",IF(Customer[[#This Row],[Senior]]="Yes", "Senior","Other"))</f>
        <v>Other</v>
      </c>
      <c r="X706">
        <v>0</v>
      </c>
      <c r="Y706" t="s">
        <v>25</v>
      </c>
      <c r="Z706" t="s">
        <v>98</v>
      </c>
      <c r="AA706" t="s">
        <v>38</v>
      </c>
      <c r="AB706">
        <v>34</v>
      </c>
      <c r="AC706">
        <v>2365</v>
      </c>
    </row>
    <row r="707" spans="1:29" x14ac:dyDescent="0.25">
      <c r="A707" t="s">
        <v>1534</v>
      </c>
      <c r="B707" t="s">
        <v>21</v>
      </c>
      <c r="C707"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 t="str">
        <f>IF(Customer[[#This Row],[Under 30]]="Yes","Under 30",IF(Customer[[#This Row],[Senior]]="Yes", "Senior","Other"))</f>
        <v>Senior</v>
      </c>
      <c r="X707">
        <v>0</v>
      </c>
      <c r="Y707" t="s">
        <v>25</v>
      </c>
      <c r="Z707" t="s">
        <v>53</v>
      </c>
      <c r="AA707" t="s">
        <v>38</v>
      </c>
      <c r="AB707">
        <v>30</v>
      </c>
      <c r="AC707">
        <v>2129</v>
      </c>
    </row>
    <row r="708" spans="1:29" x14ac:dyDescent="0.25">
      <c r="A708" t="s">
        <v>1536</v>
      </c>
      <c r="B708" t="s">
        <v>21</v>
      </c>
      <c r="C708"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 t="str">
        <f>IF(Customer[[#This Row],[Under 30]]="Yes","Under 30",IF(Customer[[#This Row],[Senior]]="Yes", "Senior","Other"))</f>
        <v>Other</v>
      </c>
      <c r="X708">
        <v>0</v>
      </c>
      <c r="Y708" t="s">
        <v>21</v>
      </c>
      <c r="Z708" t="s">
        <v>98</v>
      </c>
      <c r="AA708" t="s">
        <v>33</v>
      </c>
      <c r="AB708">
        <v>9</v>
      </c>
      <c r="AC708">
        <v>224</v>
      </c>
    </row>
    <row r="709" spans="1:29" x14ac:dyDescent="0.25">
      <c r="A709" t="s">
        <v>1538</v>
      </c>
      <c r="B709" t="s">
        <v>21</v>
      </c>
      <c r="C709"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 t="str">
        <f>IF(Customer[[#This Row],[Under 30]]="Yes","Under 30",IF(Customer[[#This Row],[Senior]]="Yes", "Senior","Other"))</f>
        <v>Other</v>
      </c>
      <c r="X709">
        <v>0</v>
      </c>
      <c r="Y709" t="s">
        <v>21</v>
      </c>
      <c r="Z709" t="s">
        <v>32</v>
      </c>
      <c r="AA709" t="s">
        <v>38</v>
      </c>
      <c r="AB709">
        <v>31</v>
      </c>
      <c r="AC709">
        <v>161</v>
      </c>
    </row>
    <row r="710" spans="1:29" x14ac:dyDescent="0.25">
      <c r="A710" t="s">
        <v>1540</v>
      </c>
      <c r="B710" t="s">
        <v>21</v>
      </c>
      <c r="C710"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 t="str">
        <f>IF(Customer[[#This Row],[Under 30]]="Yes","Under 30",IF(Customer[[#This Row],[Senior]]="Yes", "Senior","Other"))</f>
        <v>Under 30</v>
      </c>
      <c r="X710">
        <v>0</v>
      </c>
      <c r="Y710" t="s">
        <v>21</v>
      </c>
      <c r="Z710" t="s">
        <v>98</v>
      </c>
      <c r="AA710" t="s">
        <v>33</v>
      </c>
      <c r="AB710">
        <v>30</v>
      </c>
      <c r="AC710">
        <v>760</v>
      </c>
    </row>
    <row r="711" spans="1:29" x14ac:dyDescent="0.25">
      <c r="A711" t="s">
        <v>1542</v>
      </c>
      <c r="B711" t="s">
        <v>21</v>
      </c>
      <c r="C711"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 t="str">
        <f>IF(Customer[[#This Row],[Under 30]]="Yes","Under 30",IF(Customer[[#This Row],[Senior]]="Yes", "Senior","Other"))</f>
        <v>Under 30</v>
      </c>
      <c r="X711">
        <v>0</v>
      </c>
      <c r="Y711" t="s">
        <v>21</v>
      </c>
      <c r="Z711" t="s">
        <v>98</v>
      </c>
      <c r="AA711" t="s">
        <v>95</v>
      </c>
      <c r="AB711">
        <v>7</v>
      </c>
      <c r="AC711">
        <v>7</v>
      </c>
    </row>
    <row r="712" spans="1:29" x14ac:dyDescent="0.25">
      <c r="A712" t="s">
        <v>1544</v>
      </c>
      <c r="B712" t="s">
        <v>21</v>
      </c>
      <c r="C712"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 t="str">
        <f>IF(Customer[[#This Row],[Under 30]]="Yes","Under 30",IF(Customer[[#This Row],[Senior]]="Yes", "Senior","Other"))</f>
        <v>Senior</v>
      </c>
      <c r="X712">
        <v>0</v>
      </c>
      <c r="Y712" t="s">
        <v>25</v>
      </c>
      <c r="Z712" t="s">
        <v>98</v>
      </c>
      <c r="AA712" t="s">
        <v>33</v>
      </c>
      <c r="AB712">
        <v>22</v>
      </c>
      <c r="AC712">
        <v>1480</v>
      </c>
    </row>
    <row r="713" spans="1:29" x14ac:dyDescent="0.25">
      <c r="A713" t="s">
        <v>1546</v>
      </c>
      <c r="B713" t="s">
        <v>21</v>
      </c>
      <c r="C713"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 t="str">
        <f>IF(Customer[[#This Row],[Under 30]]="Yes","Under 30",IF(Customer[[#This Row],[Senior]]="Yes", "Senior","Other"))</f>
        <v>Other</v>
      </c>
      <c r="X713">
        <v>0</v>
      </c>
      <c r="Y713" t="s">
        <v>21</v>
      </c>
      <c r="Z713" t="s">
        <v>98</v>
      </c>
      <c r="AA713" t="s">
        <v>95</v>
      </c>
      <c r="AB713">
        <v>26</v>
      </c>
      <c r="AC713">
        <v>371</v>
      </c>
    </row>
    <row r="714" spans="1:29" x14ac:dyDescent="0.25">
      <c r="A714" t="s">
        <v>1548</v>
      </c>
      <c r="B714" t="s">
        <v>21</v>
      </c>
      <c r="C714"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 t="str">
        <f>IF(Customer[[#This Row],[Under 30]]="Yes","Under 30",IF(Customer[[#This Row],[Senior]]="Yes", "Senior","Other"))</f>
        <v>Other</v>
      </c>
      <c r="X714">
        <v>0</v>
      </c>
      <c r="Y714" t="s">
        <v>21</v>
      </c>
      <c r="Z714" t="s">
        <v>32</v>
      </c>
      <c r="AA714" t="s">
        <v>33</v>
      </c>
      <c r="AB714">
        <v>30</v>
      </c>
      <c r="AC714">
        <v>388</v>
      </c>
    </row>
    <row r="715" spans="1:29" x14ac:dyDescent="0.25">
      <c r="A715" t="s">
        <v>1550</v>
      </c>
      <c r="B715" t="s">
        <v>21</v>
      </c>
      <c r="C715"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 t="str">
        <f>IF(Customer[[#This Row],[Under 30]]="Yes","Under 30",IF(Customer[[#This Row],[Senior]]="Yes", "Senior","Other"))</f>
        <v>Other</v>
      </c>
      <c r="X715">
        <v>0</v>
      </c>
      <c r="Y715" t="s">
        <v>25</v>
      </c>
      <c r="Z715" t="s">
        <v>53</v>
      </c>
      <c r="AA715" t="s">
        <v>95</v>
      </c>
      <c r="AB715">
        <v>28</v>
      </c>
      <c r="AC715">
        <v>1253</v>
      </c>
    </row>
    <row r="716" spans="1:29" x14ac:dyDescent="0.25">
      <c r="A716" t="s">
        <v>1552</v>
      </c>
      <c r="B716" t="s">
        <v>21</v>
      </c>
      <c r="C716"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 t="str">
        <f>IF(Customer[[#This Row],[Under 30]]="Yes","Under 30",IF(Customer[[#This Row],[Senior]]="Yes", "Senior","Other"))</f>
        <v>Senior</v>
      </c>
      <c r="X716">
        <v>0</v>
      </c>
      <c r="Y716" t="s">
        <v>21</v>
      </c>
      <c r="Z716" t="s">
        <v>98</v>
      </c>
      <c r="AA716" t="s">
        <v>38</v>
      </c>
      <c r="AB716">
        <v>36</v>
      </c>
      <c r="AC716">
        <v>1495</v>
      </c>
    </row>
    <row r="717" spans="1:29" x14ac:dyDescent="0.25">
      <c r="A717" t="s">
        <v>1554</v>
      </c>
      <c r="B717" t="s">
        <v>21</v>
      </c>
      <c r="C717"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 t="str">
        <f>IF(Customer[[#This Row],[Under 30]]="Yes","Under 30",IF(Customer[[#This Row],[Senior]]="Yes", "Senior","Other"))</f>
        <v>Other</v>
      </c>
      <c r="X717">
        <v>0</v>
      </c>
      <c r="Y717" t="s">
        <v>21</v>
      </c>
      <c r="Z717" t="s">
        <v>53</v>
      </c>
      <c r="AA717" t="s">
        <v>38</v>
      </c>
      <c r="AB717">
        <v>26</v>
      </c>
      <c r="AC717">
        <v>1049</v>
      </c>
    </row>
    <row r="718" spans="1:29" x14ac:dyDescent="0.25">
      <c r="A718" t="s">
        <v>1556</v>
      </c>
      <c r="B718" t="s">
        <v>21</v>
      </c>
      <c r="C718"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 t="str">
        <f>IF(Customer[[#This Row],[Under 30]]="Yes","Under 30",IF(Customer[[#This Row],[Senior]]="Yes", "Senior","Other"))</f>
        <v>Other</v>
      </c>
      <c r="X718">
        <v>0</v>
      </c>
      <c r="Y718" t="s">
        <v>25</v>
      </c>
      <c r="Z718" t="s">
        <v>32</v>
      </c>
      <c r="AA718" t="s">
        <v>38</v>
      </c>
      <c r="AB718">
        <v>23</v>
      </c>
      <c r="AC718">
        <v>1352</v>
      </c>
    </row>
    <row r="719" spans="1:29" x14ac:dyDescent="0.25">
      <c r="A719" t="s">
        <v>1558</v>
      </c>
      <c r="B719" t="s">
        <v>21</v>
      </c>
      <c r="C719"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 t="str">
        <f>IF(Customer[[#This Row],[Under 30]]="Yes","Under 30",IF(Customer[[#This Row],[Senior]]="Yes", "Senior","Other"))</f>
        <v>Other</v>
      </c>
      <c r="X719">
        <v>0</v>
      </c>
      <c r="Y719" t="s">
        <v>21</v>
      </c>
      <c r="Z719" t="s">
        <v>98</v>
      </c>
      <c r="AA719" t="s">
        <v>38</v>
      </c>
      <c r="AB719">
        <v>59</v>
      </c>
      <c r="AC719">
        <v>3060</v>
      </c>
    </row>
    <row r="720" spans="1:29" x14ac:dyDescent="0.25">
      <c r="A720" t="s">
        <v>1560</v>
      </c>
      <c r="B720" t="s">
        <v>21</v>
      </c>
      <c r="C720"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 t="str">
        <f>IF(Customer[[#This Row],[Under 30]]="Yes","Under 30",IF(Customer[[#This Row],[Senior]]="Yes", "Senior","Other"))</f>
        <v>Other</v>
      </c>
      <c r="X720">
        <v>0</v>
      </c>
      <c r="Y720" t="s">
        <v>21</v>
      </c>
      <c r="Z720" t="s">
        <v>98</v>
      </c>
      <c r="AA720" t="s">
        <v>38</v>
      </c>
      <c r="AB720">
        <v>20</v>
      </c>
      <c r="AC720">
        <v>1165</v>
      </c>
    </row>
    <row r="721" spans="1:29" x14ac:dyDescent="0.25">
      <c r="A721" t="s">
        <v>1562</v>
      </c>
      <c r="B721" t="s">
        <v>21</v>
      </c>
      <c r="C721"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 t="str">
        <f>IF(Customer[[#This Row],[Under 30]]="Yes","Under 30",IF(Customer[[#This Row],[Senior]]="Yes", "Senior","Other"))</f>
        <v>Senior</v>
      </c>
      <c r="X721">
        <v>0</v>
      </c>
      <c r="Y721" t="s">
        <v>25</v>
      </c>
      <c r="Z721" t="s">
        <v>53</v>
      </c>
      <c r="AA721" t="s">
        <v>38</v>
      </c>
      <c r="AB721">
        <v>44</v>
      </c>
      <c r="AC721">
        <v>3159</v>
      </c>
    </row>
    <row r="722" spans="1:29" x14ac:dyDescent="0.25">
      <c r="A722" t="s">
        <v>1564</v>
      </c>
      <c r="B722" t="s">
        <v>21</v>
      </c>
      <c r="C722"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 t="str">
        <f>IF(Customer[[#This Row],[Under 30]]="Yes","Under 30",IF(Customer[[#This Row],[Senior]]="Yes", "Senior","Other"))</f>
        <v>Other</v>
      </c>
      <c r="X722">
        <v>0</v>
      </c>
      <c r="Y722" t="s">
        <v>25</v>
      </c>
      <c r="Z722" t="s">
        <v>98</v>
      </c>
      <c r="AA722" t="s">
        <v>38</v>
      </c>
      <c r="AB722">
        <v>55</v>
      </c>
      <c r="AC722">
        <v>1955</v>
      </c>
    </row>
    <row r="723" spans="1:29" x14ac:dyDescent="0.25">
      <c r="A723" t="s">
        <v>1566</v>
      </c>
      <c r="B723" t="s">
        <v>21</v>
      </c>
      <c r="C723"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 t="str">
        <f>IF(Customer[[#This Row],[Under 30]]="Yes","Under 30",IF(Customer[[#This Row],[Senior]]="Yes", "Senior","Other"))</f>
        <v>Under 30</v>
      </c>
      <c r="X723">
        <v>0</v>
      </c>
      <c r="Y723" t="s">
        <v>25</v>
      </c>
      <c r="Z723" t="s">
        <v>32</v>
      </c>
      <c r="AA723" t="s">
        <v>33</v>
      </c>
      <c r="AB723">
        <v>47</v>
      </c>
      <c r="AC723">
        <v>142</v>
      </c>
    </row>
    <row r="724" spans="1:29" x14ac:dyDescent="0.25">
      <c r="A724" t="s">
        <v>1568</v>
      </c>
      <c r="B724" t="s">
        <v>21</v>
      </c>
      <c r="C724"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 t="str">
        <f>IF(Customer[[#This Row],[Under 30]]="Yes","Under 30",IF(Customer[[#This Row],[Senior]]="Yes", "Senior","Other"))</f>
        <v>Other</v>
      </c>
      <c r="X724">
        <v>0</v>
      </c>
      <c r="Y724" t="s">
        <v>21</v>
      </c>
      <c r="Z724" t="s">
        <v>98</v>
      </c>
      <c r="AA724" t="s">
        <v>38</v>
      </c>
      <c r="AB724">
        <v>39</v>
      </c>
      <c r="AC724">
        <v>1448</v>
      </c>
    </row>
    <row r="725" spans="1:29" x14ac:dyDescent="0.25">
      <c r="A725" t="s">
        <v>1570</v>
      </c>
      <c r="B725" t="s">
        <v>21</v>
      </c>
      <c r="C725"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 t="str">
        <f>IF(Customer[[#This Row],[Under 30]]="Yes","Under 30",IF(Customer[[#This Row],[Senior]]="Yes", "Senior","Other"))</f>
        <v>Other</v>
      </c>
      <c r="X725">
        <v>0</v>
      </c>
      <c r="Y725" t="s">
        <v>25</v>
      </c>
      <c r="Z725" t="s">
        <v>53</v>
      </c>
      <c r="AA725" t="s">
        <v>33</v>
      </c>
      <c r="AB725">
        <v>24</v>
      </c>
      <c r="AC725">
        <v>882</v>
      </c>
    </row>
    <row r="726" spans="1:29" x14ac:dyDescent="0.25">
      <c r="A726" t="s">
        <v>1572</v>
      </c>
      <c r="B726" t="s">
        <v>21</v>
      </c>
      <c r="C726"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 t="str">
        <f>IF(Customer[[#This Row],[Under 30]]="Yes","Under 30",IF(Customer[[#This Row],[Senior]]="Yes", "Senior","Other"))</f>
        <v>Other</v>
      </c>
      <c r="X726">
        <v>0</v>
      </c>
      <c r="Y726" t="s">
        <v>25</v>
      </c>
      <c r="Z726" t="s">
        <v>53</v>
      </c>
      <c r="AA726" t="s">
        <v>33</v>
      </c>
      <c r="AB726">
        <v>47</v>
      </c>
      <c r="AC726">
        <v>2210</v>
      </c>
    </row>
    <row r="727" spans="1:29" x14ac:dyDescent="0.25">
      <c r="A727" t="s">
        <v>1574</v>
      </c>
      <c r="B727" t="s">
        <v>21</v>
      </c>
      <c r="C727"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 t="str">
        <f>IF(Customer[[#This Row],[Under 30]]="Yes","Under 30",IF(Customer[[#This Row],[Senior]]="Yes", "Senior","Other"))</f>
        <v>Under 30</v>
      </c>
      <c r="X727">
        <v>0</v>
      </c>
      <c r="Y727" t="s">
        <v>21</v>
      </c>
      <c r="Z727" t="s">
        <v>32</v>
      </c>
      <c r="AA727" t="s">
        <v>38</v>
      </c>
      <c r="AB727">
        <v>29</v>
      </c>
      <c r="AC727">
        <v>433</v>
      </c>
    </row>
    <row r="728" spans="1:29" x14ac:dyDescent="0.25">
      <c r="A728" t="s">
        <v>1576</v>
      </c>
      <c r="B728" t="s">
        <v>21</v>
      </c>
      <c r="C728"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 t="str">
        <f>IF(Customer[[#This Row],[Under 30]]="Yes","Under 30",IF(Customer[[#This Row],[Senior]]="Yes", "Senior","Other"))</f>
        <v>Senior</v>
      </c>
      <c r="X728">
        <v>0</v>
      </c>
      <c r="Y728" t="s">
        <v>21</v>
      </c>
      <c r="Z728" t="s">
        <v>98</v>
      </c>
      <c r="AA728" t="s">
        <v>38</v>
      </c>
      <c r="AB728">
        <v>32</v>
      </c>
      <c r="AC728">
        <v>672</v>
      </c>
    </row>
    <row r="729" spans="1:29" x14ac:dyDescent="0.25">
      <c r="A729" t="s">
        <v>1578</v>
      </c>
      <c r="B729" t="s">
        <v>21</v>
      </c>
      <c r="C729"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 t="str">
        <f>IF(Customer[[#This Row],[Under 30]]="Yes","Under 30",IF(Customer[[#This Row],[Senior]]="Yes", "Senior","Other"))</f>
        <v>Other</v>
      </c>
      <c r="X729">
        <v>0</v>
      </c>
      <c r="Y729" t="s">
        <v>21</v>
      </c>
      <c r="Z729" t="s">
        <v>53</v>
      </c>
      <c r="AA729" t="s">
        <v>38</v>
      </c>
      <c r="AB729">
        <v>46</v>
      </c>
      <c r="AC729">
        <v>2970</v>
      </c>
    </row>
    <row r="730" spans="1:29" x14ac:dyDescent="0.25">
      <c r="A730" t="s">
        <v>1580</v>
      </c>
      <c r="B730" t="s">
        <v>21</v>
      </c>
      <c r="C730"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 t="str">
        <f>IF(Customer[[#This Row],[Under 30]]="Yes","Under 30",IF(Customer[[#This Row],[Senior]]="Yes", "Senior","Other"))</f>
        <v>Under 30</v>
      </c>
      <c r="X730">
        <v>0</v>
      </c>
      <c r="Y730" t="s">
        <v>21</v>
      </c>
      <c r="Z730" t="s">
        <v>32</v>
      </c>
      <c r="AA730" t="s">
        <v>33</v>
      </c>
      <c r="AB730">
        <v>7</v>
      </c>
      <c r="AC730">
        <v>126</v>
      </c>
    </row>
    <row r="731" spans="1:29" x14ac:dyDescent="0.25">
      <c r="A731" t="s">
        <v>1582</v>
      </c>
      <c r="B731" t="s">
        <v>21</v>
      </c>
      <c r="C731"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 t="str">
        <f>IF(Customer[[#This Row],[Under 30]]="Yes","Under 30",IF(Customer[[#This Row],[Senior]]="Yes", "Senior","Other"))</f>
        <v>Under 30</v>
      </c>
      <c r="X731">
        <v>0</v>
      </c>
      <c r="Y731" t="s">
        <v>21</v>
      </c>
      <c r="Z731" t="s">
        <v>53</v>
      </c>
      <c r="AA731" t="s">
        <v>38</v>
      </c>
      <c r="AB731">
        <v>13</v>
      </c>
      <c r="AC731">
        <v>512</v>
      </c>
    </row>
    <row r="732" spans="1:29" x14ac:dyDescent="0.25">
      <c r="A732" t="s">
        <v>1584</v>
      </c>
      <c r="B732" t="s">
        <v>21</v>
      </c>
      <c r="C732"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 t="str">
        <f>IF(Customer[[#This Row],[Under 30]]="Yes","Under 30",IF(Customer[[#This Row],[Senior]]="Yes", "Senior","Other"))</f>
        <v>Other</v>
      </c>
      <c r="X732">
        <v>0</v>
      </c>
      <c r="Y732" t="s">
        <v>21</v>
      </c>
      <c r="Z732" t="s">
        <v>32</v>
      </c>
      <c r="AA732" t="s">
        <v>38</v>
      </c>
      <c r="AB732">
        <v>47</v>
      </c>
      <c r="AC732">
        <v>812</v>
      </c>
    </row>
    <row r="733" spans="1:29" x14ac:dyDescent="0.25">
      <c r="A733" t="s">
        <v>1586</v>
      </c>
      <c r="B733" t="s">
        <v>21</v>
      </c>
      <c r="C733"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 t="str">
        <f>IF(Customer[[#This Row],[Under 30]]="Yes","Under 30",IF(Customer[[#This Row],[Senior]]="Yes", "Senior","Other"))</f>
        <v>Under 30</v>
      </c>
      <c r="X733">
        <v>0</v>
      </c>
      <c r="Y733" t="s">
        <v>21</v>
      </c>
      <c r="Z733" t="s">
        <v>98</v>
      </c>
      <c r="AA733" t="s">
        <v>33</v>
      </c>
      <c r="AB733">
        <v>41</v>
      </c>
      <c r="AC733">
        <v>1481</v>
      </c>
    </row>
    <row r="734" spans="1:29" x14ac:dyDescent="0.25">
      <c r="A734" t="s">
        <v>1588</v>
      </c>
      <c r="B734" t="s">
        <v>21</v>
      </c>
      <c r="C734"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 t="str">
        <f>IF(Customer[[#This Row],[Under 30]]="Yes","Under 30",IF(Customer[[#This Row],[Senior]]="Yes", "Senior","Other"))</f>
        <v>Under 30</v>
      </c>
      <c r="X734">
        <v>0</v>
      </c>
      <c r="Y734" t="s">
        <v>21</v>
      </c>
      <c r="Z734" t="s">
        <v>32</v>
      </c>
      <c r="AA734" t="s">
        <v>38</v>
      </c>
      <c r="AB734">
        <v>30</v>
      </c>
      <c r="AC734">
        <v>372</v>
      </c>
    </row>
    <row r="735" spans="1:29" x14ac:dyDescent="0.25">
      <c r="A735" t="s">
        <v>1590</v>
      </c>
      <c r="B735" t="s">
        <v>21</v>
      </c>
      <c r="C735"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 t="str">
        <f>IF(Customer[[#This Row],[Under 30]]="Yes","Under 30",IF(Customer[[#This Row],[Senior]]="Yes", "Senior","Other"))</f>
        <v>Other</v>
      </c>
      <c r="X735">
        <v>0</v>
      </c>
      <c r="Y735" t="s">
        <v>21</v>
      </c>
      <c r="Z735" t="s">
        <v>53</v>
      </c>
      <c r="AA735" t="s">
        <v>95</v>
      </c>
      <c r="AB735">
        <v>10</v>
      </c>
      <c r="AC735">
        <v>590</v>
      </c>
    </row>
    <row r="736" spans="1:29" x14ac:dyDescent="0.25">
      <c r="A736" t="s">
        <v>1592</v>
      </c>
      <c r="B736" t="s">
        <v>21</v>
      </c>
      <c r="C736"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 t="str">
        <f>IF(Customer[[#This Row],[Under 30]]="Yes","Under 30",IF(Customer[[#This Row],[Senior]]="Yes", "Senior","Other"))</f>
        <v>Other</v>
      </c>
      <c r="X736">
        <v>0</v>
      </c>
      <c r="Y736" t="s">
        <v>21</v>
      </c>
      <c r="Z736" t="s">
        <v>32</v>
      </c>
      <c r="AA736" t="s">
        <v>38</v>
      </c>
      <c r="AB736">
        <v>47</v>
      </c>
      <c r="AC736">
        <v>129</v>
      </c>
    </row>
    <row r="737" spans="1:29" x14ac:dyDescent="0.25">
      <c r="A737" t="s">
        <v>1594</v>
      </c>
      <c r="B737" t="s">
        <v>21</v>
      </c>
      <c r="C737"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 t="str">
        <f>IF(Customer[[#This Row],[Under 30]]="Yes","Under 30",IF(Customer[[#This Row],[Senior]]="Yes", "Senior","Other"))</f>
        <v>Other</v>
      </c>
      <c r="X737">
        <v>0</v>
      </c>
      <c r="Y737" t="s">
        <v>25</v>
      </c>
      <c r="Z737" t="s">
        <v>98</v>
      </c>
      <c r="AA737" t="s">
        <v>38</v>
      </c>
      <c r="AB737">
        <v>56</v>
      </c>
      <c r="AC737">
        <v>3141</v>
      </c>
    </row>
    <row r="738" spans="1:29" x14ac:dyDescent="0.25">
      <c r="A738" t="s">
        <v>1596</v>
      </c>
      <c r="B738" t="s">
        <v>21</v>
      </c>
      <c r="C738"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 t="str">
        <f>IF(Customer[[#This Row],[Under 30]]="Yes","Under 30",IF(Customer[[#This Row],[Senior]]="Yes", "Senior","Other"))</f>
        <v>Under 30</v>
      </c>
      <c r="X738">
        <v>0</v>
      </c>
      <c r="Y738" t="s">
        <v>21</v>
      </c>
      <c r="Z738" t="s">
        <v>32</v>
      </c>
      <c r="AA738" t="s">
        <v>38</v>
      </c>
      <c r="AB738">
        <v>39</v>
      </c>
      <c r="AC738">
        <v>289</v>
      </c>
    </row>
    <row r="739" spans="1:29" x14ac:dyDescent="0.25">
      <c r="A739" t="s">
        <v>1598</v>
      </c>
      <c r="B739" t="s">
        <v>21</v>
      </c>
      <c r="C739"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 t="str">
        <f>IF(Customer[[#This Row],[Under 30]]="Yes","Under 30",IF(Customer[[#This Row],[Senior]]="Yes", "Senior","Other"))</f>
        <v>Under 30</v>
      </c>
      <c r="X739">
        <v>0</v>
      </c>
      <c r="Y739" t="s">
        <v>21</v>
      </c>
      <c r="Z739" t="s">
        <v>98</v>
      </c>
      <c r="AA739" t="s">
        <v>33</v>
      </c>
      <c r="AB739">
        <v>12</v>
      </c>
      <c r="AC739">
        <v>703</v>
      </c>
    </row>
    <row r="740" spans="1:29" x14ac:dyDescent="0.25">
      <c r="A740" t="s">
        <v>1600</v>
      </c>
      <c r="B740" t="s">
        <v>21</v>
      </c>
      <c r="C740"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 t="str">
        <f>IF(Customer[[#This Row],[Under 30]]="Yes","Under 30",IF(Customer[[#This Row],[Senior]]="Yes", "Senior","Other"))</f>
        <v>Other</v>
      </c>
      <c r="X740">
        <v>0</v>
      </c>
      <c r="Y740" t="s">
        <v>21</v>
      </c>
      <c r="Z740" t="s">
        <v>32</v>
      </c>
      <c r="AA740" t="s">
        <v>38</v>
      </c>
      <c r="AB740">
        <v>36</v>
      </c>
      <c r="AC740">
        <v>612</v>
      </c>
    </row>
    <row r="741" spans="1:29" x14ac:dyDescent="0.25">
      <c r="A741" t="s">
        <v>1602</v>
      </c>
      <c r="B741" t="s">
        <v>21</v>
      </c>
      <c r="C741"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 t="str">
        <f>IF(Customer[[#This Row],[Under 30]]="Yes","Under 30",IF(Customer[[#This Row],[Senior]]="Yes", "Senior","Other"))</f>
        <v>Under 30</v>
      </c>
      <c r="X741">
        <v>0</v>
      </c>
      <c r="Y741" t="s">
        <v>21</v>
      </c>
      <c r="Z741" t="s">
        <v>32</v>
      </c>
      <c r="AA741" t="s">
        <v>95</v>
      </c>
      <c r="AB741">
        <v>8</v>
      </c>
      <c r="AC741">
        <v>64</v>
      </c>
    </row>
    <row r="742" spans="1:29" x14ac:dyDescent="0.25">
      <c r="A742" t="s">
        <v>1604</v>
      </c>
      <c r="B742" t="s">
        <v>21</v>
      </c>
      <c r="C742"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 t="str">
        <f>IF(Customer[[#This Row],[Under 30]]="Yes","Under 30",IF(Customer[[#This Row],[Senior]]="Yes", "Senior","Other"))</f>
        <v>Under 30</v>
      </c>
      <c r="X742">
        <v>0</v>
      </c>
      <c r="Y742" t="s">
        <v>25</v>
      </c>
      <c r="Z742" t="s">
        <v>53</v>
      </c>
      <c r="AA742" t="s">
        <v>95</v>
      </c>
      <c r="AB742">
        <v>36</v>
      </c>
      <c r="AC742">
        <v>2327</v>
      </c>
    </row>
    <row r="743" spans="1:29" x14ac:dyDescent="0.25">
      <c r="A743" t="s">
        <v>1606</v>
      </c>
      <c r="B743" t="s">
        <v>21</v>
      </c>
      <c r="C743"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 t="str">
        <f>IF(Customer[[#This Row],[Under 30]]="Yes","Under 30",IF(Customer[[#This Row],[Senior]]="Yes", "Senior","Other"))</f>
        <v>Senior</v>
      </c>
      <c r="X743">
        <v>0</v>
      </c>
      <c r="Y743" t="s">
        <v>21</v>
      </c>
      <c r="Z743" t="s">
        <v>53</v>
      </c>
      <c r="AA743" t="s">
        <v>38</v>
      </c>
      <c r="AB743">
        <v>11</v>
      </c>
      <c r="AC743">
        <v>844</v>
      </c>
    </row>
    <row r="744" spans="1:29" x14ac:dyDescent="0.25">
      <c r="A744" t="s">
        <v>1608</v>
      </c>
      <c r="B744" t="s">
        <v>21</v>
      </c>
      <c r="C744"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 t="str">
        <f>IF(Customer[[#This Row],[Under 30]]="Yes","Under 30",IF(Customer[[#This Row],[Senior]]="Yes", "Senior","Other"))</f>
        <v>Other</v>
      </c>
      <c r="X744">
        <v>0</v>
      </c>
      <c r="Y744" t="s">
        <v>25</v>
      </c>
      <c r="Z744" t="s">
        <v>98</v>
      </c>
      <c r="AA744" t="s">
        <v>38</v>
      </c>
      <c r="AB744">
        <v>31</v>
      </c>
      <c r="AC744">
        <v>981</v>
      </c>
    </row>
    <row r="745" spans="1:29" x14ac:dyDescent="0.25">
      <c r="A745" t="s">
        <v>1610</v>
      </c>
      <c r="B745" t="s">
        <v>21</v>
      </c>
      <c r="C745"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 t="str">
        <f>IF(Customer[[#This Row],[Under 30]]="Yes","Under 30",IF(Customer[[#This Row],[Senior]]="Yes", "Senior","Other"))</f>
        <v>Other</v>
      </c>
      <c r="X745">
        <v>0</v>
      </c>
      <c r="Y745" t="s">
        <v>21</v>
      </c>
      <c r="Z745" t="s">
        <v>32</v>
      </c>
      <c r="AA745" t="s">
        <v>95</v>
      </c>
      <c r="AB745">
        <v>36</v>
      </c>
      <c r="AC745">
        <v>1740</v>
      </c>
    </row>
    <row r="746" spans="1:29" x14ac:dyDescent="0.25">
      <c r="A746" t="s">
        <v>1612</v>
      </c>
      <c r="B746" t="s">
        <v>21</v>
      </c>
      <c r="C746"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 t="str">
        <f>IF(Customer[[#This Row],[Under 30]]="Yes","Under 30",IF(Customer[[#This Row],[Senior]]="Yes", "Senior","Other"))</f>
        <v>Under 30</v>
      </c>
      <c r="X746">
        <v>0</v>
      </c>
      <c r="Y746" t="s">
        <v>25</v>
      </c>
      <c r="Z746" t="s">
        <v>53</v>
      </c>
      <c r="AA746" t="s">
        <v>33</v>
      </c>
      <c r="AB746">
        <v>44</v>
      </c>
      <c r="AC746">
        <v>2775</v>
      </c>
    </row>
    <row r="747" spans="1:29" x14ac:dyDescent="0.25">
      <c r="A747" t="s">
        <v>1614</v>
      </c>
      <c r="B747" t="s">
        <v>21</v>
      </c>
      <c r="C747"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 t="str">
        <f>IF(Customer[[#This Row],[Under 30]]="Yes","Under 30",IF(Customer[[#This Row],[Senior]]="Yes", "Senior","Other"))</f>
        <v>Other</v>
      </c>
      <c r="X747">
        <v>0</v>
      </c>
      <c r="Y747" t="s">
        <v>25</v>
      </c>
      <c r="Z747" t="s">
        <v>32</v>
      </c>
      <c r="AA747" t="s">
        <v>33</v>
      </c>
      <c r="AB747">
        <v>25</v>
      </c>
      <c r="AC747">
        <v>551</v>
      </c>
    </row>
    <row r="748" spans="1:29" x14ac:dyDescent="0.25">
      <c r="A748" t="s">
        <v>1616</v>
      </c>
      <c r="B748" t="s">
        <v>21</v>
      </c>
      <c r="C748"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 t="str">
        <f>IF(Customer[[#This Row],[Under 30]]="Yes","Under 30",IF(Customer[[#This Row],[Senior]]="Yes", "Senior","Other"))</f>
        <v>Senior</v>
      </c>
      <c r="X748">
        <v>0</v>
      </c>
      <c r="Y748" t="s">
        <v>25</v>
      </c>
      <c r="Z748" t="s">
        <v>98</v>
      </c>
      <c r="AA748" t="s">
        <v>33</v>
      </c>
      <c r="AB748">
        <v>61</v>
      </c>
      <c r="AC748">
        <v>3759</v>
      </c>
    </row>
    <row r="749" spans="1:29" x14ac:dyDescent="0.25">
      <c r="A749" t="s">
        <v>1618</v>
      </c>
      <c r="B749" t="s">
        <v>21</v>
      </c>
      <c r="C749"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 t="str">
        <f>IF(Customer[[#This Row],[Under 30]]="Yes","Under 30",IF(Customer[[#This Row],[Senior]]="Yes", "Senior","Other"))</f>
        <v>Other</v>
      </c>
      <c r="X749">
        <v>0</v>
      </c>
      <c r="Y749" t="s">
        <v>21</v>
      </c>
      <c r="Z749" t="s">
        <v>98</v>
      </c>
      <c r="AA749" t="s">
        <v>95</v>
      </c>
      <c r="AB749">
        <v>9</v>
      </c>
      <c r="AC749">
        <v>130</v>
      </c>
    </row>
    <row r="750" spans="1:29" x14ac:dyDescent="0.25">
      <c r="A750" t="s">
        <v>1620</v>
      </c>
      <c r="B750" t="s">
        <v>21</v>
      </c>
      <c r="C750"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 t="str">
        <f>IF(Customer[[#This Row],[Under 30]]="Yes","Under 30",IF(Customer[[#This Row],[Senior]]="Yes", "Senior","Other"))</f>
        <v>Other</v>
      </c>
      <c r="X750">
        <v>0</v>
      </c>
      <c r="Y750" t="s">
        <v>21</v>
      </c>
      <c r="Z750" t="s">
        <v>32</v>
      </c>
      <c r="AA750" t="s">
        <v>95</v>
      </c>
      <c r="AB750">
        <v>8</v>
      </c>
      <c r="AC750">
        <v>212</v>
      </c>
    </row>
    <row r="751" spans="1:29" x14ac:dyDescent="0.25">
      <c r="A751" t="s">
        <v>1622</v>
      </c>
      <c r="B751" t="s">
        <v>21</v>
      </c>
      <c r="C751"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 t="str">
        <f>IF(Customer[[#This Row],[Under 30]]="Yes","Under 30",IF(Customer[[#This Row],[Senior]]="Yes", "Senior","Other"))</f>
        <v>Other</v>
      </c>
      <c r="X751">
        <v>0</v>
      </c>
      <c r="Y751" t="s">
        <v>21</v>
      </c>
      <c r="Z751" t="s">
        <v>32</v>
      </c>
      <c r="AA751" t="s">
        <v>95</v>
      </c>
      <c r="AB751">
        <v>39</v>
      </c>
      <c r="AC751">
        <v>1128</v>
      </c>
    </row>
    <row r="752" spans="1:29" x14ac:dyDescent="0.25">
      <c r="A752" t="s">
        <v>1624</v>
      </c>
      <c r="B752" t="s">
        <v>21</v>
      </c>
      <c r="C752"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 t="str">
        <f>IF(Customer[[#This Row],[Under 30]]="Yes","Under 30",IF(Customer[[#This Row],[Senior]]="Yes", "Senior","Other"))</f>
        <v>Under 30</v>
      </c>
      <c r="X752">
        <v>0</v>
      </c>
      <c r="Y752" t="s">
        <v>21</v>
      </c>
      <c r="Z752" t="s">
        <v>32</v>
      </c>
      <c r="AA752" t="s">
        <v>38</v>
      </c>
      <c r="AB752">
        <v>14</v>
      </c>
      <c r="AC752">
        <v>317</v>
      </c>
    </row>
    <row r="753" spans="1:29" x14ac:dyDescent="0.25">
      <c r="A753" t="s">
        <v>1626</v>
      </c>
      <c r="B753" t="s">
        <v>21</v>
      </c>
      <c r="C753"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 t="str">
        <f>IF(Customer[[#This Row],[Under 30]]="Yes","Under 30",IF(Customer[[#This Row],[Senior]]="Yes", "Senior","Other"))</f>
        <v>Senior</v>
      </c>
      <c r="X753">
        <v>0</v>
      </c>
      <c r="Y753" t="s">
        <v>21</v>
      </c>
      <c r="Z753" t="s">
        <v>98</v>
      </c>
      <c r="AA753" t="s">
        <v>38</v>
      </c>
      <c r="AB753">
        <v>57</v>
      </c>
      <c r="AC753">
        <v>1329</v>
      </c>
    </row>
    <row r="754" spans="1:29" x14ac:dyDescent="0.25">
      <c r="A754" t="s">
        <v>1628</v>
      </c>
      <c r="B754" t="s">
        <v>21</v>
      </c>
      <c r="C754"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 t="str">
        <f>IF(Customer[[#This Row],[Under 30]]="Yes","Under 30",IF(Customer[[#This Row],[Senior]]="Yes", "Senior","Other"))</f>
        <v>Other</v>
      </c>
      <c r="X754">
        <v>0</v>
      </c>
      <c r="Y754" t="s">
        <v>25</v>
      </c>
      <c r="Z754" t="s">
        <v>53</v>
      </c>
      <c r="AA754" t="s">
        <v>38</v>
      </c>
      <c r="AB754">
        <v>42</v>
      </c>
      <c r="AC754">
        <v>2324</v>
      </c>
    </row>
    <row r="755" spans="1:29" x14ac:dyDescent="0.25">
      <c r="A755" t="s">
        <v>1630</v>
      </c>
      <c r="B755" t="s">
        <v>21</v>
      </c>
      <c r="C755"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 t="str">
        <f>IF(Customer[[#This Row],[Under 30]]="Yes","Under 30",IF(Customer[[#This Row],[Senior]]="Yes", "Senior","Other"))</f>
        <v>Senior</v>
      </c>
      <c r="X755">
        <v>0</v>
      </c>
      <c r="Y755" t="s">
        <v>21</v>
      </c>
      <c r="Z755" t="s">
        <v>32</v>
      </c>
      <c r="AA755" t="s">
        <v>38</v>
      </c>
      <c r="AB755">
        <v>11</v>
      </c>
      <c r="AC755">
        <v>11</v>
      </c>
    </row>
    <row r="756" spans="1:29" x14ac:dyDescent="0.25">
      <c r="A756" t="s">
        <v>1632</v>
      </c>
      <c r="B756" t="s">
        <v>21</v>
      </c>
      <c r="C756"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 t="str">
        <f>IF(Customer[[#This Row],[Under 30]]="Yes","Under 30",IF(Customer[[#This Row],[Senior]]="Yes", "Senior","Other"))</f>
        <v>Other</v>
      </c>
      <c r="X756">
        <v>0</v>
      </c>
      <c r="Y756" t="s">
        <v>25</v>
      </c>
      <c r="Z756" t="s">
        <v>53</v>
      </c>
      <c r="AA756" t="s">
        <v>33</v>
      </c>
      <c r="AB756">
        <v>55</v>
      </c>
      <c r="AC756">
        <v>2970</v>
      </c>
    </row>
    <row r="757" spans="1:29" x14ac:dyDescent="0.25">
      <c r="A757" t="s">
        <v>1634</v>
      </c>
      <c r="B757" t="s">
        <v>21</v>
      </c>
      <c r="C757"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 t="str">
        <f>IF(Customer[[#This Row],[Under 30]]="Yes","Under 30",IF(Customer[[#This Row],[Senior]]="Yes", "Senior","Other"))</f>
        <v>Other</v>
      </c>
      <c r="X757">
        <v>0</v>
      </c>
      <c r="Y757" t="s">
        <v>25</v>
      </c>
      <c r="Z757" t="s">
        <v>53</v>
      </c>
      <c r="AA757" t="s">
        <v>33</v>
      </c>
      <c r="AB757">
        <v>55</v>
      </c>
      <c r="AC757">
        <v>3917</v>
      </c>
    </row>
    <row r="758" spans="1:29" x14ac:dyDescent="0.25">
      <c r="A758" t="s">
        <v>1636</v>
      </c>
      <c r="B758" t="s">
        <v>21</v>
      </c>
      <c r="C758"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 t="str">
        <f>IF(Customer[[#This Row],[Under 30]]="Yes","Under 30",IF(Customer[[#This Row],[Senior]]="Yes", "Senior","Other"))</f>
        <v>Other</v>
      </c>
      <c r="X758">
        <v>0</v>
      </c>
      <c r="Y758" t="s">
        <v>21</v>
      </c>
      <c r="Z758" t="s">
        <v>98</v>
      </c>
      <c r="AA758" t="s">
        <v>38</v>
      </c>
      <c r="AB758">
        <v>14</v>
      </c>
      <c r="AC758">
        <v>641</v>
      </c>
    </row>
    <row r="759" spans="1:29" x14ac:dyDescent="0.25">
      <c r="A759" t="s">
        <v>1638</v>
      </c>
      <c r="B759" t="s">
        <v>21</v>
      </c>
      <c r="C759"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 t="str">
        <f>IF(Customer[[#This Row],[Under 30]]="Yes","Under 30",IF(Customer[[#This Row],[Senior]]="Yes", "Senior","Other"))</f>
        <v>Other</v>
      </c>
      <c r="X759">
        <v>0</v>
      </c>
      <c r="Y759" t="s">
        <v>21</v>
      </c>
      <c r="Z759" t="s">
        <v>53</v>
      </c>
      <c r="AA759" t="s">
        <v>33</v>
      </c>
      <c r="AB759">
        <v>8</v>
      </c>
      <c r="AC759">
        <v>428</v>
      </c>
    </row>
    <row r="760" spans="1:29" x14ac:dyDescent="0.25">
      <c r="A760" t="s">
        <v>1640</v>
      </c>
      <c r="B760" t="s">
        <v>21</v>
      </c>
      <c r="C760"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 t="str">
        <f>IF(Customer[[#This Row],[Under 30]]="Yes","Under 30",IF(Customer[[#This Row],[Senior]]="Yes", "Senior","Other"))</f>
        <v>Under 30</v>
      </c>
      <c r="X760">
        <v>0</v>
      </c>
      <c r="Y760" t="s">
        <v>21</v>
      </c>
      <c r="Z760" t="s">
        <v>32</v>
      </c>
      <c r="AA760" t="s">
        <v>33</v>
      </c>
      <c r="AB760">
        <v>25</v>
      </c>
      <c r="AC760">
        <v>46</v>
      </c>
    </row>
    <row r="761" spans="1:29" x14ac:dyDescent="0.25">
      <c r="A761" t="s">
        <v>1642</v>
      </c>
      <c r="B761" t="s">
        <v>21</v>
      </c>
      <c r="C761"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 t="str">
        <f>IF(Customer[[#This Row],[Under 30]]="Yes","Under 30",IF(Customer[[#This Row],[Senior]]="Yes", "Senior","Other"))</f>
        <v>Other</v>
      </c>
      <c r="X761">
        <v>0</v>
      </c>
      <c r="Y761" t="s">
        <v>21</v>
      </c>
      <c r="Z761" t="s">
        <v>32</v>
      </c>
      <c r="AA761" t="s">
        <v>38</v>
      </c>
      <c r="AB761">
        <v>38</v>
      </c>
      <c r="AC761">
        <v>91</v>
      </c>
    </row>
    <row r="762" spans="1:29" x14ac:dyDescent="0.25">
      <c r="A762" t="s">
        <v>1644</v>
      </c>
      <c r="B762" t="s">
        <v>21</v>
      </c>
      <c r="C762"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 t="str">
        <f>IF(Customer[[#This Row],[Under 30]]="Yes","Under 30",IF(Customer[[#This Row],[Senior]]="Yes", "Senior","Other"))</f>
        <v>Under 30</v>
      </c>
      <c r="X762">
        <v>0</v>
      </c>
      <c r="Y762" t="s">
        <v>21</v>
      </c>
      <c r="Z762" t="s">
        <v>32</v>
      </c>
      <c r="AA762" t="s">
        <v>38</v>
      </c>
      <c r="AB762">
        <v>29</v>
      </c>
      <c r="AC762">
        <v>351</v>
      </c>
    </row>
    <row r="763" spans="1:29" x14ac:dyDescent="0.25">
      <c r="A763" t="s">
        <v>1646</v>
      </c>
      <c r="B763" t="s">
        <v>21</v>
      </c>
      <c r="C763"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 t="str">
        <f>IF(Customer[[#This Row],[Under 30]]="Yes","Under 30",IF(Customer[[#This Row],[Senior]]="Yes", "Senior","Other"))</f>
        <v>Senior</v>
      </c>
      <c r="X763">
        <v>0</v>
      </c>
      <c r="Y763" t="s">
        <v>21</v>
      </c>
      <c r="Z763" t="s">
        <v>98</v>
      </c>
      <c r="AA763" t="s">
        <v>38</v>
      </c>
      <c r="AB763">
        <v>28</v>
      </c>
      <c r="AC763">
        <v>108</v>
      </c>
    </row>
    <row r="764" spans="1:29" x14ac:dyDescent="0.25">
      <c r="A764" t="s">
        <v>1648</v>
      </c>
      <c r="B764" t="s">
        <v>21</v>
      </c>
      <c r="C764"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 t="str">
        <f>IF(Customer[[#This Row],[Under 30]]="Yes","Under 30",IF(Customer[[#This Row],[Senior]]="Yes", "Senior","Other"))</f>
        <v>Other</v>
      </c>
      <c r="X764">
        <v>0</v>
      </c>
      <c r="Y764" t="s">
        <v>25</v>
      </c>
      <c r="Z764" t="s">
        <v>53</v>
      </c>
      <c r="AA764" t="s">
        <v>38</v>
      </c>
      <c r="AB764">
        <v>27</v>
      </c>
      <c r="AC764">
        <v>1729</v>
      </c>
    </row>
    <row r="765" spans="1:29" x14ac:dyDescent="0.25">
      <c r="A765" t="s">
        <v>1650</v>
      </c>
      <c r="B765" t="s">
        <v>21</v>
      </c>
      <c r="C765"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 t="str">
        <f>IF(Customer[[#This Row],[Under 30]]="Yes","Under 30",IF(Customer[[#This Row],[Senior]]="Yes", "Senior","Other"))</f>
        <v>Other</v>
      </c>
      <c r="X765">
        <v>0</v>
      </c>
      <c r="Y765" t="s">
        <v>25</v>
      </c>
      <c r="Z765" t="s">
        <v>98</v>
      </c>
      <c r="AA765" t="s">
        <v>38</v>
      </c>
      <c r="AB765">
        <v>28</v>
      </c>
      <c r="AC765">
        <v>1518</v>
      </c>
    </row>
    <row r="766" spans="1:29" x14ac:dyDescent="0.25">
      <c r="A766" t="s">
        <v>1652</v>
      </c>
      <c r="B766" t="s">
        <v>21</v>
      </c>
      <c r="C766"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 t="str">
        <f>IF(Customer[[#This Row],[Under 30]]="Yes","Under 30",IF(Customer[[#This Row],[Senior]]="Yes", "Senior","Other"))</f>
        <v>Senior</v>
      </c>
      <c r="X766">
        <v>0</v>
      </c>
      <c r="Y766" t="s">
        <v>25</v>
      </c>
      <c r="Z766" t="s">
        <v>98</v>
      </c>
      <c r="AA766" t="s">
        <v>38</v>
      </c>
      <c r="AB766">
        <v>35</v>
      </c>
      <c r="AC766">
        <v>1660</v>
      </c>
    </row>
    <row r="767" spans="1:29" x14ac:dyDescent="0.25">
      <c r="A767" t="s">
        <v>1654</v>
      </c>
      <c r="B767" t="s">
        <v>21</v>
      </c>
      <c r="C767"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 t="str">
        <f>IF(Customer[[#This Row],[Under 30]]="Yes","Under 30",IF(Customer[[#This Row],[Senior]]="Yes", "Senior","Other"))</f>
        <v>Other</v>
      </c>
      <c r="X767">
        <v>0</v>
      </c>
      <c r="Y767" t="s">
        <v>21</v>
      </c>
      <c r="Z767" t="s">
        <v>53</v>
      </c>
      <c r="AA767" t="s">
        <v>33</v>
      </c>
      <c r="AB767">
        <v>30</v>
      </c>
      <c r="AC767">
        <v>1656</v>
      </c>
    </row>
    <row r="768" spans="1:29" x14ac:dyDescent="0.25">
      <c r="A768" t="s">
        <v>1656</v>
      </c>
      <c r="B768" t="s">
        <v>21</v>
      </c>
      <c r="C768"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 t="str">
        <f>IF(Customer[[#This Row],[Under 30]]="Yes","Under 30",IF(Customer[[#This Row],[Senior]]="Yes", "Senior","Other"))</f>
        <v>Senior</v>
      </c>
      <c r="X768">
        <v>0</v>
      </c>
      <c r="Y768" t="s">
        <v>25</v>
      </c>
      <c r="Z768" t="s">
        <v>53</v>
      </c>
      <c r="AA768" t="s">
        <v>38</v>
      </c>
      <c r="AB768">
        <v>49</v>
      </c>
      <c r="AC768">
        <v>3510</v>
      </c>
    </row>
    <row r="769" spans="1:29" x14ac:dyDescent="0.25">
      <c r="A769" t="s">
        <v>1658</v>
      </c>
      <c r="B769" t="s">
        <v>21</v>
      </c>
      <c r="C769"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 t="str">
        <f>IF(Customer[[#This Row],[Under 30]]="Yes","Under 30",IF(Customer[[#This Row],[Senior]]="Yes", "Senior","Other"))</f>
        <v>Other</v>
      </c>
      <c r="X769">
        <v>0</v>
      </c>
      <c r="Y769" t="s">
        <v>25</v>
      </c>
      <c r="Z769" t="s">
        <v>98</v>
      </c>
      <c r="AA769" t="s">
        <v>33</v>
      </c>
      <c r="AB769">
        <v>34</v>
      </c>
      <c r="AC769">
        <v>1234</v>
      </c>
    </row>
    <row r="770" spans="1:29" x14ac:dyDescent="0.25">
      <c r="A770" t="s">
        <v>1660</v>
      </c>
      <c r="B770" t="s">
        <v>21</v>
      </c>
      <c r="C770"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 t="str">
        <f>IF(Customer[[#This Row],[Under 30]]="Yes","Under 30",IF(Customer[[#This Row],[Senior]]="Yes", "Senior","Other"))</f>
        <v>Other</v>
      </c>
      <c r="X770">
        <v>0</v>
      </c>
      <c r="Y770" t="s">
        <v>21</v>
      </c>
      <c r="Z770" t="s">
        <v>98</v>
      </c>
      <c r="AA770" t="s">
        <v>38</v>
      </c>
      <c r="AB770">
        <v>7</v>
      </c>
      <c r="AC770">
        <v>168</v>
      </c>
    </row>
    <row r="771" spans="1:29" x14ac:dyDescent="0.25">
      <c r="A771" t="s">
        <v>1662</v>
      </c>
      <c r="B771" t="s">
        <v>21</v>
      </c>
      <c r="C771"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 t="str">
        <f>IF(Customer[[#This Row],[Under 30]]="Yes","Under 30",IF(Customer[[#This Row],[Senior]]="Yes", "Senior","Other"))</f>
        <v>Senior</v>
      </c>
      <c r="X771">
        <v>0</v>
      </c>
      <c r="Y771" t="s">
        <v>25</v>
      </c>
      <c r="Z771" t="s">
        <v>53</v>
      </c>
      <c r="AA771" t="s">
        <v>38</v>
      </c>
      <c r="AB771">
        <v>43</v>
      </c>
      <c r="AC771">
        <v>3114</v>
      </c>
    </row>
    <row r="772" spans="1:29" x14ac:dyDescent="0.25">
      <c r="A772" t="s">
        <v>1664</v>
      </c>
      <c r="B772" t="s">
        <v>21</v>
      </c>
      <c r="C772"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 t="str">
        <f>IF(Customer[[#This Row],[Under 30]]="Yes","Under 30",IF(Customer[[#This Row],[Senior]]="Yes", "Senior","Other"))</f>
        <v>Other</v>
      </c>
      <c r="X772">
        <v>0</v>
      </c>
      <c r="Y772" t="s">
        <v>21</v>
      </c>
      <c r="Z772" t="s">
        <v>98</v>
      </c>
      <c r="AA772" t="s">
        <v>38</v>
      </c>
      <c r="AB772">
        <v>9</v>
      </c>
      <c r="AC772">
        <v>318</v>
      </c>
    </row>
    <row r="773" spans="1:29" x14ac:dyDescent="0.25">
      <c r="A773" t="s">
        <v>1666</v>
      </c>
      <c r="B773" t="s">
        <v>21</v>
      </c>
      <c r="C773"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 t="str">
        <f>IF(Customer[[#This Row],[Under 30]]="Yes","Under 30",IF(Customer[[#This Row],[Senior]]="Yes", "Senior","Other"))</f>
        <v>Other</v>
      </c>
      <c r="X773">
        <v>0</v>
      </c>
      <c r="Y773" t="s">
        <v>21</v>
      </c>
      <c r="Z773" t="s">
        <v>32</v>
      </c>
      <c r="AA773" t="s">
        <v>33</v>
      </c>
      <c r="AB773">
        <v>33</v>
      </c>
      <c r="AC773">
        <v>33</v>
      </c>
    </row>
    <row r="774" spans="1:29" x14ac:dyDescent="0.25">
      <c r="A774" t="s">
        <v>1668</v>
      </c>
      <c r="B774" t="s">
        <v>21</v>
      </c>
      <c r="C774"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 t="str">
        <f>IF(Customer[[#This Row],[Under 30]]="Yes","Under 30",IF(Customer[[#This Row],[Senior]]="Yes", "Senior","Other"))</f>
        <v>Under 30</v>
      </c>
      <c r="X774">
        <v>0</v>
      </c>
      <c r="Y774" t="s">
        <v>25</v>
      </c>
      <c r="Z774" t="s">
        <v>53</v>
      </c>
      <c r="AA774" t="s">
        <v>38</v>
      </c>
      <c r="AB774">
        <v>51</v>
      </c>
      <c r="AC774">
        <v>3663</v>
      </c>
    </row>
    <row r="775" spans="1:29" x14ac:dyDescent="0.25">
      <c r="A775" t="s">
        <v>1670</v>
      </c>
      <c r="B775" t="s">
        <v>21</v>
      </c>
      <c r="C775"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 t="str">
        <f>IF(Customer[[#This Row],[Under 30]]="Yes","Under 30",IF(Customer[[#This Row],[Senior]]="Yes", "Senior","Other"))</f>
        <v>Other</v>
      </c>
      <c r="X775">
        <v>0</v>
      </c>
      <c r="Y775" t="s">
        <v>25</v>
      </c>
      <c r="Z775" t="s">
        <v>98</v>
      </c>
      <c r="AA775" t="s">
        <v>33</v>
      </c>
      <c r="AB775">
        <v>39</v>
      </c>
      <c r="AC775">
        <v>39</v>
      </c>
    </row>
    <row r="776" spans="1:29" x14ac:dyDescent="0.25">
      <c r="A776" t="s">
        <v>1672</v>
      </c>
      <c r="B776" t="s">
        <v>21</v>
      </c>
      <c r="C776"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 t="str">
        <f>IF(Customer[[#This Row],[Under 30]]="Yes","Under 30",IF(Customer[[#This Row],[Senior]]="Yes", "Senior","Other"))</f>
        <v>Other</v>
      </c>
      <c r="X776">
        <v>0</v>
      </c>
      <c r="Y776" t="s">
        <v>21</v>
      </c>
      <c r="Z776" t="s">
        <v>53</v>
      </c>
      <c r="AA776" t="s">
        <v>33</v>
      </c>
      <c r="AB776">
        <v>9</v>
      </c>
      <c r="AC776">
        <v>582</v>
      </c>
    </row>
    <row r="777" spans="1:29" x14ac:dyDescent="0.25">
      <c r="A777" t="s">
        <v>1674</v>
      </c>
      <c r="B777" t="s">
        <v>21</v>
      </c>
      <c r="C777"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 t="str">
        <f>IF(Customer[[#This Row],[Under 30]]="Yes","Under 30",IF(Customer[[#This Row],[Senior]]="Yes", "Senior","Other"))</f>
        <v>Under 30</v>
      </c>
      <c r="X777">
        <v>0</v>
      </c>
      <c r="Y777" t="s">
        <v>25</v>
      </c>
      <c r="Z777" t="s">
        <v>98</v>
      </c>
      <c r="AA777" t="s">
        <v>38</v>
      </c>
      <c r="AB777">
        <v>37</v>
      </c>
      <c r="AC777">
        <v>2187</v>
      </c>
    </row>
    <row r="778" spans="1:29" x14ac:dyDescent="0.25">
      <c r="A778" t="s">
        <v>1676</v>
      </c>
      <c r="B778" t="s">
        <v>21</v>
      </c>
      <c r="C778"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 t="str">
        <f>IF(Customer[[#This Row],[Under 30]]="Yes","Under 30",IF(Customer[[#This Row],[Senior]]="Yes", "Senior","Other"))</f>
        <v>Senior</v>
      </c>
      <c r="X778">
        <v>0</v>
      </c>
      <c r="Y778" t="s">
        <v>25</v>
      </c>
      <c r="Z778" t="s">
        <v>53</v>
      </c>
      <c r="AA778" t="s">
        <v>33</v>
      </c>
      <c r="AB778">
        <v>45</v>
      </c>
      <c r="AC778">
        <v>3170</v>
      </c>
    </row>
    <row r="779" spans="1:29" x14ac:dyDescent="0.25">
      <c r="A779" t="s">
        <v>1678</v>
      </c>
      <c r="B779" t="s">
        <v>21</v>
      </c>
      <c r="C779"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 t="str">
        <f>IF(Customer[[#This Row],[Under 30]]="Yes","Under 30",IF(Customer[[#This Row],[Senior]]="Yes", "Senior","Other"))</f>
        <v>Other</v>
      </c>
      <c r="X779">
        <v>0</v>
      </c>
      <c r="Y779" t="s">
        <v>25</v>
      </c>
      <c r="Z779" t="s">
        <v>53</v>
      </c>
      <c r="AA779" t="s">
        <v>38</v>
      </c>
      <c r="AB779">
        <v>38</v>
      </c>
      <c r="AC779">
        <v>2313</v>
      </c>
    </row>
    <row r="780" spans="1:29" x14ac:dyDescent="0.25">
      <c r="A780" t="s">
        <v>1680</v>
      </c>
      <c r="B780" t="s">
        <v>21</v>
      </c>
      <c r="C780"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 t="str">
        <f>IF(Customer[[#This Row],[Under 30]]="Yes","Under 30",IF(Customer[[#This Row],[Senior]]="Yes", "Senior","Other"))</f>
        <v>Other</v>
      </c>
      <c r="X780">
        <v>0</v>
      </c>
      <c r="Y780" t="s">
        <v>21</v>
      </c>
      <c r="Z780" t="s">
        <v>53</v>
      </c>
      <c r="AA780" t="s">
        <v>38</v>
      </c>
      <c r="AB780">
        <v>31</v>
      </c>
      <c r="AC780">
        <v>2087</v>
      </c>
    </row>
    <row r="781" spans="1:29" x14ac:dyDescent="0.25">
      <c r="A781" t="s">
        <v>1682</v>
      </c>
      <c r="B781" t="s">
        <v>21</v>
      </c>
      <c r="C781"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 t="str">
        <f>IF(Customer[[#This Row],[Under 30]]="Yes","Under 30",IF(Customer[[#This Row],[Senior]]="Yes", "Senior","Other"))</f>
        <v>Senior</v>
      </c>
      <c r="X781">
        <v>0</v>
      </c>
      <c r="Y781" t="s">
        <v>21</v>
      </c>
      <c r="Z781" t="s">
        <v>98</v>
      </c>
      <c r="AA781" t="s">
        <v>38</v>
      </c>
      <c r="AB781">
        <v>54</v>
      </c>
      <c r="AC781">
        <v>1075</v>
      </c>
    </row>
    <row r="782" spans="1:29" x14ac:dyDescent="0.25">
      <c r="A782" t="s">
        <v>1684</v>
      </c>
      <c r="B782" t="s">
        <v>21</v>
      </c>
      <c r="C782"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 t="str">
        <f>IF(Customer[[#This Row],[Under 30]]="Yes","Under 30",IF(Customer[[#This Row],[Senior]]="Yes", "Senior","Other"))</f>
        <v>Other</v>
      </c>
      <c r="X782">
        <v>0</v>
      </c>
      <c r="Y782" t="s">
        <v>21</v>
      </c>
      <c r="Z782" t="s">
        <v>32</v>
      </c>
      <c r="AA782" t="s">
        <v>38</v>
      </c>
      <c r="AB782">
        <v>33</v>
      </c>
      <c r="AC782">
        <v>173</v>
      </c>
    </row>
    <row r="783" spans="1:29" x14ac:dyDescent="0.25">
      <c r="A783" t="s">
        <v>1686</v>
      </c>
      <c r="B783" t="s">
        <v>21</v>
      </c>
      <c r="C783"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 t="str">
        <f>IF(Customer[[#This Row],[Under 30]]="Yes","Under 30",IF(Customer[[#This Row],[Senior]]="Yes", "Senior","Other"))</f>
        <v>Other</v>
      </c>
      <c r="X783">
        <v>0</v>
      </c>
      <c r="Y783" t="s">
        <v>25</v>
      </c>
      <c r="Z783" t="s">
        <v>98</v>
      </c>
      <c r="AA783" t="s">
        <v>38</v>
      </c>
      <c r="AB783">
        <v>23</v>
      </c>
      <c r="AC783">
        <v>557</v>
      </c>
    </row>
    <row r="784" spans="1:29" x14ac:dyDescent="0.25">
      <c r="A784" t="s">
        <v>1688</v>
      </c>
      <c r="B784" t="s">
        <v>21</v>
      </c>
      <c r="C784"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 t="str">
        <f>IF(Customer[[#This Row],[Under 30]]="Yes","Under 30",IF(Customer[[#This Row],[Senior]]="Yes", "Senior","Other"))</f>
        <v>Other</v>
      </c>
      <c r="X784">
        <v>0</v>
      </c>
      <c r="Y784" t="s">
        <v>25</v>
      </c>
      <c r="Z784" t="s">
        <v>53</v>
      </c>
      <c r="AA784" t="s">
        <v>33</v>
      </c>
      <c r="AB784">
        <v>38</v>
      </c>
      <c r="AC784">
        <v>2743</v>
      </c>
    </row>
    <row r="785" spans="1:29" x14ac:dyDescent="0.25">
      <c r="A785" t="s">
        <v>1690</v>
      </c>
      <c r="B785" t="s">
        <v>21</v>
      </c>
      <c r="C785"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 t="str">
        <f>IF(Customer[[#This Row],[Under 30]]="Yes","Under 30",IF(Customer[[#This Row],[Senior]]="Yes", "Senior","Other"))</f>
        <v>Under 30</v>
      </c>
      <c r="X785">
        <v>0</v>
      </c>
      <c r="Y785" t="s">
        <v>21</v>
      </c>
      <c r="Z785" t="s">
        <v>53</v>
      </c>
      <c r="AA785" t="s">
        <v>33</v>
      </c>
      <c r="AB785">
        <v>28</v>
      </c>
      <c r="AC785">
        <v>1850</v>
      </c>
    </row>
    <row r="786" spans="1:29" x14ac:dyDescent="0.25">
      <c r="A786" t="s">
        <v>1692</v>
      </c>
      <c r="B786" t="s">
        <v>21</v>
      </c>
      <c r="C786"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 t="str">
        <f>IF(Customer[[#This Row],[Under 30]]="Yes","Under 30",IF(Customer[[#This Row],[Senior]]="Yes", "Senior","Other"))</f>
        <v>Other</v>
      </c>
      <c r="X786">
        <v>0</v>
      </c>
      <c r="Y786" t="s">
        <v>25</v>
      </c>
      <c r="Z786" t="s">
        <v>53</v>
      </c>
      <c r="AA786" t="s">
        <v>33</v>
      </c>
      <c r="AB786">
        <v>28</v>
      </c>
      <c r="AC786">
        <v>1211</v>
      </c>
    </row>
    <row r="787" spans="1:29" x14ac:dyDescent="0.25">
      <c r="A787" t="s">
        <v>1694</v>
      </c>
      <c r="B787" t="s">
        <v>21</v>
      </c>
      <c r="C787"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 t="str">
        <f>IF(Customer[[#This Row],[Under 30]]="Yes","Under 30",IF(Customer[[#This Row],[Senior]]="Yes", "Senior","Other"))</f>
        <v>Other</v>
      </c>
      <c r="X787">
        <v>0</v>
      </c>
      <c r="Y787" t="s">
        <v>25</v>
      </c>
      <c r="Z787" t="s">
        <v>32</v>
      </c>
      <c r="AA787" t="s">
        <v>38</v>
      </c>
      <c r="AB787">
        <v>36</v>
      </c>
      <c r="AC787">
        <v>1003</v>
      </c>
    </row>
    <row r="788" spans="1:29" x14ac:dyDescent="0.25">
      <c r="A788" t="s">
        <v>1696</v>
      </c>
      <c r="B788" t="s">
        <v>21</v>
      </c>
      <c r="C788"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 t="str">
        <f>IF(Customer[[#This Row],[Under 30]]="Yes","Under 30",IF(Customer[[#This Row],[Senior]]="Yes", "Senior","Other"))</f>
        <v>Other</v>
      </c>
      <c r="X788">
        <v>0</v>
      </c>
      <c r="Y788" t="s">
        <v>25</v>
      </c>
      <c r="Z788" t="s">
        <v>98</v>
      </c>
      <c r="AA788" t="s">
        <v>33</v>
      </c>
      <c r="AB788">
        <v>33</v>
      </c>
      <c r="AC788">
        <v>1167</v>
      </c>
    </row>
    <row r="789" spans="1:29" x14ac:dyDescent="0.25">
      <c r="A789" t="s">
        <v>1698</v>
      </c>
      <c r="B789" t="s">
        <v>21</v>
      </c>
      <c r="C789"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 t="str">
        <f>IF(Customer[[#This Row],[Under 30]]="Yes","Under 30",IF(Customer[[#This Row],[Senior]]="Yes", "Senior","Other"))</f>
        <v>Other</v>
      </c>
      <c r="X789">
        <v>0</v>
      </c>
      <c r="Y789" t="s">
        <v>25</v>
      </c>
      <c r="Z789" t="s">
        <v>98</v>
      </c>
      <c r="AA789" t="s">
        <v>33</v>
      </c>
      <c r="AB789">
        <v>23</v>
      </c>
      <c r="AC789">
        <v>1064</v>
      </c>
    </row>
    <row r="790" spans="1:29" x14ac:dyDescent="0.25">
      <c r="A790" t="s">
        <v>1700</v>
      </c>
      <c r="B790" t="s">
        <v>21</v>
      </c>
      <c r="C790"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 t="str">
        <f>IF(Customer[[#This Row],[Under 30]]="Yes","Under 30",IF(Customer[[#This Row],[Senior]]="Yes", "Senior","Other"))</f>
        <v>Other</v>
      </c>
      <c r="X790">
        <v>0</v>
      </c>
      <c r="Y790" t="s">
        <v>21</v>
      </c>
      <c r="Z790" t="s">
        <v>98</v>
      </c>
      <c r="AA790" t="s">
        <v>38</v>
      </c>
      <c r="AB790">
        <v>24</v>
      </c>
      <c r="AC790">
        <v>1216</v>
      </c>
    </row>
    <row r="791" spans="1:29" x14ac:dyDescent="0.25">
      <c r="A791" t="s">
        <v>1702</v>
      </c>
      <c r="B791" t="s">
        <v>21</v>
      </c>
      <c r="C791"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 t="str">
        <f>IF(Customer[[#This Row],[Under 30]]="Yes","Under 30",IF(Customer[[#This Row],[Senior]]="Yes", "Senior","Other"))</f>
        <v>Other</v>
      </c>
      <c r="X791">
        <v>0</v>
      </c>
      <c r="Y791" t="s">
        <v>21</v>
      </c>
      <c r="Z791" t="s">
        <v>32</v>
      </c>
      <c r="AA791" t="s">
        <v>33</v>
      </c>
      <c r="AB791">
        <v>10</v>
      </c>
      <c r="AC791">
        <v>77</v>
      </c>
    </row>
    <row r="792" spans="1:29" x14ac:dyDescent="0.25">
      <c r="A792" t="s">
        <v>1704</v>
      </c>
      <c r="B792" t="s">
        <v>21</v>
      </c>
      <c r="C792"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 t="str">
        <f>IF(Customer[[#This Row],[Under 30]]="Yes","Under 30",IF(Customer[[#This Row],[Senior]]="Yes", "Senior","Other"))</f>
        <v>Under 30</v>
      </c>
      <c r="X792">
        <v>0</v>
      </c>
      <c r="Y792" t="s">
        <v>21</v>
      </c>
      <c r="Z792" t="s">
        <v>32</v>
      </c>
      <c r="AA792" t="s">
        <v>33</v>
      </c>
      <c r="AB792">
        <v>16</v>
      </c>
      <c r="AC792">
        <v>57</v>
      </c>
    </row>
    <row r="793" spans="1:29" x14ac:dyDescent="0.25">
      <c r="A793" t="s">
        <v>1706</v>
      </c>
      <c r="B793" t="s">
        <v>21</v>
      </c>
      <c r="C793"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 t="str">
        <f>IF(Customer[[#This Row],[Under 30]]="Yes","Under 30",IF(Customer[[#This Row],[Senior]]="Yes", "Senior","Other"))</f>
        <v>Other</v>
      </c>
      <c r="X793">
        <v>0</v>
      </c>
      <c r="Y793" t="s">
        <v>25</v>
      </c>
      <c r="Z793" t="s">
        <v>32</v>
      </c>
      <c r="AA793" t="s">
        <v>38</v>
      </c>
      <c r="AB793">
        <v>41</v>
      </c>
      <c r="AC793">
        <v>357</v>
      </c>
    </row>
    <row r="794" spans="1:29" x14ac:dyDescent="0.25">
      <c r="A794" t="s">
        <v>1708</v>
      </c>
      <c r="B794" t="s">
        <v>21</v>
      </c>
      <c r="C794"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 t="str">
        <f>IF(Customer[[#This Row],[Under 30]]="Yes","Under 30",IF(Customer[[#This Row],[Senior]]="Yes", "Senior","Other"))</f>
        <v>Other</v>
      </c>
      <c r="X794">
        <v>0</v>
      </c>
      <c r="Y794" t="s">
        <v>25</v>
      </c>
      <c r="Z794" t="s">
        <v>98</v>
      </c>
      <c r="AA794" t="s">
        <v>38</v>
      </c>
      <c r="AB794">
        <v>24</v>
      </c>
      <c r="AC794">
        <v>1444</v>
      </c>
    </row>
    <row r="795" spans="1:29" x14ac:dyDescent="0.25">
      <c r="A795" t="s">
        <v>1710</v>
      </c>
      <c r="B795" t="s">
        <v>21</v>
      </c>
      <c r="C795"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 t="str">
        <f>IF(Customer[[#This Row],[Under 30]]="Yes","Under 30",IF(Customer[[#This Row],[Senior]]="Yes", "Senior","Other"))</f>
        <v>Under 30</v>
      </c>
      <c r="X795">
        <v>0</v>
      </c>
      <c r="Y795" t="s">
        <v>21</v>
      </c>
      <c r="Z795" t="s">
        <v>32</v>
      </c>
      <c r="AA795" t="s">
        <v>38</v>
      </c>
      <c r="AB795">
        <v>7</v>
      </c>
      <c r="AC795">
        <v>65</v>
      </c>
    </row>
    <row r="796" spans="1:29" x14ac:dyDescent="0.25">
      <c r="A796" t="s">
        <v>1712</v>
      </c>
      <c r="B796" t="s">
        <v>21</v>
      </c>
      <c r="C796"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 t="str">
        <f>IF(Customer[[#This Row],[Under 30]]="Yes","Under 30",IF(Customer[[#This Row],[Senior]]="Yes", "Senior","Other"))</f>
        <v>Other</v>
      </c>
      <c r="X796">
        <v>0</v>
      </c>
      <c r="Y796" t="s">
        <v>21</v>
      </c>
      <c r="Z796" t="s">
        <v>53</v>
      </c>
      <c r="AA796" t="s">
        <v>38</v>
      </c>
      <c r="AB796">
        <v>14</v>
      </c>
      <c r="AC796">
        <v>1001</v>
      </c>
    </row>
    <row r="797" spans="1:29" x14ac:dyDescent="0.25">
      <c r="A797" t="s">
        <v>1714</v>
      </c>
      <c r="B797" t="s">
        <v>21</v>
      </c>
      <c r="C797"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 t="str">
        <f>IF(Customer[[#This Row],[Under 30]]="Yes","Under 30",IF(Customer[[#This Row],[Senior]]="Yes", "Senior","Other"))</f>
        <v>Other</v>
      </c>
      <c r="X797">
        <v>0</v>
      </c>
      <c r="Y797" t="s">
        <v>21</v>
      </c>
      <c r="Z797" t="s">
        <v>98</v>
      </c>
      <c r="AA797" t="s">
        <v>38</v>
      </c>
      <c r="AB797">
        <v>27</v>
      </c>
      <c r="AC797">
        <v>1148</v>
      </c>
    </row>
    <row r="798" spans="1:29" x14ac:dyDescent="0.25">
      <c r="A798" t="s">
        <v>1716</v>
      </c>
      <c r="B798" t="s">
        <v>21</v>
      </c>
      <c r="C798"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 t="str">
        <f>IF(Customer[[#This Row],[Under 30]]="Yes","Under 30",IF(Customer[[#This Row],[Senior]]="Yes", "Senior","Other"))</f>
        <v>Other</v>
      </c>
      <c r="X798">
        <v>0</v>
      </c>
      <c r="Y798" t="s">
        <v>25</v>
      </c>
      <c r="Z798" t="s">
        <v>32</v>
      </c>
      <c r="AA798" t="s">
        <v>38</v>
      </c>
      <c r="AB798">
        <v>20</v>
      </c>
      <c r="AC798">
        <v>457</v>
      </c>
    </row>
    <row r="799" spans="1:29" x14ac:dyDescent="0.25">
      <c r="A799" t="s">
        <v>1718</v>
      </c>
      <c r="B799" t="s">
        <v>21</v>
      </c>
      <c r="C799"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 t="str">
        <f>IF(Customer[[#This Row],[Under 30]]="Yes","Under 30",IF(Customer[[#This Row],[Senior]]="Yes", "Senior","Other"))</f>
        <v>Under 30</v>
      </c>
      <c r="X799">
        <v>0</v>
      </c>
      <c r="Y799" t="s">
        <v>21</v>
      </c>
      <c r="Z799" t="s">
        <v>53</v>
      </c>
      <c r="AA799" t="s">
        <v>38</v>
      </c>
      <c r="AB799">
        <v>7</v>
      </c>
      <c r="AC799">
        <v>577</v>
      </c>
    </row>
    <row r="800" spans="1:29" x14ac:dyDescent="0.25">
      <c r="A800" t="s">
        <v>1720</v>
      </c>
      <c r="B800" t="s">
        <v>21</v>
      </c>
      <c r="C800"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 t="str">
        <f>IF(Customer[[#This Row],[Under 30]]="Yes","Under 30",IF(Customer[[#This Row],[Senior]]="Yes", "Senior","Other"))</f>
        <v>Other</v>
      </c>
      <c r="X800">
        <v>0</v>
      </c>
      <c r="Y800" t="s">
        <v>21</v>
      </c>
      <c r="Z800" t="s">
        <v>98</v>
      </c>
      <c r="AA800" t="s">
        <v>33</v>
      </c>
      <c r="AB800">
        <v>35</v>
      </c>
      <c r="AC800">
        <v>810</v>
      </c>
    </row>
    <row r="801" spans="1:29" x14ac:dyDescent="0.25">
      <c r="A801" t="s">
        <v>1722</v>
      </c>
      <c r="B801" t="s">
        <v>21</v>
      </c>
      <c r="C801"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 t="str">
        <f>IF(Customer[[#This Row],[Under 30]]="Yes","Under 30",IF(Customer[[#This Row],[Senior]]="Yes", "Senior","Other"))</f>
        <v>Under 30</v>
      </c>
      <c r="X801">
        <v>0</v>
      </c>
      <c r="Y801" t="s">
        <v>21</v>
      </c>
      <c r="Z801" t="s">
        <v>32</v>
      </c>
      <c r="AA801" t="s">
        <v>33</v>
      </c>
      <c r="AB801">
        <v>14</v>
      </c>
      <c r="AC801">
        <v>14</v>
      </c>
    </row>
    <row r="802" spans="1:29" x14ac:dyDescent="0.25">
      <c r="A802" t="s">
        <v>1724</v>
      </c>
      <c r="B802" t="s">
        <v>21</v>
      </c>
      <c r="C802"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 t="str">
        <f>IF(Customer[[#This Row],[Under 30]]="Yes","Under 30",IF(Customer[[#This Row],[Senior]]="Yes", "Senior","Other"))</f>
        <v>Other</v>
      </c>
      <c r="X802">
        <v>0</v>
      </c>
      <c r="Y802" t="s">
        <v>21</v>
      </c>
      <c r="Z802" t="s">
        <v>53</v>
      </c>
      <c r="AA802" t="s">
        <v>38</v>
      </c>
      <c r="AB802">
        <v>10</v>
      </c>
      <c r="AC802">
        <v>735</v>
      </c>
    </row>
    <row r="803" spans="1:29" x14ac:dyDescent="0.25">
      <c r="A803" t="s">
        <v>1726</v>
      </c>
      <c r="B803" t="s">
        <v>21</v>
      </c>
      <c r="C803"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 t="str">
        <f>IF(Customer[[#This Row],[Under 30]]="Yes","Under 30",IF(Customer[[#This Row],[Senior]]="Yes", "Senior","Other"))</f>
        <v>Other</v>
      </c>
      <c r="X803">
        <v>0</v>
      </c>
      <c r="Y803" t="s">
        <v>21</v>
      </c>
      <c r="Z803" t="s">
        <v>98</v>
      </c>
      <c r="AA803" t="s">
        <v>33</v>
      </c>
      <c r="AB803">
        <v>14</v>
      </c>
      <c r="AC803">
        <v>688</v>
      </c>
    </row>
    <row r="804" spans="1:29" x14ac:dyDescent="0.25">
      <c r="A804" t="s">
        <v>1728</v>
      </c>
      <c r="B804" t="s">
        <v>21</v>
      </c>
      <c r="C804"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 t="str">
        <f>IF(Customer[[#This Row],[Under 30]]="Yes","Under 30",IF(Customer[[#This Row],[Senior]]="Yes", "Senior","Other"))</f>
        <v>Under 30</v>
      </c>
      <c r="X804">
        <v>0</v>
      </c>
      <c r="Y804" t="s">
        <v>21</v>
      </c>
      <c r="Z804" t="s">
        <v>32</v>
      </c>
      <c r="AA804" t="s">
        <v>38</v>
      </c>
      <c r="AB804">
        <v>37</v>
      </c>
      <c r="AC804">
        <v>553</v>
      </c>
    </row>
    <row r="805" spans="1:29" x14ac:dyDescent="0.25">
      <c r="A805" t="s">
        <v>1730</v>
      </c>
      <c r="B805" t="s">
        <v>21</v>
      </c>
      <c r="C805"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 t="str">
        <f>IF(Customer[[#This Row],[Under 30]]="Yes","Under 30",IF(Customer[[#This Row],[Senior]]="Yes", "Senior","Other"))</f>
        <v>Other</v>
      </c>
      <c r="X805">
        <v>0</v>
      </c>
      <c r="Y805" t="s">
        <v>21</v>
      </c>
      <c r="Z805" t="s">
        <v>53</v>
      </c>
      <c r="AA805" t="s">
        <v>38</v>
      </c>
      <c r="AB805">
        <v>10</v>
      </c>
      <c r="AC805">
        <v>308</v>
      </c>
    </row>
    <row r="806" spans="1:29" x14ac:dyDescent="0.25">
      <c r="A806" t="s">
        <v>1732</v>
      </c>
      <c r="B806" t="s">
        <v>21</v>
      </c>
      <c r="C806"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 t="str">
        <f>IF(Customer[[#This Row],[Under 30]]="Yes","Under 30",IF(Customer[[#This Row],[Senior]]="Yes", "Senior","Other"))</f>
        <v>Senior</v>
      </c>
      <c r="X806">
        <v>0</v>
      </c>
      <c r="Y806" t="s">
        <v>25</v>
      </c>
      <c r="Z806" t="s">
        <v>53</v>
      </c>
      <c r="AA806" t="s">
        <v>33</v>
      </c>
      <c r="AB806">
        <v>21</v>
      </c>
      <c r="AC806">
        <v>213</v>
      </c>
    </row>
    <row r="807" spans="1:29" x14ac:dyDescent="0.25">
      <c r="A807" t="s">
        <v>1734</v>
      </c>
      <c r="B807" t="s">
        <v>21</v>
      </c>
      <c r="C807"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 t="str">
        <f>IF(Customer[[#This Row],[Under 30]]="Yes","Under 30",IF(Customer[[#This Row],[Senior]]="Yes", "Senior","Other"))</f>
        <v>Other</v>
      </c>
      <c r="X807">
        <v>0</v>
      </c>
      <c r="Y807" t="s">
        <v>21</v>
      </c>
      <c r="Z807" t="s">
        <v>53</v>
      </c>
      <c r="AA807" t="s">
        <v>33</v>
      </c>
      <c r="AB807">
        <v>8</v>
      </c>
      <c r="AC807">
        <v>55</v>
      </c>
    </row>
    <row r="808" spans="1:29" x14ac:dyDescent="0.25">
      <c r="A808" t="s">
        <v>1736</v>
      </c>
      <c r="B808" t="s">
        <v>21</v>
      </c>
      <c r="C808"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 t="str">
        <f>IF(Customer[[#This Row],[Under 30]]="Yes","Under 30",IF(Customer[[#This Row],[Senior]]="Yes", "Senior","Other"))</f>
        <v>Under 30</v>
      </c>
      <c r="X808">
        <v>0</v>
      </c>
      <c r="Y808" t="s">
        <v>25</v>
      </c>
      <c r="Z808" t="s">
        <v>98</v>
      </c>
      <c r="AA808" t="s">
        <v>33</v>
      </c>
      <c r="AB808">
        <v>34</v>
      </c>
      <c r="AC808">
        <v>2204</v>
      </c>
    </row>
    <row r="809" spans="1:29" x14ac:dyDescent="0.25">
      <c r="A809" t="s">
        <v>1738</v>
      </c>
      <c r="B809" t="s">
        <v>21</v>
      </c>
      <c r="C809"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 t="str">
        <f>IF(Customer[[#This Row],[Under 30]]="Yes","Under 30",IF(Customer[[#This Row],[Senior]]="Yes", "Senior","Other"))</f>
        <v>Under 30</v>
      </c>
      <c r="X809">
        <v>0</v>
      </c>
      <c r="Y809" t="s">
        <v>21</v>
      </c>
      <c r="Z809" t="s">
        <v>32</v>
      </c>
      <c r="AA809" t="s">
        <v>33</v>
      </c>
      <c r="AB809">
        <v>12</v>
      </c>
      <c r="AC809">
        <v>334</v>
      </c>
    </row>
    <row r="810" spans="1:29" x14ac:dyDescent="0.25">
      <c r="A810" t="s">
        <v>1740</v>
      </c>
      <c r="B810" t="s">
        <v>21</v>
      </c>
      <c r="C810"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 t="str">
        <f>IF(Customer[[#This Row],[Under 30]]="Yes","Under 30",IF(Customer[[#This Row],[Senior]]="Yes", "Senior","Other"))</f>
        <v>Other</v>
      </c>
      <c r="X810">
        <v>0</v>
      </c>
      <c r="Y810" t="s">
        <v>25</v>
      </c>
      <c r="Z810" t="s">
        <v>98</v>
      </c>
      <c r="AA810" t="s">
        <v>33</v>
      </c>
      <c r="AB810">
        <v>52</v>
      </c>
      <c r="AC810">
        <v>3088</v>
      </c>
    </row>
    <row r="811" spans="1:29" x14ac:dyDescent="0.25">
      <c r="A811" t="s">
        <v>1742</v>
      </c>
      <c r="B811" t="s">
        <v>21</v>
      </c>
      <c r="C811"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 t="str">
        <f>IF(Customer[[#This Row],[Under 30]]="Yes","Under 30",IF(Customer[[#This Row],[Senior]]="Yes", "Senior","Other"))</f>
        <v>Other</v>
      </c>
      <c r="X811">
        <v>0</v>
      </c>
      <c r="Y811" t="s">
        <v>21</v>
      </c>
      <c r="Z811" t="s">
        <v>53</v>
      </c>
      <c r="AA811" t="s">
        <v>33</v>
      </c>
      <c r="AB811">
        <v>12</v>
      </c>
      <c r="AC811">
        <v>227</v>
      </c>
    </row>
    <row r="812" spans="1:29" x14ac:dyDescent="0.25">
      <c r="A812" t="s">
        <v>1744</v>
      </c>
      <c r="B812" t="s">
        <v>21</v>
      </c>
      <c r="C812"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 t="str">
        <f>IF(Customer[[#This Row],[Under 30]]="Yes","Under 30",IF(Customer[[#This Row],[Senior]]="Yes", "Senior","Other"))</f>
        <v>Under 30</v>
      </c>
      <c r="X812">
        <v>0</v>
      </c>
      <c r="Y812" t="s">
        <v>21</v>
      </c>
      <c r="Z812" t="s">
        <v>32</v>
      </c>
      <c r="AA812" t="s">
        <v>38</v>
      </c>
      <c r="AB812">
        <v>25</v>
      </c>
      <c r="AC812">
        <v>1271</v>
      </c>
    </row>
    <row r="813" spans="1:29" x14ac:dyDescent="0.25">
      <c r="A813" t="s">
        <v>1746</v>
      </c>
      <c r="B813" t="s">
        <v>21</v>
      </c>
      <c r="C813"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 t="str">
        <f>IF(Customer[[#This Row],[Under 30]]="Yes","Under 30",IF(Customer[[#This Row],[Senior]]="Yes", "Senior","Other"))</f>
        <v>Other</v>
      </c>
      <c r="X813">
        <v>0</v>
      </c>
      <c r="Y813" t="s">
        <v>25</v>
      </c>
      <c r="Z813" t="s">
        <v>53</v>
      </c>
      <c r="AA813" t="s">
        <v>33</v>
      </c>
      <c r="AB813">
        <v>41</v>
      </c>
      <c r="AC813">
        <v>2731</v>
      </c>
    </row>
    <row r="814" spans="1:29" x14ac:dyDescent="0.25">
      <c r="A814" t="s">
        <v>1748</v>
      </c>
      <c r="B814" t="s">
        <v>21</v>
      </c>
      <c r="C814"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 t="str">
        <f>IF(Customer[[#This Row],[Under 30]]="Yes","Under 30",IF(Customer[[#This Row],[Senior]]="Yes", "Senior","Other"))</f>
        <v>Other</v>
      </c>
      <c r="X814">
        <v>0</v>
      </c>
      <c r="Y814" t="s">
        <v>25</v>
      </c>
      <c r="Z814" t="s">
        <v>53</v>
      </c>
      <c r="AA814" t="s">
        <v>38</v>
      </c>
      <c r="AB814">
        <v>38</v>
      </c>
      <c r="AC814">
        <v>2799</v>
      </c>
    </row>
    <row r="815" spans="1:29" x14ac:dyDescent="0.25">
      <c r="A815" t="s">
        <v>1750</v>
      </c>
      <c r="B815" t="s">
        <v>21</v>
      </c>
      <c r="C815"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 t="str">
        <f>IF(Customer[[#This Row],[Under 30]]="Yes","Under 30",IF(Customer[[#This Row],[Senior]]="Yes", "Senior","Other"))</f>
        <v>Other</v>
      </c>
      <c r="X815">
        <v>0</v>
      </c>
      <c r="Y815" t="s">
        <v>21</v>
      </c>
      <c r="Z815" t="s">
        <v>98</v>
      </c>
      <c r="AA815" t="s">
        <v>38</v>
      </c>
      <c r="AB815">
        <v>11</v>
      </c>
      <c r="AC815">
        <v>718</v>
      </c>
    </row>
    <row r="816" spans="1:29" x14ac:dyDescent="0.25">
      <c r="A816" t="s">
        <v>1752</v>
      </c>
      <c r="B816" t="s">
        <v>21</v>
      </c>
      <c r="C816"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 t="str">
        <f>IF(Customer[[#This Row],[Under 30]]="Yes","Under 30",IF(Customer[[#This Row],[Senior]]="Yes", "Senior","Other"))</f>
        <v>Other</v>
      </c>
      <c r="X816">
        <v>0</v>
      </c>
      <c r="Y816" t="s">
        <v>21</v>
      </c>
      <c r="Z816" t="s">
        <v>32</v>
      </c>
      <c r="AA816" t="s">
        <v>38</v>
      </c>
      <c r="AB816">
        <v>7</v>
      </c>
      <c r="AC816">
        <v>64</v>
      </c>
    </row>
    <row r="817" spans="1:29" x14ac:dyDescent="0.25">
      <c r="A817" t="s">
        <v>1754</v>
      </c>
      <c r="B817" t="s">
        <v>21</v>
      </c>
      <c r="C817"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 t="str">
        <f>IF(Customer[[#This Row],[Under 30]]="Yes","Under 30",IF(Customer[[#This Row],[Senior]]="Yes", "Senior","Other"))</f>
        <v>Other</v>
      </c>
      <c r="X817">
        <v>0</v>
      </c>
      <c r="Y817" t="s">
        <v>21</v>
      </c>
      <c r="Z817" t="s">
        <v>32</v>
      </c>
      <c r="AA817" t="s">
        <v>33</v>
      </c>
      <c r="AB817">
        <v>29</v>
      </c>
      <c r="AC817">
        <v>244</v>
      </c>
    </row>
    <row r="818" spans="1:29" x14ac:dyDescent="0.25">
      <c r="A818" t="s">
        <v>1756</v>
      </c>
      <c r="B818" t="s">
        <v>21</v>
      </c>
      <c r="C818"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 t="str">
        <f>IF(Customer[[#This Row],[Under 30]]="Yes","Under 30",IF(Customer[[#This Row],[Senior]]="Yes", "Senior","Other"))</f>
        <v>Under 30</v>
      </c>
      <c r="X818">
        <v>0</v>
      </c>
      <c r="Y818" t="s">
        <v>25</v>
      </c>
      <c r="Z818" t="s">
        <v>32</v>
      </c>
      <c r="AA818" t="s">
        <v>38</v>
      </c>
      <c r="AB818">
        <v>50</v>
      </c>
      <c r="AC818">
        <v>2364</v>
      </c>
    </row>
    <row r="819" spans="1:29" x14ac:dyDescent="0.25">
      <c r="A819" t="s">
        <v>1758</v>
      </c>
      <c r="B819" t="s">
        <v>21</v>
      </c>
      <c r="C819"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 t="str">
        <f>IF(Customer[[#This Row],[Under 30]]="Yes","Under 30",IF(Customer[[#This Row],[Senior]]="Yes", "Senior","Other"))</f>
        <v>Under 30</v>
      </c>
      <c r="X819">
        <v>0</v>
      </c>
      <c r="Y819" t="s">
        <v>21</v>
      </c>
      <c r="Z819" t="s">
        <v>32</v>
      </c>
      <c r="AA819" t="s">
        <v>33</v>
      </c>
      <c r="AB819">
        <v>44</v>
      </c>
      <c r="AC819">
        <v>466</v>
      </c>
    </row>
    <row r="820" spans="1:29" x14ac:dyDescent="0.25">
      <c r="A820" t="s">
        <v>1760</v>
      </c>
      <c r="B820" t="s">
        <v>21</v>
      </c>
      <c r="C820"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 t="str">
        <f>IF(Customer[[#This Row],[Under 30]]="Yes","Under 30",IF(Customer[[#This Row],[Senior]]="Yes", "Senior","Other"))</f>
        <v>Other</v>
      </c>
      <c r="X820">
        <v>0</v>
      </c>
      <c r="Y820" t="s">
        <v>25</v>
      </c>
      <c r="Z820" t="s">
        <v>53</v>
      </c>
      <c r="AA820" t="s">
        <v>38</v>
      </c>
      <c r="AB820">
        <v>60</v>
      </c>
      <c r="AC820">
        <v>4224</v>
      </c>
    </row>
    <row r="821" spans="1:29" x14ac:dyDescent="0.25">
      <c r="A821" t="s">
        <v>1762</v>
      </c>
      <c r="B821" t="s">
        <v>21</v>
      </c>
      <c r="C821"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 t="str">
        <f>IF(Customer[[#This Row],[Under 30]]="Yes","Under 30",IF(Customer[[#This Row],[Senior]]="Yes", "Senior","Other"))</f>
        <v>Senior</v>
      </c>
      <c r="X821">
        <v>0</v>
      </c>
      <c r="Y821" t="s">
        <v>25</v>
      </c>
      <c r="Z821" t="s">
        <v>53</v>
      </c>
      <c r="AA821" t="s">
        <v>33</v>
      </c>
      <c r="AB821">
        <v>44</v>
      </c>
      <c r="AC821">
        <v>2286</v>
      </c>
    </row>
    <row r="822" spans="1:29" x14ac:dyDescent="0.25">
      <c r="A822" t="s">
        <v>1764</v>
      </c>
      <c r="B822" t="s">
        <v>21</v>
      </c>
      <c r="C822"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 t="str">
        <f>IF(Customer[[#This Row],[Under 30]]="Yes","Under 30",IF(Customer[[#This Row],[Senior]]="Yes", "Senior","Other"))</f>
        <v>Other</v>
      </c>
      <c r="X822">
        <v>0</v>
      </c>
      <c r="Y822" t="s">
        <v>21</v>
      </c>
      <c r="Z822" t="s">
        <v>98</v>
      </c>
      <c r="AA822" t="s">
        <v>38</v>
      </c>
      <c r="AB822">
        <v>28</v>
      </c>
      <c r="AC822">
        <v>1655</v>
      </c>
    </row>
    <row r="823" spans="1:29" x14ac:dyDescent="0.25">
      <c r="A823" t="s">
        <v>1766</v>
      </c>
      <c r="B823" t="s">
        <v>21</v>
      </c>
      <c r="C823"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 t="str">
        <f>IF(Customer[[#This Row],[Under 30]]="Yes","Under 30",IF(Customer[[#This Row],[Senior]]="Yes", "Senior","Other"))</f>
        <v>Other</v>
      </c>
      <c r="X823">
        <v>0</v>
      </c>
      <c r="Y823" t="s">
        <v>25</v>
      </c>
      <c r="Z823" t="s">
        <v>98</v>
      </c>
      <c r="AA823" t="s">
        <v>38</v>
      </c>
      <c r="AB823">
        <v>47</v>
      </c>
      <c r="AC823">
        <v>2500</v>
      </c>
    </row>
    <row r="824" spans="1:29" x14ac:dyDescent="0.25">
      <c r="A824" t="s">
        <v>1768</v>
      </c>
      <c r="B824" t="s">
        <v>21</v>
      </c>
      <c r="C824"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 t="str">
        <f>IF(Customer[[#This Row],[Under 30]]="Yes","Under 30",IF(Customer[[#This Row],[Senior]]="Yes", "Senior","Other"))</f>
        <v>Other</v>
      </c>
      <c r="X824">
        <v>0</v>
      </c>
      <c r="Y824" t="s">
        <v>21</v>
      </c>
      <c r="Z824" t="s">
        <v>32</v>
      </c>
      <c r="AA824" t="s">
        <v>33</v>
      </c>
      <c r="AB824">
        <v>35</v>
      </c>
      <c r="AC824">
        <v>1153</v>
      </c>
    </row>
    <row r="825" spans="1:29" x14ac:dyDescent="0.25">
      <c r="A825" t="s">
        <v>1770</v>
      </c>
      <c r="B825" t="s">
        <v>21</v>
      </c>
      <c r="C825"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 t="str">
        <f>IF(Customer[[#This Row],[Under 30]]="Yes","Under 30",IF(Customer[[#This Row],[Senior]]="Yes", "Senior","Other"))</f>
        <v>Senior</v>
      </c>
      <c r="X825">
        <v>0</v>
      </c>
      <c r="Y825" t="s">
        <v>21</v>
      </c>
      <c r="Z825" t="s">
        <v>53</v>
      </c>
      <c r="AA825" t="s">
        <v>38</v>
      </c>
      <c r="AB825">
        <v>8</v>
      </c>
      <c r="AC825">
        <v>205</v>
      </c>
    </row>
    <row r="826" spans="1:29" x14ac:dyDescent="0.25">
      <c r="A826" t="s">
        <v>1772</v>
      </c>
      <c r="B826" t="s">
        <v>21</v>
      </c>
      <c r="C826"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 t="str">
        <f>IF(Customer[[#This Row],[Under 30]]="Yes","Under 30",IF(Customer[[#This Row],[Senior]]="Yes", "Senior","Other"))</f>
        <v>Other</v>
      </c>
      <c r="X826">
        <v>0</v>
      </c>
      <c r="Y826" t="s">
        <v>21</v>
      </c>
      <c r="Z826" t="s">
        <v>32</v>
      </c>
      <c r="AA826" t="s">
        <v>33</v>
      </c>
      <c r="AB826">
        <v>47</v>
      </c>
      <c r="AC826">
        <v>1091</v>
      </c>
    </row>
    <row r="827" spans="1:29" x14ac:dyDescent="0.25">
      <c r="A827" t="s">
        <v>1774</v>
      </c>
      <c r="B827" t="s">
        <v>21</v>
      </c>
      <c r="C827"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 t="str">
        <f>IF(Customer[[#This Row],[Under 30]]="Yes","Under 30",IF(Customer[[#This Row],[Senior]]="Yes", "Senior","Other"))</f>
        <v>Other</v>
      </c>
      <c r="X827">
        <v>0</v>
      </c>
      <c r="Y827" t="s">
        <v>25</v>
      </c>
      <c r="Z827" t="s">
        <v>53</v>
      </c>
      <c r="AA827" t="s">
        <v>33</v>
      </c>
      <c r="AB827">
        <v>30</v>
      </c>
      <c r="AC827">
        <v>1351</v>
      </c>
    </row>
    <row r="828" spans="1:29" x14ac:dyDescent="0.25">
      <c r="A828" t="s">
        <v>1776</v>
      </c>
      <c r="B828" t="s">
        <v>21</v>
      </c>
      <c r="C828"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 t="str">
        <f>IF(Customer[[#This Row],[Under 30]]="Yes","Under 30",IF(Customer[[#This Row],[Senior]]="Yes", "Senior","Other"))</f>
        <v>Other</v>
      </c>
      <c r="X828">
        <v>0</v>
      </c>
      <c r="Y828" t="s">
        <v>25</v>
      </c>
      <c r="Z828" t="s">
        <v>53</v>
      </c>
      <c r="AA828" t="s">
        <v>38</v>
      </c>
      <c r="AB828">
        <v>46</v>
      </c>
      <c r="AC828">
        <v>3276</v>
      </c>
    </row>
    <row r="829" spans="1:29" x14ac:dyDescent="0.25">
      <c r="A829" t="s">
        <v>1778</v>
      </c>
      <c r="B829" t="s">
        <v>21</v>
      </c>
      <c r="C829"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 t="str">
        <f>IF(Customer[[#This Row],[Under 30]]="Yes","Under 30",IF(Customer[[#This Row],[Senior]]="Yes", "Senior","Other"))</f>
        <v>Other</v>
      </c>
      <c r="X829">
        <v>0</v>
      </c>
      <c r="Y829" t="s">
        <v>25</v>
      </c>
      <c r="Z829" t="s">
        <v>53</v>
      </c>
      <c r="AA829" t="s">
        <v>38</v>
      </c>
      <c r="AB829">
        <v>27</v>
      </c>
      <c r="AC829">
        <v>1844</v>
      </c>
    </row>
    <row r="830" spans="1:29" x14ac:dyDescent="0.25">
      <c r="A830" t="s">
        <v>1780</v>
      </c>
      <c r="B830" t="s">
        <v>21</v>
      </c>
      <c r="C830"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 t="str">
        <f>IF(Customer[[#This Row],[Under 30]]="Yes","Under 30",IF(Customer[[#This Row],[Senior]]="Yes", "Senior","Other"))</f>
        <v>Other</v>
      </c>
      <c r="X830">
        <v>0</v>
      </c>
      <c r="Y830" t="s">
        <v>21</v>
      </c>
      <c r="Z830" t="s">
        <v>32</v>
      </c>
      <c r="AA830" t="s">
        <v>33</v>
      </c>
      <c r="AB830">
        <v>39</v>
      </c>
      <c r="AC830">
        <v>72</v>
      </c>
    </row>
    <row r="831" spans="1:29" x14ac:dyDescent="0.25">
      <c r="A831" t="s">
        <v>1782</v>
      </c>
      <c r="B831" t="s">
        <v>21</v>
      </c>
      <c r="C831"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 t="str">
        <f>IF(Customer[[#This Row],[Under 30]]="Yes","Under 30",IF(Customer[[#This Row],[Senior]]="Yes", "Senior","Other"))</f>
        <v>Other</v>
      </c>
      <c r="X831">
        <v>0</v>
      </c>
      <c r="Y831" t="s">
        <v>21</v>
      </c>
      <c r="Z831" t="s">
        <v>98</v>
      </c>
      <c r="AA831" t="s">
        <v>33</v>
      </c>
      <c r="AB831">
        <v>15</v>
      </c>
      <c r="AC831">
        <v>720</v>
      </c>
    </row>
    <row r="832" spans="1:29" x14ac:dyDescent="0.25">
      <c r="A832" t="s">
        <v>1784</v>
      </c>
      <c r="B832" t="s">
        <v>21</v>
      </c>
      <c r="C832"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 t="str">
        <f>IF(Customer[[#This Row],[Under 30]]="Yes","Under 30",IF(Customer[[#This Row],[Senior]]="Yes", "Senior","Other"))</f>
        <v>Other</v>
      </c>
      <c r="X832">
        <v>0</v>
      </c>
      <c r="Y832" t="s">
        <v>25</v>
      </c>
      <c r="Z832" t="s">
        <v>53</v>
      </c>
      <c r="AA832" t="s">
        <v>33</v>
      </c>
      <c r="AB832">
        <v>35</v>
      </c>
      <c r="AC832">
        <v>1677</v>
      </c>
    </row>
    <row r="833" spans="1:29" x14ac:dyDescent="0.25">
      <c r="A833" t="s">
        <v>1786</v>
      </c>
      <c r="B833" t="s">
        <v>21</v>
      </c>
      <c r="C833"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 t="str">
        <f>IF(Customer[[#This Row],[Under 30]]="Yes","Under 30",IF(Customer[[#This Row],[Senior]]="Yes", "Senior","Other"))</f>
        <v>Other</v>
      </c>
      <c r="X833">
        <v>0</v>
      </c>
      <c r="Y833" t="s">
        <v>25</v>
      </c>
      <c r="Z833" t="s">
        <v>53</v>
      </c>
      <c r="AA833" t="s">
        <v>33</v>
      </c>
      <c r="AB833">
        <v>36</v>
      </c>
      <c r="AC833">
        <v>2318</v>
      </c>
    </row>
    <row r="834" spans="1:29" x14ac:dyDescent="0.25">
      <c r="A834" t="s">
        <v>1788</v>
      </c>
      <c r="B834" t="s">
        <v>21</v>
      </c>
      <c r="C834"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 t="str">
        <f>IF(Customer[[#This Row],[Under 30]]="Yes","Under 30",IF(Customer[[#This Row],[Senior]]="Yes", "Senior","Other"))</f>
        <v>Under 30</v>
      </c>
      <c r="X834">
        <v>0</v>
      </c>
      <c r="Y834" t="s">
        <v>25</v>
      </c>
      <c r="Z834" t="s">
        <v>53</v>
      </c>
      <c r="AA834" t="s">
        <v>33</v>
      </c>
      <c r="AB834">
        <v>42</v>
      </c>
      <c r="AC834">
        <v>2951</v>
      </c>
    </row>
    <row r="835" spans="1:29" x14ac:dyDescent="0.25">
      <c r="A835" t="s">
        <v>1790</v>
      </c>
      <c r="B835" t="s">
        <v>21</v>
      </c>
      <c r="C835"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 t="str">
        <f>IF(Customer[[#This Row],[Under 30]]="Yes","Under 30",IF(Customer[[#This Row],[Senior]]="Yes", "Senior","Other"))</f>
        <v>Senior</v>
      </c>
      <c r="X835">
        <v>0</v>
      </c>
      <c r="Y835" t="s">
        <v>25</v>
      </c>
      <c r="Z835" t="s">
        <v>32</v>
      </c>
      <c r="AA835" t="s">
        <v>38</v>
      </c>
      <c r="AB835">
        <v>38</v>
      </c>
      <c r="AC835">
        <v>1093</v>
      </c>
    </row>
    <row r="836" spans="1:29" x14ac:dyDescent="0.25">
      <c r="A836" t="s">
        <v>1792</v>
      </c>
      <c r="B836" t="s">
        <v>21</v>
      </c>
      <c r="C836"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 t="str">
        <f>IF(Customer[[#This Row],[Under 30]]="Yes","Under 30",IF(Customer[[#This Row],[Senior]]="Yes", "Senior","Other"))</f>
        <v>Under 30</v>
      </c>
      <c r="X836">
        <v>0</v>
      </c>
      <c r="Y836" t="s">
        <v>21</v>
      </c>
      <c r="Z836" t="s">
        <v>98</v>
      </c>
      <c r="AA836" t="s">
        <v>33</v>
      </c>
      <c r="AB836">
        <v>11</v>
      </c>
      <c r="AC836">
        <v>345</v>
      </c>
    </row>
    <row r="837" spans="1:29" x14ac:dyDescent="0.25">
      <c r="A837" t="s">
        <v>1794</v>
      </c>
      <c r="B837" t="s">
        <v>21</v>
      </c>
      <c r="C837"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 t="str">
        <f>IF(Customer[[#This Row],[Under 30]]="Yes","Under 30",IF(Customer[[#This Row],[Senior]]="Yes", "Senior","Other"))</f>
        <v>Other</v>
      </c>
      <c r="X837">
        <v>0</v>
      </c>
      <c r="Y837" t="s">
        <v>21</v>
      </c>
      <c r="Z837" t="s">
        <v>32</v>
      </c>
      <c r="AA837" t="s">
        <v>33</v>
      </c>
      <c r="AB837">
        <v>12</v>
      </c>
      <c r="AC837">
        <v>12</v>
      </c>
    </row>
    <row r="838" spans="1:29" x14ac:dyDescent="0.25">
      <c r="A838" t="s">
        <v>1796</v>
      </c>
      <c r="B838" t="s">
        <v>21</v>
      </c>
      <c r="C838"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 t="str">
        <f>IF(Customer[[#This Row],[Under 30]]="Yes","Under 30",IF(Customer[[#This Row],[Senior]]="Yes", "Senior","Other"))</f>
        <v>Under 30</v>
      </c>
      <c r="X838">
        <v>0</v>
      </c>
      <c r="Y838" t="s">
        <v>25</v>
      </c>
      <c r="Z838" t="s">
        <v>32</v>
      </c>
      <c r="AA838" t="s">
        <v>33</v>
      </c>
      <c r="AB838">
        <v>31</v>
      </c>
      <c r="AC838">
        <v>121</v>
      </c>
    </row>
    <row r="839" spans="1:29" x14ac:dyDescent="0.25">
      <c r="A839" t="s">
        <v>1798</v>
      </c>
      <c r="B839" t="s">
        <v>21</v>
      </c>
      <c r="C839"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 t="str">
        <f>IF(Customer[[#This Row],[Under 30]]="Yes","Under 30",IF(Customer[[#This Row],[Senior]]="Yes", "Senior","Other"))</f>
        <v>Other</v>
      </c>
      <c r="X839">
        <v>0</v>
      </c>
      <c r="Y839" t="s">
        <v>21</v>
      </c>
      <c r="Z839" t="s">
        <v>32</v>
      </c>
      <c r="AA839" t="s">
        <v>38</v>
      </c>
      <c r="AB839">
        <v>44</v>
      </c>
      <c r="AC839">
        <v>1010</v>
      </c>
    </row>
    <row r="840" spans="1:29" x14ac:dyDescent="0.25">
      <c r="A840" t="s">
        <v>1800</v>
      </c>
      <c r="B840" t="s">
        <v>21</v>
      </c>
      <c r="C840"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 t="str">
        <f>IF(Customer[[#This Row],[Under 30]]="Yes","Under 30",IF(Customer[[#This Row],[Senior]]="Yes", "Senior","Other"))</f>
        <v>Other</v>
      </c>
      <c r="X840">
        <v>0</v>
      </c>
      <c r="Y840" t="s">
        <v>21</v>
      </c>
      <c r="Z840" t="s">
        <v>98</v>
      </c>
      <c r="AA840" t="s">
        <v>95</v>
      </c>
      <c r="AB840">
        <v>8</v>
      </c>
      <c r="AC840">
        <v>121</v>
      </c>
    </row>
    <row r="841" spans="1:29" x14ac:dyDescent="0.25">
      <c r="A841" t="s">
        <v>1802</v>
      </c>
      <c r="B841" t="s">
        <v>21</v>
      </c>
      <c r="C841"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 t="str">
        <f>IF(Customer[[#This Row],[Under 30]]="Yes","Under 30",IF(Customer[[#This Row],[Senior]]="Yes", "Senior","Other"))</f>
        <v>Other</v>
      </c>
      <c r="X841">
        <v>0</v>
      </c>
      <c r="Y841" t="s">
        <v>21</v>
      </c>
      <c r="Z841" t="s">
        <v>32</v>
      </c>
      <c r="AA841" t="s">
        <v>38</v>
      </c>
      <c r="AB841">
        <v>27</v>
      </c>
      <c r="AC841">
        <v>221</v>
      </c>
    </row>
    <row r="842" spans="1:29" x14ac:dyDescent="0.25">
      <c r="A842" t="s">
        <v>1804</v>
      </c>
      <c r="B842" t="s">
        <v>21</v>
      </c>
      <c r="C842"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 t="str">
        <f>IF(Customer[[#This Row],[Under 30]]="Yes","Under 30",IF(Customer[[#This Row],[Senior]]="Yes", "Senior","Other"))</f>
        <v>Other</v>
      </c>
      <c r="X842">
        <v>0</v>
      </c>
      <c r="Y842" t="s">
        <v>21</v>
      </c>
      <c r="Z842" t="s">
        <v>53</v>
      </c>
      <c r="AA842" t="s">
        <v>38</v>
      </c>
      <c r="AB842">
        <v>11</v>
      </c>
      <c r="AC842">
        <v>385</v>
      </c>
    </row>
    <row r="843" spans="1:29" x14ac:dyDescent="0.25">
      <c r="A843" t="s">
        <v>1806</v>
      </c>
      <c r="B843" t="s">
        <v>21</v>
      </c>
      <c r="C843"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 t="str">
        <f>IF(Customer[[#This Row],[Under 30]]="Yes","Under 30",IF(Customer[[#This Row],[Senior]]="Yes", "Senior","Other"))</f>
        <v>Other</v>
      </c>
      <c r="X843">
        <v>0</v>
      </c>
      <c r="Y843" t="s">
        <v>21</v>
      </c>
      <c r="Z843" t="s">
        <v>53</v>
      </c>
      <c r="AA843" t="s">
        <v>95</v>
      </c>
      <c r="AB843">
        <v>19</v>
      </c>
      <c r="AC843">
        <v>146</v>
      </c>
    </row>
    <row r="844" spans="1:29" x14ac:dyDescent="0.25">
      <c r="A844" t="s">
        <v>1808</v>
      </c>
      <c r="B844" t="s">
        <v>21</v>
      </c>
      <c r="C844"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 t="str">
        <f>IF(Customer[[#This Row],[Under 30]]="Yes","Under 30",IF(Customer[[#This Row],[Senior]]="Yes", "Senior","Other"))</f>
        <v>Under 30</v>
      </c>
      <c r="X844">
        <v>0</v>
      </c>
      <c r="Y844" t="s">
        <v>25</v>
      </c>
      <c r="Z844" t="s">
        <v>98</v>
      </c>
      <c r="AA844" t="s">
        <v>33</v>
      </c>
      <c r="AB844">
        <v>51</v>
      </c>
      <c r="AC844">
        <v>3633</v>
      </c>
    </row>
    <row r="845" spans="1:29" x14ac:dyDescent="0.25">
      <c r="A845" t="s">
        <v>1810</v>
      </c>
      <c r="B845" t="s">
        <v>21</v>
      </c>
      <c r="C845"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 t="str">
        <f>IF(Customer[[#This Row],[Under 30]]="Yes","Under 30",IF(Customer[[#This Row],[Senior]]="Yes", "Senior","Other"))</f>
        <v>Senior</v>
      </c>
      <c r="X845">
        <v>0</v>
      </c>
      <c r="Y845" t="s">
        <v>25</v>
      </c>
      <c r="Z845" t="s">
        <v>98</v>
      </c>
      <c r="AA845" t="s">
        <v>38</v>
      </c>
      <c r="AB845">
        <v>47</v>
      </c>
      <c r="AC845">
        <v>1377</v>
      </c>
    </row>
    <row r="846" spans="1:29" x14ac:dyDescent="0.25">
      <c r="A846" t="s">
        <v>1812</v>
      </c>
      <c r="B846" t="s">
        <v>21</v>
      </c>
      <c r="C846"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 t="str">
        <f>IF(Customer[[#This Row],[Under 30]]="Yes","Under 30",IF(Customer[[#This Row],[Senior]]="Yes", "Senior","Other"))</f>
        <v>Under 30</v>
      </c>
      <c r="X846">
        <v>0</v>
      </c>
      <c r="Y846" t="s">
        <v>25</v>
      </c>
      <c r="Z846" t="s">
        <v>32</v>
      </c>
      <c r="AA846" t="s">
        <v>38</v>
      </c>
      <c r="AB846">
        <v>59</v>
      </c>
      <c r="AC846">
        <v>2108</v>
      </c>
    </row>
    <row r="847" spans="1:29" x14ac:dyDescent="0.25">
      <c r="A847" t="s">
        <v>1814</v>
      </c>
      <c r="B847" t="s">
        <v>21</v>
      </c>
      <c r="C847"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 t="str">
        <f>IF(Customer[[#This Row],[Under 30]]="Yes","Under 30",IF(Customer[[#This Row],[Senior]]="Yes", "Senior","Other"))</f>
        <v>Other</v>
      </c>
      <c r="X847">
        <v>0</v>
      </c>
      <c r="Y847" t="s">
        <v>21</v>
      </c>
      <c r="Z847" t="s">
        <v>98</v>
      </c>
      <c r="AA847" t="s">
        <v>33</v>
      </c>
      <c r="AB847">
        <v>34</v>
      </c>
      <c r="AC847">
        <v>2271</v>
      </c>
    </row>
    <row r="848" spans="1:29" x14ac:dyDescent="0.25">
      <c r="A848" t="s">
        <v>1816</v>
      </c>
      <c r="B848" t="s">
        <v>21</v>
      </c>
      <c r="C848"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 t="str">
        <f>IF(Customer[[#This Row],[Under 30]]="Yes","Under 30",IF(Customer[[#This Row],[Senior]]="Yes", "Senior","Other"))</f>
        <v>Other</v>
      </c>
      <c r="X848">
        <v>0</v>
      </c>
      <c r="Y848" t="s">
        <v>25</v>
      </c>
      <c r="Z848" t="s">
        <v>53</v>
      </c>
      <c r="AA848" t="s">
        <v>33</v>
      </c>
      <c r="AB848">
        <v>36</v>
      </c>
      <c r="AC848">
        <v>2073</v>
      </c>
    </row>
    <row r="849" spans="1:29" x14ac:dyDescent="0.25">
      <c r="A849" t="s">
        <v>1818</v>
      </c>
      <c r="B849" t="s">
        <v>21</v>
      </c>
      <c r="C849"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 t="str">
        <f>IF(Customer[[#This Row],[Under 30]]="Yes","Under 30",IF(Customer[[#This Row],[Senior]]="Yes", "Senior","Other"))</f>
        <v>Senior</v>
      </c>
      <c r="X849">
        <v>0</v>
      </c>
      <c r="Y849" t="s">
        <v>21</v>
      </c>
      <c r="Z849" t="s">
        <v>98</v>
      </c>
      <c r="AA849" t="s">
        <v>33</v>
      </c>
      <c r="AB849">
        <v>17</v>
      </c>
      <c r="AC849">
        <v>295</v>
      </c>
    </row>
    <row r="850" spans="1:29" x14ac:dyDescent="0.25">
      <c r="A850" t="s">
        <v>1820</v>
      </c>
      <c r="B850" t="s">
        <v>21</v>
      </c>
      <c r="C850"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 t="str">
        <f>IF(Customer[[#This Row],[Under 30]]="Yes","Under 30",IF(Customer[[#This Row],[Senior]]="Yes", "Senior","Other"))</f>
        <v>Under 30</v>
      </c>
      <c r="X850">
        <v>0</v>
      </c>
      <c r="Y850" t="s">
        <v>21</v>
      </c>
      <c r="Z850" t="s">
        <v>32</v>
      </c>
      <c r="AA850" t="s">
        <v>38</v>
      </c>
      <c r="AB850">
        <v>51</v>
      </c>
      <c r="AC850">
        <v>3079</v>
      </c>
    </row>
    <row r="851" spans="1:29" x14ac:dyDescent="0.25">
      <c r="A851" t="s">
        <v>1822</v>
      </c>
      <c r="B851" t="s">
        <v>21</v>
      </c>
      <c r="C851"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 t="str">
        <f>IF(Customer[[#This Row],[Under 30]]="Yes","Under 30",IF(Customer[[#This Row],[Senior]]="Yes", "Senior","Other"))</f>
        <v>Other</v>
      </c>
      <c r="X851">
        <v>0</v>
      </c>
      <c r="Y851" t="s">
        <v>21</v>
      </c>
      <c r="Z851" t="s">
        <v>98</v>
      </c>
      <c r="AA851" t="s">
        <v>95</v>
      </c>
      <c r="AB851">
        <v>9</v>
      </c>
      <c r="AC851">
        <v>428</v>
      </c>
    </row>
    <row r="852" spans="1:29" x14ac:dyDescent="0.25">
      <c r="A852" t="s">
        <v>1824</v>
      </c>
      <c r="B852" t="s">
        <v>21</v>
      </c>
      <c r="C852"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 t="str">
        <f>IF(Customer[[#This Row],[Under 30]]="Yes","Under 30",IF(Customer[[#This Row],[Senior]]="Yes", "Senior","Other"))</f>
        <v>Other</v>
      </c>
      <c r="X852">
        <v>0</v>
      </c>
      <c r="Y852" t="s">
        <v>25</v>
      </c>
      <c r="Z852" t="s">
        <v>32</v>
      </c>
      <c r="AA852" t="s">
        <v>38</v>
      </c>
      <c r="AB852">
        <v>46</v>
      </c>
      <c r="AC852">
        <v>458</v>
      </c>
    </row>
    <row r="853" spans="1:29" x14ac:dyDescent="0.25">
      <c r="A853" t="s">
        <v>1826</v>
      </c>
      <c r="B853" t="s">
        <v>21</v>
      </c>
      <c r="C853"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 t="str">
        <f>IF(Customer[[#This Row],[Under 30]]="Yes","Under 30",IF(Customer[[#This Row],[Senior]]="Yes", "Senior","Other"))</f>
        <v>Senior</v>
      </c>
      <c r="X853">
        <v>0</v>
      </c>
      <c r="Y853" t="s">
        <v>25</v>
      </c>
      <c r="Z853" t="s">
        <v>98</v>
      </c>
      <c r="AA853" t="s">
        <v>38</v>
      </c>
      <c r="AB853">
        <v>42</v>
      </c>
      <c r="AC853">
        <v>2978</v>
      </c>
    </row>
    <row r="854" spans="1:29" x14ac:dyDescent="0.25">
      <c r="A854" t="s">
        <v>1828</v>
      </c>
      <c r="B854" t="s">
        <v>21</v>
      </c>
      <c r="C854"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 t="str">
        <f>IF(Customer[[#This Row],[Under 30]]="Yes","Under 30",IF(Customer[[#This Row],[Senior]]="Yes", "Senior","Other"))</f>
        <v>Senior</v>
      </c>
      <c r="X854">
        <v>0</v>
      </c>
      <c r="Y854" t="s">
        <v>25</v>
      </c>
      <c r="Z854" t="s">
        <v>98</v>
      </c>
      <c r="AA854" t="s">
        <v>38</v>
      </c>
      <c r="AB854">
        <v>36</v>
      </c>
      <c r="AC854">
        <v>1516</v>
      </c>
    </row>
    <row r="855" spans="1:29" x14ac:dyDescent="0.25">
      <c r="A855" t="s">
        <v>1830</v>
      </c>
      <c r="B855" t="s">
        <v>21</v>
      </c>
      <c r="C855"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 t="str">
        <f>IF(Customer[[#This Row],[Under 30]]="Yes","Under 30",IF(Customer[[#This Row],[Senior]]="Yes", "Senior","Other"))</f>
        <v>Under 30</v>
      </c>
      <c r="X855">
        <v>0</v>
      </c>
      <c r="Y855" t="s">
        <v>21</v>
      </c>
      <c r="Z855" t="s">
        <v>98</v>
      </c>
      <c r="AA855" t="s">
        <v>33</v>
      </c>
      <c r="AB855">
        <v>10</v>
      </c>
      <c r="AC855">
        <v>251</v>
      </c>
    </row>
    <row r="856" spans="1:29" x14ac:dyDescent="0.25">
      <c r="A856" t="s">
        <v>1832</v>
      </c>
      <c r="B856" t="s">
        <v>21</v>
      </c>
      <c r="C856"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 t="str">
        <f>IF(Customer[[#This Row],[Under 30]]="Yes","Under 30",IF(Customer[[#This Row],[Senior]]="Yes", "Senior","Other"))</f>
        <v>Senior</v>
      </c>
      <c r="X856">
        <v>0</v>
      </c>
      <c r="Y856" t="s">
        <v>21</v>
      </c>
      <c r="Z856" t="s">
        <v>98</v>
      </c>
      <c r="AA856" t="s">
        <v>38</v>
      </c>
      <c r="AB856">
        <v>28</v>
      </c>
      <c r="AC856">
        <v>1256</v>
      </c>
    </row>
    <row r="857" spans="1:29" x14ac:dyDescent="0.25">
      <c r="A857" t="s">
        <v>1834</v>
      </c>
      <c r="B857" t="s">
        <v>21</v>
      </c>
      <c r="C857"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 t="str">
        <f>IF(Customer[[#This Row],[Under 30]]="Yes","Under 30",IF(Customer[[#This Row],[Senior]]="Yes", "Senior","Other"))</f>
        <v>Other</v>
      </c>
      <c r="X857">
        <v>0</v>
      </c>
      <c r="Y857" t="s">
        <v>21</v>
      </c>
      <c r="Z857" t="s">
        <v>32</v>
      </c>
      <c r="AA857" t="s">
        <v>38</v>
      </c>
      <c r="AB857">
        <v>9</v>
      </c>
      <c r="AC857">
        <v>318</v>
      </c>
    </row>
    <row r="858" spans="1:29" x14ac:dyDescent="0.25">
      <c r="A858" t="s">
        <v>1836</v>
      </c>
      <c r="B858" t="s">
        <v>21</v>
      </c>
      <c r="C858"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 t="str">
        <f>IF(Customer[[#This Row],[Under 30]]="Yes","Under 30",IF(Customer[[#This Row],[Senior]]="Yes", "Senior","Other"))</f>
        <v>Other</v>
      </c>
      <c r="X858">
        <v>0</v>
      </c>
      <c r="Y858" t="s">
        <v>21</v>
      </c>
      <c r="Z858" t="s">
        <v>32</v>
      </c>
      <c r="AA858" t="s">
        <v>95</v>
      </c>
      <c r="AB858">
        <v>40</v>
      </c>
      <c r="AC858">
        <v>343</v>
      </c>
    </row>
    <row r="859" spans="1:29" x14ac:dyDescent="0.25">
      <c r="A859" t="s">
        <v>1838</v>
      </c>
      <c r="B859" t="s">
        <v>21</v>
      </c>
      <c r="C859"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 t="str">
        <f>IF(Customer[[#This Row],[Under 30]]="Yes","Under 30",IF(Customer[[#This Row],[Senior]]="Yes", "Senior","Other"))</f>
        <v>Senior</v>
      </c>
      <c r="X859">
        <v>0</v>
      </c>
      <c r="Y859" t="s">
        <v>25</v>
      </c>
      <c r="Z859" t="s">
        <v>98</v>
      </c>
      <c r="AA859" t="s">
        <v>33</v>
      </c>
      <c r="AB859">
        <v>59</v>
      </c>
      <c r="AC859">
        <v>3903</v>
      </c>
    </row>
    <row r="860" spans="1:29" x14ac:dyDescent="0.25">
      <c r="A860" t="s">
        <v>1840</v>
      </c>
      <c r="B860" t="s">
        <v>21</v>
      </c>
      <c r="C860"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 t="str">
        <f>IF(Customer[[#This Row],[Under 30]]="Yes","Under 30",IF(Customer[[#This Row],[Senior]]="Yes", "Senior","Other"))</f>
        <v>Senior</v>
      </c>
      <c r="X860">
        <v>0</v>
      </c>
      <c r="Y860" t="s">
        <v>21</v>
      </c>
      <c r="Z860" t="s">
        <v>32</v>
      </c>
      <c r="AA860" t="s">
        <v>95</v>
      </c>
      <c r="AB860">
        <v>25</v>
      </c>
      <c r="AC860">
        <v>647</v>
      </c>
    </row>
    <row r="861" spans="1:29" x14ac:dyDescent="0.25">
      <c r="A861" t="s">
        <v>1842</v>
      </c>
      <c r="B861" t="s">
        <v>21</v>
      </c>
      <c r="C861"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 t="str">
        <f>IF(Customer[[#This Row],[Under 30]]="Yes","Under 30",IF(Customer[[#This Row],[Senior]]="Yes", "Senior","Other"))</f>
        <v>Other</v>
      </c>
      <c r="X861">
        <v>0</v>
      </c>
      <c r="Y861" t="s">
        <v>25</v>
      </c>
      <c r="Z861" t="s">
        <v>98</v>
      </c>
      <c r="AA861" t="s">
        <v>33</v>
      </c>
      <c r="AB861">
        <v>29</v>
      </c>
      <c r="AC861">
        <v>1168</v>
      </c>
    </row>
    <row r="862" spans="1:29" x14ac:dyDescent="0.25">
      <c r="A862" t="s">
        <v>1844</v>
      </c>
      <c r="B862" t="s">
        <v>21</v>
      </c>
      <c r="C862"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 t="str">
        <f>IF(Customer[[#This Row],[Under 30]]="Yes","Under 30",IF(Customer[[#This Row],[Senior]]="Yes", "Senior","Other"))</f>
        <v>Under 30</v>
      </c>
      <c r="X862">
        <v>0</v>
      </c>
      <c r="Y862" t="s">
        <v>21</v>
      </c>
      <c r="Z862" t="s">
        <v>98</v>
      </c>
      <c r="AA862" t="s">
        <v>33</v>
      </c>
      <c r="AB862">
        <v>7</v>
      </c>
      <c r="AC862">
        <v>56</v>
      </c>
    </row>
    <row r="863" spans="1:29" x14ac:dyDescent="0.25">
      <c r="A863" t="s">
        <v>1846</v>
      </c>
      <c r="B863" t="s">
        <v>21</v>
      </c>
      <c r="C863"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 t="str">
        <f>IF(Customer[[#This Row],[Under 30]]="Yes","Under 30",IF(Customer[[#This Row],[Senior]]="Yes", "Senior","Other"))</f>
        <v>Other</v>
      </c>
      <c r="X863">
        <v>0</v>
      </c>
      <c r="Y863" t="s">
        <v>21</v>
      </c>
      <c r="Z863" t="s">
        <v>98</v>
      </c>
      <c r="AA863" t="s">
        <v>38</v>
      </c>
      <c r="AB863">
        <v>42</v>
      </c>
      <c r="AC863">
        <v>2367</v>
      </c>
    </row>
    <row r="864" spans="1:29" x14ac:dyDescent="0.25">
      <c r="A864" t="s">
        <v>1848</v>
      </c>
      <c r="B864" t="s">
        <v>21</v>
      </c>
      <c r="C864"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 t="str">
        <f>IF(Customer[[#This Row],[Under 30]]="Yes","Under 30",IF(Customer[[#This Row],[Senior]]="Yes", "Senior","Other"))</f>
        <v>Other</v>
      </c>
      <c r="X864">
        <v>0</v>
      </c>
      <c r="Y864" t="s">
        <v>25</v>
      </c>
      <c r="Z864" t="s">
        <v>32</v>
      </c>
      <c r="AA864" t="s">
        <v>95</v>
      </c>
      <c r="AB864">
        <v>35</v>
      </c>
      <c r="AC864">
        <v>98</v>
      </c>
    </row>
    <row r="865" spans="1:29" x14ac:dyDescent="0.25">
      <c r="A865" t="s">
        <v>1850</v>
      </c>
      <c r="B865" t="s">
        <v>21</v>
      </c>
      <c r="C865"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 t="str">
        <f>IF(Customer[[#This Row],[Under 30]]="Yes","Under 30",IF(Customer[[#This Row],[Senior]]="Yes", "Senior","Other"))</f>
        <v>Under 30</v>
      </c>
      <c r="X865">
        <v>0</v>
      </c>
      <c r="Y865" t="s">
        <v>21</v>
      </c>
      <c r="Z865" t="s">
        <v>32</v>
      </c>
      <c r="AA865" t="s">
        <v>95</v>
      </c>
      <c r="AB865">
        <v>40</v>
      </c>
      <c r="AC865">
        <v>818</v>
      </c>
    </row>
    <row r="866" spans="1:29" x14ac:dyDescent="0.25">
      <c r="A866" t="s">
        <v>1852</v>
      </c>
      <c r="B866" t="s">
        <v>21</v>
      </c>
      <c r="C866"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 t="str">
        <f>IF(Customer[[#This Row],[Under 30]]="Yes","Under 30",IF(Customer[[#This Row],[Senior]]="Yes", "Senior","Other"))</f>
        <v>Other</v>
      </c>
      <c r="X866">
        <v>0</v>
      </c>
      <c r="Y866" t="s">
        <v>21</v>
      </c>
      <c r="Z866" t="s">
        <v>32</v>
      </c>
      <c r="AA866" t="s">
        <v>38</v>
      </c>
      <c r="AB866">
        <v>10</v>
      </c>
      <c r="AC866">
        <v>229</v>
      </c>
    </row>
    <row r="867" spans="1:29" x14ac:dyDescent="0.25">
      <c r="A867" t="s">
        <v>1854</v>
      </c>
      <c r="B867" t="s">
        <v>21</v>
      </c>
      <c r="C867"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 t="str">
        <f>IF(Customer[[#This Row],[Under 30]]="Yes","Under 30",IF(Customer[[#This Row],[Senior]]="Yes", "Senior","Other"))</f>
        <v>Senior</v>
      </c>
      <c r="X867">
        <v>0</v>
      </c>
      <c r="Y867" t="s">
        <v>21</v>
      </c>
      <c r="Z867" t="s">
        <v>53</v>
      </c>
      <c r="AA867" t="s">
        <v>38</v>
      </c>
      <c r="AB867">
        <v>10</v>
      </c>
      <c r="AC867">
        <v>53</v>
      </c>
    </row>
    <row r="868" spans="1:29" x14ac:dyDescent="0.25">
      <c r="A868" t="s">
        <v>1856</v>
      </c>
      <c r="B868" t="s">
        <v>21</v>
      </c>
      <c r="C868"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 t="str">
        <f>IF(Customer[[#This Row],[Under 30]]="Yes","Under 30",IF(Customer[[#This Row],[Senior]]="Yes", "Senior","Other"))</f>
        <v>Other</v>
      </c>
      <c r="X868">
        <v>0</v>
      </c>
      <c r="Y868" t="s">
        <v>25</v>
      </c>
      <c r="Z868" t="s">
        <v>32</v>
      </c>
      <c r="AA868" t="s">
        <v>95</v>
      </c>
      <c r="AB868">
        <v>42</v>
      </c>
      <c r="AC868">
        <v>722</v>
      </c>
    </row>
    <row r="869" spans="1:29" x14ac:dyDescent="0.25">
      <c r="A869" t="s">
        <v>1858</v>
      </c>
      <c r="B869" t="s">
        <v>21</v>
      </c>
      <c r="C869"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 t="str">
        <f>IF(Customer[[#This Row],[Under 30]]="Yes","Under 30",IF(Customer[[#This Row],[Senior]]="Yes", "Senior","Other"))</f>
        <v>Senior</v>
      </c>
      <c r="X869">
        <v>0</v>
      </c>
      <c r="Y869" t="s">
        <v>21</v>
      </c>
      <c r="Z869" t="s">
        <v>53</v>
      </c>
      <c r="AA869" t="s">
        <v>33</v>
      </c>
      <c r="AB869">
        <v>21</v>
      </c>
      <c r="AC869">
        <v>1124</v>
      </c>
    </row>
    <row r="870" spans="1:29" x14ac:dyDescent="0.25">
      <c r="A870" t="s">
        <v>1860</v>
      </c>
      <c r="B870" t="s">
        <v>21</v>
      </c>
      <c r="C870"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 t="str">
        <f>IF(Customer[[#This Row],[Under 30]]="Yes","Under 30",IF(Customer[[#This Row],[Senior]]="Yes", "Senior","Other"))</f>
        <v>Other</v>
      </c>
      <c r="X870">
        <v>0</v>
      </c>
      <c r="Y870" t="s">
        <v>21</v>
      </c>
      <c r="Z870" t="s">
        <v>32</v>
      </c>
      <c r="AA870" t="s">
        <v>38</v>
      </c>
      <c r="AB870">
        <v>41</v>
      </c>
      <c r="AC870">
        <v>1280</v>
      </c>
    </row>
    <row r="871" spans="1:29" x14ac:dyDescent="0.25">
      <c r="A871" t="s">
        <v>1862</v>
      </c>
      <c r="B871" t="s">
        <v>21</v>
      </c>
      <c r="C871"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 t="str">
        <f>IF(Customer[[#This Row],[Under 30]]="Yes","Under 30",IF(Customer[[#This Row],[Senior]]="Yes", "Senior","Other"))</f>
        <v>Other</v>
      </c>
      <c r="X871">
        <v>0</v>
      </c>
      <c r="Y871" t="s">
        <v>25</v>
      </c>
      <c r="Z871" t="s">
        <v>53</v>
      </c>
      <c r="AA871" t="s">
        <v>33</v>
      </c>
      <c r="AB871">
        <v>55</v>
      </c>
      <c r="AC871">
        <v>1997</v>
      </c>
    </row>
    <row r="872" spans="1:29" x14ac:dyDescent="0.25">
      <c r="A872" t="s">
        <v>1864</v>
      </c>
      <c r="B872" t="s">
        <v>21</v>
      </c>
      <c r="C872"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 t="str">
        <f>IF(Customer[[#This Row],[Under 30]]="Yes","Under 30",IF(Customer[[#This Row],[Senior]]="Yes", "Senior","Other"))</f>
        <v>Other</v>
      </c>
      <c r="X872">
        <v>0</v>
      </c>
      <c r="Y872" t="s">
        <v>25</v>
      </c>
      <c r="Z872" t="s">
        <v>98</v>
      </c>
      <c r="AA872" t="s">
        <v>38</v>
      </c>
      <c r="AB872">
        <v>49</v>
      </c>
      <c r="AC872">
        <v>2061</v>
      </c>
    </row>
    <row r="873" spans="1:29" x14ac:dyDescent="0.25">
      <c r="A873" t="s">
        <v>1866</v>
      </c>
      <c r="B873" t="s">
        <v>21</v>
      </c>
      <c r="C873"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 t="str">
        <f>IF(Customer[[#This Row],[Under 30]]="Yes","Under 30",IF(Customer[[#This Row],[Senior]]="Yes", "Senior","Other"))</f>
        <v>Other</v>
      </c>
      <c r="X873">
        <v>0</v>
      </c>
      <c r="Y873" t="s">
        <v>25</v>
      </c>
      <c r="Z873" t="s">
        <v>53</v>
      </c>
      <c r="AA873" t="s">
        <v>38</v>
      </c>
      <c r="AB873">
        <v>45</v>
      </c>
      <c r="AC873">
        <v>2709</v>
      </c>
    </row>
    <row r="874" spans="1:29" x14ac:dyDescent="0.25">
      <c r="A874" t="s">
        <v>1868</v>
      </c>
      <c r="B874" t="s">
        <v>21</v>
      </c>
      <c r="C874"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 t="str">
        <f>IF(Customer[[#This Row],[Under 30]]="Yes","Under 30",IF(Customer[[#This Row],[Senior]]="Yes", "Senior","Other"))</f>
        <v>Other</v>
      </c>
      <c r="X874">
        <v>0</v>
      </c>
      <c r="Y874" t="s">
        <v>21</v>
      </c>
      <c r="Z874" t="s">
        <v>32</v>
      </c>
      <c r="AA874" t="s">
        <v>33</v>
      </c>
      <c r="AB874">
        <v>41</v>
      </c>
      <c r="AC874">
        <v>955</v>
      </c>
    </row>
    <row r="875" spans="1:29" x14ac:dyDescent="0.25">
      <c r="A875" t="s">
        <v>1870</v>
      </c>
      <c r="B875" t="s">
        <v>21</v>
      </c>
      <c r="C875"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 t="str">
        <f>IF(Customer[[#This Row],[Under 30]]="Yes","Under 30",IF(Customer[[#This Row],[Senior]]="Yes", "Senior","Other"))</f>
        <v>Other</v>
      </c>
      <c r="X875">
        <v>0</v>
      </c>
      <c r="Y875" t="s">
        <v>21</v>
      </c>
      <c r="Z875" t="s">
        <v>98</v>
      </c>
      <c r="AA875" t="s">
        <v>95</v>
      </c>
      <c r="AB875">
        <v>7</v>
      </c>
      <c r="AC875">
        <v>239</v>
      </c>
    </row>
    <row r="876" spans="1:29" x14ac:dyDescent="0.25">
      <c r="A876" t="s">
        <v>1872</v>
      </c>
      <c r="B876" t="s">
        <v>21</v>
      </c>
      <c r="C876"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 t="str">
        <f>IF(Customer[[#This Row],[Under 30]]="Yes","Under 30",IF(Customer[[#This Row],[Senior]]="Yes", "Senior","Other"))</f>
        <v>Other</v>
      </c>
      <c r="X876">
        <v>0</v>
      </c>
      <c r="Y876" t="s">
        <v>21</v>
      </c>
      <c r="Z876" t="s">
        <v>32</v>
      </c>
      <c r="AA876" t="s">
        <v>33</v>
      </c>
      <c r="AB876">
        <v>23</v>
      </c>
      <c r="AC876">
        <v>198</v>
      </c>
    </row>
    <row r="877" spans="1:29" x14ac:dyDescent="0.25">
      <c r="A877" t="s">
        <v>1874</v>
      </c>
      <c r="B877" t="s">
        <v>21</v>
      </c>
      <c r="C877"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 t="str">
        <f>IF(Customer[[#This Row],[Under 30]]="Yes","Under 30",IF(Customer[[#This Row],[Senior]]="Yes", "Senior","Other"))</f>
        <v>Other</v>
      </c>
      <c r="X877">
        <v>0</v>
      </c>
      <c r="Y877" t="s">
        <v>21</v>
      </c>
      <c r="Z877" t="s">
        <v>98</v>
      </c>
      <c r="AA877" t="s">
        <v>33</v>
      </c>
      <c r="AB877">
        <v>38</v>
      </c>
      <c r="AC877">
        <v>911</v>
      </c>
    </row>
    <row r="878" spans="1:29" x14ac:dyDescent="0.25">
      <c r="A878" t="s">
        <v>1876</v>
      </c>
      <c r="B878" t="s">
        <v>21</v>
      </c>
      <c r="C878"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 t="str">
        <f>IF(Customer[[#This Row],[Under 30]]="Yes","Under 30",IF(Customer[[#This Row],[Senior]]="Yes", "Senior","Other"))</f>
        <v>Other</v>
      </c>
      <c r="X878">
        <v>0</v>
      </c>
      <c r="Y878" t="s">
        <v>21</v>
      </c>
      <c r="Z878" t="s">
        <v>98</v>
      </c>
      <c r="AA878" t="s">
        <v>38</v>
      </c>
      <c r="AB878">
        <v>56</v>
      </c>
      <c r="AC878">
        <v>3464</v>
      </c>
    </row>
    <row r="879" spans="1:29" x14ac:dyDescent="0.25">
      <c r="A879" t="s">
        <v>1878</v>
      </c>
      <c r="B879" t="s">
        <v>21</v>
      </c>
      <c r="C879"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 t="str">
        <f>IF(Customer[[#This Row],[Under 30]]="Yes","Under 30",IF(Customer[[#This Row],[Senior]]="Yes", "Senior","Other"))</f>
        <v>Other</v>
      </c>
      <c r="X879">
        <v>0</v>
      </c>
      <c r="Y879" t="s">
        <v>21</v>
      </c>
      <c r="Z879" t="s">
        <v>32</v>
      </c>
      <c r="AA879" t="s">
        <v>33</v>
      </c>
      <c r="AB879">
        <v>11</v>
      </c>
      <c r="AC879">
        <v>86</v>
      </c>
    </row>
    <row r="880" spans="1:29" x14ac:dyDescent="0.25">
      <c r="A880" t="s">
        <v>1880</v>
      </c>
      <c r="B880" t="s">
        <v>21</v>
      </c>
      <c r="C880"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 t="str">
        <f>IF(Customer[[#This Row],[Under 30]]="Yes","Under 30",IF(Customer[[#This Row],[Senior]]="Yes", "Senior","Other"))</f>
        <v>Other</v>
      </c>
      <c r="X880">
        <v>0</v>
      </c>
      <c r="Y880" t="s">
        <v>25</v>
      </c>
      <c r="Z880" t="s">
        <v>32</v>
      </c>
      <c r="AA880" t="s">
        <v>33</v>
      </c>
      <c r="AB880">
        <v>41</v>
      </c>
      <c r="AC880">
        <v>1251</v>
      </c>
    </row>
    <row r="881" spans="1:29" x14ac:dyDescent="0.25">
      <c r="A881" t="s">
        <v>1882</v>
      </c>
      <c r="B881" t="s">
        <v>21</v>
      </c>
      <c r="C881"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 t="str">
        <f>IF(Customer[[#This Row],[Under 30]]="Yes","Under 30",IF(Customer[[#This Row],[Senior]]="Yes", "Senior","Other"))</f>
        <v>Senior</v>
      </c>
      <c r="X881">
        <v>0</v>
      </c>
      <c r="Y881" t="s">
        <v>21</v>
      </c>
      <c r="Z881" t="s">
        <v>53</v>
      </c>
      <c r="AA881" t="s">
        <v>33</v>
      </c>
      <c r="AB881">
        <v>39</v>
      </c>
      <c r="AC881">
        <v>2612</v>
      </c>
    </row>
    <row r="882" spans="1:29" x14ac:dyDescent="0.25">
      <c r="A882" t="s">
        <v>1884</v>
      </c>
      <c r="B882" t="s">
        <v>21</v>
      </c>
      <c r="C882"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 t="str">
        <f>IF(Customer[[#This Row],[Under 30]]="Yes","Under 30",IF(Customer[[#This Row],[Senior]]="Yes", "Senior","Other"))</f>
        <v>Other</v>
      </c>
      <c r="X882">
        <v>0</v>
      </c>
      <c r="Y882" t="s">
        <v>21</v>
      </c>
      <c r="Z882" t="s">
        <v>32</v>
      </c>
      <c r="AA882" t="s">
        <v>33</v>
      </c>
      <c r="AB882">
        <v>7</v>
      </c>
      <c r="AC882">
        <v>14</v>
      </c>
    </row>
    <row r="883" spans="1:29" x14ac:dyDescent="0.25">
      <c r="A883" t="s">
        <v>1886</v>
      </c>
      <c r="B883" t="s">
        <v>21</v>
      </c>
      <c r="C883"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 t="str">
        <f>IF(Customer[[#This Row],[Under 30]]="Yes","Under 30",IF(Customer[[#This Row],[Senior]]="Yes", "Senior","Other"))</f>
        <v>Other</v>
      </c>
      <c r="X883">
        <v>0</v>
      </c>
      <c r="Y883" t="s">
        <v>25</v>
      </c>
      <c r="Z883" t="s">
        <v>98</v>
      </c>
      <c r="AA883" t="s">
        <v>38</v>
      </c>
      <c r="AB883">
        <v>21</v>
      </c>
      <c r="AC883">
        <v>992</v>
      </c>
    </row>
    <row r="884" spans="1:29" x14ac:dyDescent="0.25">
      <c r="A884" t="s">
        <v>1888</v>
      </c>
      <c r="B884" t="s">
        <v>21</v>
      </c>
      <c r="C884"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 t="str">
        <f>IF(Customer[[#This Row],[Under 30]]="Yes","Under 30",IF(Customer[[#This Row],[Senior]]="Yes", "Senior","Other"))</f>
        <v>Other</v>
      </c>
      <c r="X884">
        <v>0</v>
      </c>
      <c r="Y884" t="s">
        <v>25</v>
      </c>
      <c r="Z884" t="s">
        <v>98</v>
      </c>
      <c r="AA884" t="s">
        <v>33</v>
      </c>
      <c r="AB884">
        <v>13</v>
      </c>
      <c r="AC884">
        <v>473</v>
      </c>
    </row>
    <row r="885" spans="1:29" x14ac:dyDescent="0.25">
      <c r="A885" t="s">
        <v>1890</v>
      </c>
      <c r="B885" t="s">
        <v>21</v>
      </c>
      <c r="C885"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 t="str">
        <f>IF(Customer[[#This Row],[Under 30]]="Yes","Under 30",IF(Customer[[#This Row],[Senior]]="Yes", "Senior","Other"))</f>
        <v>Other</v>
      </c>
      <c r="X885">
        <v>0</v>
      </c>
      <c r="Y885" t="s">
        <v>25</v>
      </c>
      <c r="Z885" t="s">
        <v>53</v>
      </c>
      <c r="AA885" t="s">
        <v>33</v>
      </c>
      <c r="AB885">
        <v>35</v>
      </c>
      <c r="AC885">
        <v>2591</v>
      </c>
    </row>
    <row r="886" spans="1:29" x14ac:dyDescent="0.25">
      <c r="A886" t="s">
        <v>1892</v>
      </c>
      <c r="B886" t="s">
        <v>21</v>
      </c>
      <c r="C886"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 t="str">
        <f>IF(Customer[[#This Row],[Under 30]]="Yes","Under 30",IF(Customer[[#This Row],[Senior]]="Yes", "Senior","Other"))</f>
        <v>Senior</v>
      </c>
      <c r="X886">
        <v>0</v>
      </c>
      <c r="Y886" t="s">
        <v>25</v>
      </c>
      <c r="Z886" t="s">
        <v>53</v>
      </c>
      <c r="AA886" t="s">
        <v>38</v>
      </c>
      <c r="AB886">
        <v>53</v>
      </c>
      <c r="AC886">
        <v>674</v>
      </c>
    </row>
    <row r="887" spans="1:29" x14ac:dyDescent="0.25">
      <c r="A887" t="s">
        <v>1894</v>
      </c>
      <c r="B887" t="s">
        <v>21</v>
      </c>
      <c r="C887"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 t="str">
        <f>IF(Customer[[#This Row],[Under 30]]="Yes","Under 30",IF(Customer[[#This Row],[Senior]]="Yes", "Senior","Other"))</f>
        <v>Other</v>
      </c>
      <c r="X887">
        <v>0</v>
      </c>
      <c r="Y887" t="s">
        <v>21</v>
      </c>
      <c r="Z887" t="s">
        <v>98</v>
      </c>
      <c r="AA887" t="s">
        <v>33</v>
      </c>
      <c r="AB887">
        <v>32</v>
      </c>
      <c r="AC887">
        <v>1651</v>
      </c>
    </row>
    <row r="888" spans="1:29" x14ac:dyDescent="0.25">
      <c r="A888" t="s">
        <v>1896</v>
      </c>
      <c r="B888" t="s">
        <v>21</v>
      </c>
      <c r="C888"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 t="str">
        <f>IF(Customer[[#This Row],[Under 30]]="Yes","Under 30",IF(Customer[[#This Row],[Senior]]="Yes", "Senior","Other"))</f>
        <v>Senior</v>
      </c>
      <c r="X888">
        <v>0</v>
      </c>
      <c r="Y888" t="s">
        <v>25</v>
      </c>
      <c r="Z888" t="s">
        <v>53</v>
      </c>
      <c r="AA888" t="s">
        <v>38</v>
      </c>
      <c r="AB888">
        <v>37</v>
      </c>
      <c r="AC888">
        <v>2715</v>
      </c>
    </row>
    <row r="889" spans="1:29" x14ac:dyDescent="0.25">
      <c r="A889" t="s">
        <v>1898</v>
      </c>
      <c r="B889" t="s">
        <v>21</v>
      </c>
      <c r="C889"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 t="str">
        <f>IF(Customer[[#This Row],[Under 30]]="Yes","Under 30",IF(Customer[[#This Row],[Senior]]="Yes", "Senior","Other"))</f>
        <v>Other</v>
      </c>
      <c r="X889">
        <v>0</v>
      </c>
      <c r="Y889" t="s">
        <v>25</v>
      </c>
      <c r="Z889" t="s">
        <v>98</v>
      </c>
      <c r="AA889" t="s">
        <v>38</v>
      </c>
      <c r="AB889">
        <v>48</v>
      </c>
      <c r="AC889">
        <v>2644</v>
      </c>
    </row>
    <row r="890" spans="1:29" x14ac:dyDescent="0.25">
      <c r="A890" t="s">
        <v>1900</v>
      </c>
      <c r="B890" t="s">
        <v>21</v>
      </c>
      <c r="C890"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 t="str">
        <f>IF(Customer[[#This Row],[Under 30]]="Yes","Under 30",IF(Customer[[#This Row],[Senior]]="Yes", "Senior","Other"))</f>
        <v>Other</v>
      </c>
      <c r="X890">
        <v>0</v>
      </c>
      <c r="Y890" t="s">
        <v>21</v>
      </c>
      <c r="Z890" t="s">
        <v>32</v>
      </c>
      <c r="AA890" t="s">
        <v>33</v>
      </c>
      <c r="AB890">
        <v>18</v>
      </c>
      <c r="AC890">
        <v>18</v>
      </c>
    </row>
    <row r="891" spans="1:29" x14ac:dyDescent="0.25">
      <c r="A891" t="s">
        <v>1902</v>
      </c>
      <c r="B891" t="s">
        <v>21</v>
      </c>
      <c r="C891"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 t="str">
        <f>IF(Customer[[#This Row],[Under 30]]="Yes","Under 30",IF(Customer[[#This Row],[Senior]]="Yes", "Senior","Other"))</f>
        <v>Under 30</v>
      </c>
      <c r="X891">
        <v>0</v>
      </c>
      <c r="Y891" t="s">
        <v>21</v>
      </c>
      <c r="Z891" t="s">
        <v>98</v>
      </c>
      <c r="AA891" t="s">
        <v>33</v>
      </c>
      <c r="AB891">
        <v>21</v>
      </c>
      <c r="AC891">
        <v>472</v>
      </c>
    </row>
    <row r="892" spans="1:29" x14ac:dyDescent="0.25">
      <c r="A892" t="s">
        <v>1904</v>
      </c>
      <c r="B892" t="s">
        <v>21</v>
      </c>
      <c r="C892"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 t="str">
        <f>IF(Customer[[#This Row],[Under 30]]="Yes","Under 30",IF(Customer[[#This Row],[Senior]]="Yes", "Senior","Other"))</f>
        <v>Senior</v>
      </c>
      <c r="X892">
        <v>0</v>
      </c>
      <c r="Y892" t="s">
        <v>25</v>
      </c>
      <c r="Z892" t="s">
        <v>98</v>
      </c>
      <c r="AA892" t="s">
        <v>38</v>
      </c>
      <c r="AB892">
        <v>44</v>
      </c>
      <c r="AC892">
        <v>2930</v>
      </c>
    </row>
    <row r="893" spans="1:29" x14ac:dyDescent="0.25">
      <c r="A893" t="s">
        <v>1906</v>
      </c>
      <c r="B893" t="s">
        <v>21</v>
      </c>
      <c r="C893"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 t="str">
        <f>IF(Customer[[#This Row],[Under 30]]="Yes","Under 30",IF(Customer[[#This Row],[Senior]]="Yes", "Senior","Other"))</f>
        <v>Under 30</v>
      </c>
      <c r="X893">
        <v>0</v>
      </c>
      <c r="Y893" t="s">
        <v>21</v>
      </c>
      <c r="Z893" t="s">
        <v>32</v>
      </c>
      <c r="AA893" t="s">
        <v>33</v>
      </c>
      <c r="AB893">
        <v>13</v>
      </c>
      <c r="AC893">
        <v>13</v>
      </c>
    </row>
    <row r="894" spans="1:29" x14ac:dyDescent="0.25">
      <c r="A894" t="s">
        <v>1908</v>
      </c>
      <c r="B894" t="s">
        <v>21</v>
      </c>
      <c r="C894"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 t="str">
        <f>IF(Customer[[#This Row],[Under 30]]="Yes","Under 30",IF(Customer[[#This Row],[Senior]]="Yes", "Senior","Other"))</f>
        <v>Under 30</v>
      </c>
      <c r="X894">
        <v>0</v>
      </c>
      <c r="Y894" t="s">
        <v>25</v>
      </c>
      <c r="Z894" t="s">
        <v>32</v>
      </c>
      <c r="AA894" t="s">
        <v>38</v>
      </c>
      <c r="AB894">
        <v>28</v>
      </c>
      <c r="AC894">
        <v>283</v>
      </c>
    </row>
    <row r="895" spans="1:29" x14ac:dyDescent="0.25">
      <c r="A895" t="s">
        <v>1910</v>
      </c>
      <c r="B895" t="s">
        <v>21</v>
      </c>
      <c r="C895"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 t="str">
        <f>IF(Customer[[#This Row],[Under 30]]="Yes","Under 30",IF(Customer[[#This Row],[Senior]]="Yes", "Senior","Other"))</f>
        <v>Under 30</v>
      </c>
      <c r="X895">
        <v>0</v>
      </c>
      <c r="Y895" t="s">
        <v>21</v>
      </c>
      <c r="Z895" t="s">
        <v>32</v>
      </c>
      <c r="AA895" t="s">
        <v>38</v>
      </c>
      <c r="AB895">
        <v>13</v>
      </c>
      <c r="AC895">
        <v>38</v>
      </c>
    </row>
    <row r="896" spans="1:29" x14ac:dyDescent="0.25">
      <c r="A896" t="s">
        <v>1912</v>
      </c>
      <c r="B896" t="s">
        <v>21</v>
      </c>
      <c r="C896"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 t="str">
        <f>IF(Customer[[#This Row],[Under 30]]="Yes","Under 30",IF(Customer[[#This Row],[Senior]]="Yes", "Senior","Other"))</f>
        <v>Senior</v>
      </c>
      <c r="X896">
        <v>0</v>
      </c>
      <c r="Y896" t="s">
        <v>25</v>
      </c>
      <c r="Z896" t="s">
        <v>53</v>
      </c>
      <c r="AA896" t="s">
        <v>38</v>
      </c>
      <c r="AB896">
        <v>42</v>
      </c>
      <c r="AC896">
        <v>2720</v>
      </c>
    </row>
    <row r="897" spans="1:29" x14ac:dyDescent="0.25">
      <c r="A897" t="s">
        <v>1914</v>
      </c>
      <c r="B897" t="s">
        <v>21</v>
      </c>
      <c r="C897"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 t="str">
        <f>IF(Customer[[#This Row],[Under 30]]="Yes","Under 30",IF(Customer[[#This Row],[Senior]]="Yes", "Senior","Other"))</f>
        <v>Other</v>
      </c>
      <c r="X897">
        <v>0</v>
      </c>
      <c r="Y897" t="s">
        <v>25</v>
      </c>
      <c r="Z897" t="s">
        <v>32</v>
      </c>
      <c r="AA897" t="s">
        <v>33</v>
      </c>
      <c r="AB897">
        <v>20</v>
      </c>
      <c r="AC897">
        <v>739</v>
      </c>
    </row>
    <row r="898" spans="1:29" x14ac:dyDescent="0.25">
      <c r="A898" t="s">
        <v>1916</v>
      </c>
      <c r="B898" t="s">
        <v>21</v>
      </c>
      <c r="C898"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 t="str">
        <f>IF(Customer[[#This Row],[Under 30]]="Yes","Under 30",IF(Customer[[#This Row],[Senior]]="Yes", "Senior","Other"))</f>
        <v>Other</v>
      </c>
      <c r="X898">
        <v>0</v>
      </c>
      <c r="Y898" t="s">
        <v>21</v>
      </c>
      <c r="Z898" t="s">
        <v>53</v>
      </c>
      <c r="AA898" t="s">
        <v>33</v>
      </c>
      <c r="AB898">
        <v>11</v>
      </c>
      <c r="AC898">
        <v>139</v>
      </c>
    </row>
    <row r="899" spans="1:29" x14ac:dyDescent="0.25">
      <c r="A899" t="s">
        <v>1918</v>
      </c>
      <c r="B899" t="s">
        <v>21</v>
      </c>
      <c r="C899"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 t="str">
        <f>IF(Customer[[#This Row],[Under 30]]="Yes","Under 30",IF(Customer[[#This Row],[Senior]]="Yes", "Senior","Other"))</f>
        <v>Under 30</v>
      </c>
      <c r="X899">
        <v>0</v>
      </c>
      <c r="Y899" t="s">
        <v>21</v>
      </c>
      <c r="Z899" t="s">
        <v>98</v>
      </c>
      <c r="AA899" t="s">
        <v>38</v>
      </c>
      <c r="AB899">
        <v>37</v>
      </c>
      <c r="AC899">
        <v>1742</v>
      </c>
    </row>
    <row r="900" spans="1:29" x14ac:dyDescent="0.25">
      <c r="A900" t="s">
        <v>1920</v>
      </c>
      <c r="B900" t="s">
        <v>21</v>
      </c>
      <c r="C900"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 t="str">
        <f>IF(Customer[[#This Row],[Under 30]]="Yes","Under 30",IF(Customer[[#This Row],[Senior]]="Yes", "Senior","Other"))</f>
        <v>Senior</v>
      </c>
      <c r="X900">
        <v>0</v>
      </c>
      <c r="Y900" t="s">
        <v>25</v>
      </c>
      <c r="Z900" t="s">
        <v>98</v>
      </c>
      <c r="AA900" t="s">
        <v>38</v>
      </c>
      <c r="AB900">
        <v>36</v>
      </c>
      <c r="AC900">
        <v>1667</v>
      </c>
    </row>
    <row r="901" spans="1:29" x14ac:dyDescent="0.25">
      <c r="A901" t="s">
        <v>1922</v>
      </c>
      <c r="B901" t="s">
        <v>21</v>
      </c>
      <c r="C901"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 t="str">
        <f>IF(Customer[[#This Row],[Under 30]]="Yes","Under 30",IF(Customer[[#This Row],[Senior]]="Yes", "Senior","Other"))</f>
        <v>Under 30</v>
      </c>
      <c r="X901">
        <v>0</v>
      </c>
      <c r="Y901" t="s">
        <v>21</v>
      </c>
      <c r="Z901" t="s">
        <v>32</v>
      </c>
      <c r="AA901" t="s">
        <v>38</v>
      </c>
      <c r="AB901">
        <v>45</v>
      </c>
      <c r="AC901">
        <v>796</v>
      </c>
    </row>
    <row r="902" spans="1:29" x14ac:dyDescent="0.25">
      <c r="A902" t="s">
        <v>1924</v>
      </c>
      <c r="B902" t="s">
        <v>21</v>
      </c>
      <c r="C902"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 t="str">
        <f>IF(Customer[[#This Row],[Under 30]]="Yes","Under 30",IF(Customer[[#This Row],[Senior]]="Yes", "Senior","Other"))</f>
        <v>Other</v>
      </c>
      <c r="X902">
        <v>0</v>
      </c>
      <c r="Y902" t="s">
        <v>25</v>
      </c>
      <c r="Z902" t="s">
        <v>53</v>
      </c>
      <c r="AA902" t="s">
        <v>38</v>
      </c>
      <c r="AB902">
        <v>35</v>
      </c>
      <c r="AC902">
        <v>2487</v>
      </c>
    </row>
    <row r="903" spans="1:29" x14ac:dyDescent="0.25">
      <c r="A903" t="s">
        <v>1926</v>
      </c>
      <c r="B903" t="s">
        <v>21</v>
      </c>
      <c r="C903"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 t="str">
        <f>IF(Customer[[#This Row],[Under 30]]="Yes","Under 30",IF(Customer[[#This Row],[Senior]]="Yes", "Senior","Other"))</f>
        <v>Under 30</v>
      </c>
      <c r="X903">
        <v>0</v>
      </c>
      <c r="Y903" t="s">
        <v>21</v>
      </c>
      <c r="Z903" t="s">
        <v>53</v>
      </c>
      <c r="AA903" t="s">
        <v>33</v>
      </c>
      <c r="AB903">
        <v>8</v>
      </c>
      <c r="AC903">
        <v>397</v>
      </c>
    </row>
    <row r="904" spans="1:29" x14ac:dyDescent="0.25">
      <c r="A904" t="s">
        <v>1928</v>
      </c>
      <c r="B904" t="s">
        <v>21</v>
      </c>
      <c r="C904"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 t="str">
        <f>IF(Customer[[#This Row],[Under 30]]="Yes","Under 30",IF(Customer[[#This Row],[Senior]]="Yes", "Senior","Other"))</f>
        <v>Under 30</v>
      </c>
      <c r="X904">
        <v>0</v>
      </c>
      <c r="Y904" t="s">
        <v>25</v>
      </c>
      <c r="Z904" t="s">
        <v>53</v>
      </c>
      <c r="AA904" t="s">
        <v>33</v>
      </c>
      <c r="AB904">
        <v>51</v>
      </c>
      <c r="AC904">
        <v>3665</v>
      </c>
    </row>
    <row r="905" spans="1:29" x14ac:dyDescent="0.25">
      <c r="A905" t="s">
        <v>1930</v>
      </c>
      <c r="B905" t="s">
        <v>21</v>
      </c>
      <c r="C905"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 t="str">
        <f>IF(Customer[[#This Row],[Under 30]]="Yes","Under 30",IF(Customer[[#This Row],[Senior]]="Yes", "Senior","Other"))</f>
        <v>Other</v>
      </c>
      <c r="X905">
        <v>0</v>
      </c>
      <c r="Y905" t="s">
        <v>25</v>
      </c>
      <c r="Z905" t="s">
        <v>98</v>
      </c>
      <c r="AA905" t="s">
        <v>38</v>
      </c>
      <c r="AB905">
        <v>31</v>
      </c>
      <c r="AC905">
        <v>1293</v>
      </c>
    </row>
    <row r="906" spans="1:29" x14ac:dyDescent="0.25">
      <c r="A906" t="s">
        <v>1932</v>
      </c>
      <c r="B906" t="s">
        <v>21</v>
      </c>
      <c r="C906"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 t="str">
        <f>IF(Customer[[#This Row],[Under 30]]="Yes","Under 30",IF(Customer[[#This Row],[Senior]]="Yes", "Senior","Other"))</f>
        <v>Other</v>
      </c>
      <c r="X906">
        <v>0</v>
      </c>
      <c r="Y906" t="s">
        <v>21</v>
      </c>
      <c r="Z906" t="s">
        <v>32</v>
      </c>
      <c r="AA906" t="s">
        <v>38</v>
      </c>
      <c r="AB906">
        <v>47</v>
      </c>
      <c r="AC906">
        <v>802</v>
      </c>
    </row>
    <row r="907" spans="1:29" x14ac:dyDescent="0.25">
      <c r="A907" t="s">
        <v>1934</v>
      </c>
      <c r="B907" t="s">
        <v>21</v>
      </c>
      <c r="C907"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 t="str">
        <f>IF(Customer[[#This Row],[Under 30]]="Yes","Under 30",IF(Customer[[#This Row],[Senior]]="Yes", "Senior","Other"))</f>
        <v>Under 30</v>
      </c>
      <c r="X907">
        <v>0</v>
      </c>
      <c r="Y907" t="s">
        <v>21</v>
      </c>
      <c r="Z907" t="s">
        <v>98</v>
      </c>
      <c r="AA907" t="s">
        <v>38</v>
      </c>
      <c r="AB907">
        <v>49</v>
      </c>
      <c r="AC907">
        <v>2707</v>
      </c>
    </row>
    <row r="908" spans="1:29" x14ac:dyDescent="0.25">
      <c r="A908" t="s">
        <v>1936</v>
      </c>
      <c r="B908" t="s">
        <v>21</v>
      </c>
      <c r="C908"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 t="str">
        <f>IF(Customer[[#This Row],[Under 30]]="Yes","Under 30",IF(Customer[[#This Row],[Senior]]="Yes", "Senior","Other"))</f>
        <v>Other</v>
      </c>
      <c r="X908">
        <v>0</v>
      </c>
      <c r="Y908" t="s">
        <v>21</v>
      </c>
      <c r="Z908" t="s">
        <v>32</v>
      </c>
      <c r="AA908" t="s">
        <v>33</v>
      </c>
      <c r="AB908">
        <v>12</v>
      </c>
      <c r="AC908">
        <v>57</v>
      </c>
    </row>
    <row r="909" spans="1:29" x14ac:dyDescent="0.25">
      <c r="A909" t="s">
        <v>1938</v>
      </c>
      <c r="B909" t="s">
        <v>21</v>
      </c>
      <c r="C909"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 t="str">
        <f>IF(Customer[[#This Row],[Under 30]]="Yes","Under 30",IF(Customer[[#This Row],[Senior]]="Yes", "Senior","Other"))</f>
        <v>Under 30</v>
      </c>
      <c r="X909">
        <v>0</v>
      </c>
      <c r="Y909" t="s">
        <v>21</v>
      </c>
      <c r="Z909" t="s">
        <v>32</v>
      </c>
      <c r="AA909" t="s">
        <v>33</v>
      </c>
      <c r="AB909">
        <v>7</v>
      </c>
      <c r="AC909">
        <v>19</v>
      </c>
    </row>
    <row r="910" spans="1:29" x14ac:dyDescent="0.25">
      <c r="A910" t="s">
        <v>1940</v>
      </c>
      <c r="B910" t="s">
        <v>21</v>
      </c>
      <c r="C910"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 t="str">
        <f>IF(Customer[[#This Row],[Under 30]]="Yes","Under 30",IF(Customer[[#This Row],[Senior]]="Yes", "Senior","Other"))</f>
        <v>Other</v>
      </c>
      <c r="X910">
        <v>0</v>
      </c>
      <c r="Y910" t="s">
        <v>25</v>
      </c>
      <c r="Z910" t="s">
        <v>98</v>
      </c>
      <c r="AA910" t="s">
        <v>38</v>
      </c>
      <c r="AB910">
        <v>23</v>
      </c>
      <c r="AC910">
        <v>841</v>
      </c>
    </row>
    <row r="911" spans="1:29" x14ac:dyDescent="0.25">
      <c r="A911" t="s">
        <v>1942</v>
      </c>
      <c r="B911" t="s">
        <v>21</v>
      </c>
      <c r="C911"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 t="str">
        <f>IF(Customer[[#This Row],[Under 30]]="Yes","Under 30",IF(Customer[[#This Row],[Senior]]="Yes", "Senior","Other"))</f>
        <v>Other</v>
      </c>
      <c r="X911">
        <v>0</v>
      </c>
      <c r="Y911" t="s">
        <v>21</v>
      </c>
      <c r="Z911" t="s">
        <v>32</v>
      </c>
      <c r="AA911" t="s">
        <v>33</v>
      </c>
      <c r="AB911">
        <v>16</v>
      </c>
      <c r="AC911">
        <v>124</v>
      </c>
    </row>
    <row r="912" spans="1:29" x14ac:dyDescent="0.25">
      <c r="A912" t="s">
        <v>1944</v>
      </c>
      <c r="B912" t="s">
        <v>21</v>
      </c>
      <c r="C912"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 t="str">
        <f>IF(Customer[[#This Row],[Under 30]]="Yes","Under 30",IF(Customer[[#This Row],[Senior]]="Yes", "Senior","Other"))</f>
        <v>Other</v>
      </c>
      <c r="X912">
        <v>0</v>
      </c>
      <c r="Y912" t="s">
        <v>25</v>
      </c>
      <c r="Z912" t="s">
        <v>32</v>
      </c>
      <c r="AA912" t="s">
        <v>33</v>
      </c>
      <c r="AB912">
        <v>64</v>
      </c>
      <c r="AC912">
        <v>4085</v>
      </c>
    </row>
    <row r="913" spans="1:29" x14ac:dyDescent="0.25">
      <c r="A913" t="s">
        <v>1946</v>
      </c>
      <c r="B913" t="s">
        <v>21</v>
      </c>
      <c r="C913"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 t="str">
        <f>IF(Customer[[#This Row],[Under 30]]="Yes","Under 30",IF(Customer[[#This Row],[Senior]]="Yes", "Senior","Other"))</f>
        <v>Other</v>
      </c>
      <c r="X913">
        <v>0</v>
      </c>
      <c r="Y913" t="s">
        <v>21</v>
      </c>
      <c r="Z913" t="s">
        <v>32</v>
      </c>
      <c r="AA913" t="s">
        <v>38</v>
      </c>
      <c r="AB913">
        <v>49</v>
      </c>
      <c r="AC913">
        <v>152</v>
      </c>
    </row>
    <row r="914" spans="1:29" x14ac:dyDescent="0.25">
      <c r="A914" t="s">
        <v>1948</v>
      </c>
      <c r="B914" t="s">
        <v>21</v>
      </c>
      <c r="C914"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 t="str">
        <f>IF(Customer[[#This Row],[Under 30]]="Yes","Under 30",IF(Customer[[#This Row],[Senior]]="Yes", "Senior","Other"))</f>
        <v>Other</v>
      </c>
      <c r="X914">
        <v>0</v>
      </c>
      <c r="Y914" t="s">
        <v>21</v>
      </c>
      <c r="Z914" t="s">
        <v>32</v>
      </c>
      <c r="AA914" t="s">
        <v>38</v>
      </c>
      <c r="AB914">
        <v>36</v>
      </c>
      <c r="AC914">
        <v>698</v>
      </c>
    </row>
    <row r="915" spans="1:29" x14ac:dyDescent="0.25">
      <c r="A915" t="s">
        <v>1950</v>
      </c>
      <c r="B915" t="s">
        <v>21</v>
      </c>
      <c r="C915"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 t="str">
        <f>IF(Customer[[#This Row],[Under 30]]="Yes","Under 30",IF(Customer[[#This Row],[Senior]]="Yes", "Senior","Other"))</f>
        <v>Other</v>
      </c>
      <c r="X915">
        <v>0</v>
      </c>
      <c r="Y915" t="s">
        <v>21</v>
      </c>
      <c r="Z915" t="s">
        <v>53</v>
      </c>
      <c r="AA915" t="s">
        <v>38</v>
      </c>
      <c r="AB915">
        <v>8</v>
      </c>
      <c r="AC915">
        <v>450</v>
      </c>
    </row>
    <row r="916" spans="1:29" x14ac:dyDescent="0.25">
      <c r="A916" t="s">
        <v>1952</v>
      </c>
      <c r="B916" t="s">
        <v>21</v>
      </c>
      <c r="C916"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 t="str">
        <f>IF(Customer[[#This Row],[Under 30]]="Yes","Under 30",IF(Customer[[#This Row],[Senior]]="Yes", "Senior","Other"))</f>
        <v>Other</v>
      </c>
      <c r="X916">
        <v>0</v>
      </c>
      <c r="Y916" t="s">
        <v>21</v>
      </c>
      <c r="Z916" t="s">
        <v>32</v>
      </c>
      <c r="AA916" t="s">
        <v>33</v>
      </c>
      <c r="AB916">
        <v>8</v>
      </c>
      <c r="AC916">
        <v>122</v>
      </c>
    </row>
    <row r="917" spans="1:29" x14ac:dyDescent="0.25">
      <c r="A917" t="s">
        <v>1954</v>
      </c>
      <c r="B917" t="s">
        <v>21</v>
      </c>
      <c r="C917"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 t="str">
        <f>IF(Customer[[#This Row],[Under 30]]="Yes","Under 30",IF(Customer[[#This Row],[Senior]]="Yes", "Senior","Other"))</f>
        <v>Senior</v>
      </c>
      <c r="X917">
        <v>0</v>
      </c>
      <c r="Y917" t="s">
        <v>21</v>
      </c>
      <c r="Z917" t="s">
        <v>53</v>
      </c>
      <c r="AA917" t="s">
        <v>38</v>
      </c>
      <c r="AB917">
        <v>39</v>
      </c>
      <c r="AC917">
        <v>286</v>
      </c>
    </row>
    <row r="918" spans="1:29" x14ac:dyDescent="0.25">
      <c r="A918" t="s">
        <v>1956</v>
      </c>
      <c r="B918" t="s">
        <v>21</v>
      </c>
      <c r="C918"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 t="str">
        <f>IF(Customer[[#This Row],[Under 30]]="Yes","Under 30",IF(Customer[[#This Row],[Senior]]="Yes", "Senior","Other"))</f>
        <v>Senior</v>
      </c>
      <c r="X918">
        <v>0</v>
      </c>
      <c r="Y918" t="s">
        <v>25</v>
      </c>
      <c r="Z918" t="s">
        <v>53</v>
      </c>
      <c r="AA918" t="s">
        <v>38</v>
      </c>
      <c r="AB918">
        <v>50</v>
      </c>
      <c r="AC918">
        <v>3580</v>
      </c>
    </row>
    <row r="919" spans="1:29" x14ac:dyDescent="0.25">
      <c r="A919" t="s">
        <v>1958</v>
      </c>
      <c r="B919" t="s">
        <v>21</v>
      </c>
      <c r="C919"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 t="str">
        <f>IF(Customer[[#This Row],[Under 30]]="Yes","Under 30",IF(Customer[[#This Row],[Senior]]="Yes", "Senior","Other"))</f>
        <v>Other</v>
      </c>
      <c r="X919">
        <v>0</v>
      </c>
      <c r="Y919" t="s">
        <v>21</v>
      </c>
      <c r="Z919" t="s">
        <v>53</v>
      </c>
      <c r="AA919" t="s">
        <v>38</v>
      </c>
      <c r="AB919">
        <v>45</v>
      </c>
      <c r="AC919">
        <v>3274</v>
      </c>
    </row>
    <row r="920" spans="1:29" x14ac:dyDescent="0.25">
      <c r="A920" t="s">
        <v>1960</v>
      </c>
      <c r="B920" t="s">
        <v>21</v>
      </c>
      <c r="C920"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 t="str">
        <f>IF(Customer[[#This Row],[Under 30]]="Yes","Under 30",IF(Customer[[#This Row],[Senior]]="Yes", "Senior","Other"))</f>
        <v>Other</v>
      </c>
      <c r="X920">
        <v>0</v>
      </c>
      <c r="Y920" t="s">
        <v>21</v>
      </c>
      <c r="Z920" t="s">
        <v>53</v>
      </c>
      <c r="AA920" t="s">
        <v>38</v>
      </c>
      <c r="AB920">
        <v>12</v>
      </c>
      <c r="AC920">
        <v>843</v>
      </c>
    </row>
    <row r="921" spans="1:29" x14ac:dyDescent="0.25">
      <c r="A921" t="s">
        <v>1962</v>
      </c>
      <c r="B921" t="s">
        <v>21</v>
      </c>
      <c r="C921"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 t="str">
        <f>IF(Customer[[#This Row],[Under 30]]="Yes","Under 30",IF(Customer[[#This Row],[Senior]]="Yes", "Senior","Other"))</f>
        <v>Other</v>
      </c>
      <c r="X921">
        <v>0</v>
      </c>
      <c r="Y921" t="s">
        <v>21</v>
      </c>
      <c r="Z921" t="s">
        <v>53</v>
      </c>
      <c r="AA921" t="s">
        <v>38</v>
      </c>
      <c r="AB921">
        <v>14</v>
      </c>
      <c r="AC921">
        <v>607</v>
      </c>
    </row>
    <row r="922" spans="1:29" x14ac:dyDescent="0.25">
      <c r="A922" t="s">
        <v>1964</v>
      </c>
      <c r="B922" t="s">
        <v>21</v>
      </c>
      <c r="C922"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 t="str">
        <f>IF(Customer[[#This Row],[Under 30]]="Yes","Under 30",IF(Customer[[#This Row],[Senior]]="Yes", "Senior","Other"))</f>
        <v>Other</v>
      </c>
      <c r="X922">
        <v>0</v>
      </c>
      <c r="Y922" t="s">
        <v>25</v>
      </c>
      <c r="Z922" t="s">
        <v>32</v>
      </c>
      <c r="AA922" t="s">
        <v>33</v>
      </c>
      <c r="AB922">
        <v>27</v>
      </c>
      <c r="AC922">
        <v>787</v>
      </c>
    </row>
    <row r="923" spans="1:29" x14ac:dyDescent="0.25">
      <c r="A923" t="s">
        <v>1966</v>
      </c>
      <c r="B923" t="s">
        <v>21</v>
      </c>
      <c r="C923"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 t="str">
        <f>IF(Customer[[#This Row],[Under 30]]="Yes","Under 30",IF(Customer[[#This Row],[Senior]]="Yes", "Senior","Other"))</f>
        <v>Other</v>
      </c>
      <c r="X923">
        <v>0</v>
      </c>
      <c r="Y923" t="s">
        <v>25</v>
      </c>
      <c r="Z923" t="s">
        <v>53</v>
      </c>
      <c r="AA923" t="s">
        <v>38</v>
      </c>
      <c r="AB923">
        <v>68</v>
      </c>
      <c r="AC923">
        <v>4244</v>
      </c>
    </row>
    <row r="924" spans="1:29" x14ac:dyDescent="0.25">
      <c r="A924" t="s">
        <v>1968</v>
      </c>
      <c r="B924" t="s">
        <v>21</v>
      </c>
      <c r="C924"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 t="str">
        <f>IF(Customer[[#This Row],[Under 30]]="Yes","Under 30",IF(Customer[[#This Row],[Senior]]="Yes", "Senior","Other"))</f>
        <v>Other</v>
      </c>
      <c r="X924">
        <v>0</v>
      </c>
      <c r="Y924" t="s">
        <v>21</v>
      </c>
      <c r="Z924" t="s">
        <v>53</v>
      </c>
      <c r="AA924" t="s">
        <v>38</v>
      </c>
      <c r="AB924">
        <v>8</v>
      </c>
      <c r="AC924">
        <v>444</v>
      </c>
    </row>
    <row r="925" spans="1:29" x14ac:dyDescent="0.25">
      <c r="A925" t="s">
        <v>1970</v>
      </c>
      <c r="B925" t="s">
        <v>21</v>
      </c>
      <c r="C925"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 t="str">
        <f>IF(Customer[[#This Row],[Under 30]]="Yes","Under 30",IF(Customer[[#This Row],[Senior]]="Yes", "Senior","Other"))</f>
        <v>Senior</v>
      </c>
      <c r="X925">
        <v>0</v>
      </c>
      <c r="Y925" t="s">
        <v>25</v>
      </c>
      <c r="Z925" t="s">
        <v>53</v>
      </c>
      <c r="AA925" t="s">
        <v>38</v>
      </c>
      <c r="AB925">
        <v>35</v>
      </c>
      <c r="AC925">
        <v>197</v>
      </c>
    </row>
    <row r="926" spans="1:29" x14ac:dyDescent="0.25">
      <c r="A926" t="s">
        <v>1972</v>
      </c>
      <c r="B926" t="s">
        <v>21</v>
      </c>
      <c r="C926"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 t="str">
        <f>IF(Customer[[#This Row],[Under 30]]="Yes","Under 30",IF(Customer[[#This Row],[Senior]]="Yes", "Senior","Other"))</f>
        <v>Other</v>
      </c>
      <c r="X926">
        <v>0</v>
      </c>
      <c r="Y926" t="s">
        <v>21</v>
      </c>
      <c r="Z926" t="s">
        <v>53</v>
      </c>
      <c r="AA926" t="s">
        <v>33</v>
      </c>
      <c r="AB926">
        <v>13</v>
      </c>
      <c r="AC926">
        <v>285</v>
      </c>
    </row>
    <row r="927" spans="1:29" x14ac:dyDescent="0.25">
      <c r="A927" t="s">
        <v>1974</v>
      </c>
      <c r="B927" t="s">
        <v>21</v>
      </c>
      <c r="C927"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 t="str">
        <f>IF(Customer[[#This Row],[Under 30]]="Yes","Under 30",IF(Customer[[#This Row],[Senior]]="Yes", "Senior","Other"))</f>
        <v>Other</v>
      </c>
      <c r="X927">
        <v>0</v>
      </c>
      <c r="Y927" t="s">
        <v>21</v>
      </c>
      <c r="Z927" t="s">
        <v>53</v>
      </c>
      <c r="AA927" t="s">
        <v>38</v>
      </c>
      <c r="AB927">
        <v>32</v>
      </c>
      <c r="AC927">
        <v>987</v>
      </c>
    </row>
    <row r="928" spans="1:29" x14ac:dyDescent="0.25">
      <c r="A928" t="s">
        <v>1976</v>
      </c>
      <c r="B928" t="s">
        <v>21</v>
      </c>
      <c r="C928"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 t="str">
        <f>IF(Customer[[#This Row],[Under 30]]="Yes","Under 30",IF(Customer[[#This Row],[Senior]]="Yes", "Senior","Other"))</f>
        <v>Other</v>
      </c>
      <c r="X928">
        <v>0</v>
      </c>
      <c r="Y928" t="s">
        <v>21</v>
      </c>
      <c r="Z928" t="s">
        <v>32</v>
      </c>
      <c r="AA928" t="s">
        <v>33</v>
      </c>
      <c r="AB928">
        <v>10</v>
      </c>
      <c r="AC928">
        <v>250</v>
      </c>
    </row>
    <row r="929" spans="1:29" x14ac:dyDescent="0.25">
      <c r="A929" t="s">
        <v>1978</v>
      </c>
      <c r="B929" t="s">
        <v>21</v>
      </c>
      <c r="C929"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 t="str">
        <f>IF(Customer[[#This Row],[Under 30]]="Yes","Under 30",IF(Customer[[#This Row],[Senior]]="Yes", "Senior","Other"))</f>
        <v>Other</v>
      </c>
      <c r="X929">
        <v>0</v>
      </c>
      <c r="Y929" t="s">
        <v>21</v>
      </c>
      <c r="Z929" t="s">
        <v>32</v>
      </c>
      <c r="AA929" t="s">
        <v>38</v>
      </c>
      <c r="AB929">
        <v>40</v>
      </c>
      <c r="AC929">
        <v>494</v>
      </c>
    </row>
    <row r="930" spans="1:29" x14ac:dyDescent="0.25">
      <c r="A930" t="s">
        <v>1980</v>
      </c>
      <c r="B930" t="s">
        <v>21</v>
      </c>
      <c r="C930"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 t="str">
        <f>IF(Customer[[#This Row],[Under 30]]="Yes","Under 30",IF(Customer[[#This Row],[Senior]]="Yes", "Senior","Other"))</f>
        <v>Other</v>
      </c>
      <c r="X930">
        <v>0</v>
      </c>
      <c r="Y930" t="s">
        <v>21</v>
      </c>
      <c r="Z930" t="s">
        <v>32</v>
      </c>
      <c r="AA930" t="s">
        <v>33</v>
      </c>
      <c r="AB930">
        <v>14</v>
      </c>
      <c r="AC930">
        <v>30</v>
      </c>
    </row>
    <row r="931" spans="1:29" x14ac:dyDescent="0.25">
      <c r="A931" t="s">
        <v>1982</v>
      </c>
      <c r="B931" t="s">
        <v>21</v>
      </c>
      <c r="C931"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 t="str">
        <f>IF(Customer[[#This Row],[Under 30]]="Yes","Under 30",IF(Customer[[#This Row],[Senior]]="Yes", "Senior","Other"))</f>
        <v>Other</v>
      </c>
      <c r="X931">
        <v>0</v>
      </c>
      <c r="Y931" t="s">
        <v>21</v>
      </c>
      <c r="Z931" t="s">
        <v>98</v>
      </c>
      <c r="AA931" t="s">
        <v>38</v>
      </c>
      <c r="AB931">
        <v>25</v>
      </c>
      <c r="AC931">
        <v>1012</v>
      </c>
    </row>
    <row r="932" spans="1:29" x14ac:dyDescent="0.25">
      <c r="A932" t="s">
        <v>1984</v>
      </c>
      <c r="B932" t="s">
        <v>21</v>
      </c>
      <c r="C932"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 t="str">
        <f>IF(Customer[[#This Row],[Under 30]]="Yes","Under 30",IF(Customer[[#This Row],[Senior]]="Yes", "Senior","Other"))</f>
        <v>Senior</v>
      </c>
      <c r="X932">
        <v>0</v>
      </c>
      <c r="Y932" t="s">
        <v>21</v>
      </c>
      <c r="Z932" t="s">
        <v>53</v>
      </c>
      <c r="AA932" t="s">
        <v>38</v>
      </c>
      <c r="AB932">
        <v>37</v>
      </c>
      <c r="AC932">
        <v>140</v>
      </c>
    </row>
    <row r="933" spans="1:29" x14ac:dyDescent="0.25">
      <c r="A933" t="s">
        <v>1986</v>
      </c>
      <c r="B933" t="s">
        <v>21</v>
      </c>
      <c r="C933"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 t="str">
        <f>IF(Customer[[#This Row],[Under 30]]="Yes","Under 30",IF(Customer[[#This Row],[Senior]]="Yes", "Senior","Other"))</f>
        <v>Other</v>
      </c>
      <c r="X933">
        <v>0</v>
      </c>
      <c r="Y933" t="s">
        <v>25</v>
      </c>
      <c r="Z933" t="s">
        <v>32</v>
      </c>
      <c r="AA933" t="s">
        <v>38</v>
      </c>
      <c r="AB933">
        <v>37</v>
      </c>
      <c r="AC933">
        <v>2048</v>
      </c>
    </row>
    <row r="934" spans="1:29" x14ac:dyDescent="0.25">
      <c r="A934" t="s">
        <v>1988</v>
      </c>
      <c r="B934" t="s">
        <v>21</v>
      </c>
      <c r="C934"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 t="str">
        <f>IF(Customer[[#This Row],[Under 30]]="Yes","Under 30",IF(Customer[[#This Row],[Senior]]="Yes", "Senior","Other"))</f>
        <v>Other</v>
      </c>
      <c r="X934">
        <v>0</v>
      </c>
      <c r="Y934" t="s">
        <v>25</v>
      </c>
      <c r="Z934" t="s">
        <v>53</v>
      </c>
      <c r="AA934" t="s">
        <v>38</v>
      </c>
      <c r="AB934">
        <v>36</v>
      </c>
      <c r="AC934">
        <v>2600</v>
      </c>
    </row>
    <row r="935" spans="1:29" x14ac:dyDescent="0.25">
      <c r="A935" t="s">
        <v>1990</v>
      </c>
      <c r="B935" t="s">
        <v>21</v>
      </c>
      <c r="C935"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 t="str">
        <f>IF(Customer[[#This Row],[Under 30]]="Yes","Under 30",IF(Customer[[#This Row],[Senior]]="Yes", "Senior","Other"))</f>
        <v>Senior</v>
      </c>
      <c r="X935">
        <v>0</v>
      </c>
      <c r="Y935" t="s">
        <v>25</v>
      </c>
      <c r="Z935" t="s">
        <v>32</v>
      </c>
      <c r="AA935" t="s">
        <v>33</v>
      </c>
      <c r="AB935">
        <v>41</v>
      </c>
      <c r="AC935">
        <v>395</v>
      </c>
    </row>
    <row r="936" spans="1:29" x14ac:dyDescent="0.25">
      <c r="A936" t="s">
        <v>1992</v>
      </c>
      <c r="B936" t="s">
        <v>21</v>
      </c>
      <c r="C936"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 t="str">
        <f>IF(Customer[[#This Row],[Under 30]]="Yes","Under 30",IF(Customer[[#This Row],[Senior]]="Yes", "Senior","Other"))</f>
        <v>Senior</v>
      </c>
      <c r="X936">
        <v>0</v>
      </c>
      <c r="Y936" t="s">
        <v>25</v>
      </c>
      <c r="Z936" t="s">
        <v>53</v>
      </c>
      <c r="AA936" t="s">
        <v>38</v>
      </c>
      <c r="AB936">
        <v>62</v>
      </c>
      <c r="AC936">
        <v>661</v>
      </c>
    </row>
    <row r="937" spans="1:29" x14ac:dyDescent="0.25">
      <c r="A937" t="s">
        <v>1994</v>
      </c>
      <c r="B937" t="s">
        <v>21</v>
      </c>
      <c r="C937"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 t="str">
        <f>IF(Customer[[#This Row],[Under 30]]="Yes","Under 30",IF(Customer[[#This Row],[Senior]]="Yes", "Senior","Other"))</f>
        <v>Other</v>
      </c>
      <c r="X937">
        <v>0</v>
      </c>
      <c r="Y937" t="s">
        <v>21</v>
      </c>
      <c r="Z937" t="s">
        <v>98</v>
      </c>
      <c r="AA937" t="s">
        <v>33</v>
      </c>
      <c r="AB937">
        <v>11</v>
      </c>
      <c r="AC937">
        <v>156</v>
      </c>
    </row>
    <row r="938" spans="1:29" x14ac:dyDescent="0.25">
      <c r="A938" t="s">
        <v>1996</v>
      </c>
      <c r="B938" t="s">
        <v>21</v>
      </c>
      <c r="C938"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 t="str">
        <f>IF(Customer[[#This Row],[Under 30]]="Yes","Under 30",IF(Customer[[#This Row],[Senior]]="Yes", "Senior","Other"))</f>
        <v>Senior</v>
      </c>
      <c r="X938">
        <v>0</v>
      </c>
      <c r="Y938" t="s">
        <v>25</v>
      </c>
      <c r="Z938" t="s">
        <v>98</v>
      </c>
      <c r="AA938" t="s">
        <v>38</v>
      </c>
      <c r="AB938">
        <v>33</v>
      </c>
      <c r="AC938">
        <v>2148</v>
      </c>
    </row>
    <row r="939" spans="1:29" x14ac:dyDescent="0.25">
      <c r="A939" t="s">
        <v>1998</v>
      </c>
      <c r="B939" t="s">
        <v>21</v>
      </c>
      <c r="C939"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 t="str">
        <f>IF(Customer[[#This Row],[Under 30]]="Yes","Under 30",IF(Customer[[#This Row],[Senior]]="Yes", "Senior","Other"))</f>
        <v>Senior</v>
      </c>
      <c r="X939">
        <v>0</v>
      </c>
      <c r="Y939" t="s">
        <v>25</v>
      </c>
      <c r="Z939" t="s">
        <v>98</v>
      </c>
      <c r="AA939" t="s">
        <v>38</v>
      </c>
      <c r="AB939">
        <v>32</v>
      </c>
      <c r="AC939">
        <v>672</v>
      </c>
    </row>
    <row r="940" spans="1:29" x14ac:dyDescent="0.25">
      <c r="A940" t="s">
        <v>2000</v>
      </c>
      <c r="B940" t="s">
        <v>21</v>
      </c>
      <c r="C940"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 t="str">
        <f>IF(Customer[[#This Row],[Under 30]]="Yes","Under 30",IF(Customer[[#This Row],[Senior]]="Yes", "Senior","Other"))</f>
        <v>Other</v>
      </c>
      <c r="X940">
        <v>0</v>
      </c>
      <c r="Y940" t="s">
        <v>21</v>
      </c>
      <c r="Z940" t="s">
        <v>32</v>
      </c>
      <c r="AA940" t="s">
        <v>33</v>
      </c>
      <c r="AB940">
        <v>23</v>
      </c>
      <c r="AC940">
        <v>503</v>
      </c>
    </row>
    <row r="941" spans="1:29" x14ac:dyDescent="0.25">
      <c r="A941" t="s">
        <v>2002</v>
      </c>
      <c r="B941" t="s">
        <v>21</v>
      </c>
      <c r="C941"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 t="str">
        <f>IF(Customer[[#This Row],[Under 30]]="Yes","Under 30",IF(Customer[[#This Row],[Senior]]="Yes", "Senior","Other"))</f>
        <v>Senior</v>
      </c>
      <c r="X941">
        <v>0</v>
      </c>
      <c r="Y941" t="s">
        <v>21</v>
      </c>
      <c r="Z941" t="s">
        <v>98</v>
      </c>
      <c r="AA941" t="s">
        <v>38</v>
      </c>
      <c r="AB941">
        <v>35</v>
      </c>
      <c r="AC941">
        <v>1894</v>
      </c>
    </row>
    <row r="942" spans="1:29" x14ac:dyDescent="0.25">
      <c r="A942" t="s">
        <v>2004</v>
      </c>
      <c r="B942" t="s">
        <v>21</v>
      </c>
      <c r="C942"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 t="str">
        <f>IF(Customer[[#This Row],[Under 30]]="Yes","Under 30",IF(Customer[[#This Row],[Senior]]="Yes", "Senior","Other"))</f>
        <v>Senior</v>
      </c>
      <c r="X942">
        <v>0</v>
      </c>
      <c r="Y942" t="s">
        <v>25</v>
      </c>
      <c r="Z942" t="s">
        <v>53</v>
      </c>
      <c r="AA942" t="s">
        <v>38</v>
      </c>
      <c r="AB942">
        <v>25</v>
      </c>
      <c r="AC942">
        <v>1671</v>
      </c>
    </row>
    <row r="943" spans="1:29" x14ac:dyDescent="0.25">
      <c r="A943" t="s">
        <v>2006</v>
      </c>
      <c r="B943" t="s">
        <v>21</v>
      </c>
      <c r="C943"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 t="str">
        <f>IF(Customer[[#This Row],[Under 30]]="Yes","Under 30",IF(Customer[[#This Row],[Senior]]="Yes", "Senior","Other"))</f>
        <v>Under 30</v>
      </c>
      <c r="X943">
        <v>0</v>
      </c>
      <c r="Y943" t="s">
        <v>21</v>
      </c>
      <c r="Z943" t="s">
        <v>98</v>
      </c>
      <c r="AA943" t="s">
        <v>33</v>
      </c>
      <c r="AB943">
        <v>39</v>
      </c>
      <c r="AC943">
        <v>1641</v>
      </c>
    </row>
    <row r="944" spans="1:29" x14ac:dyDescent="0.25">
      <c r="A944" t="s">
        <v>2008</v>
      </c>
      <c r="B944" t="s">
        <v>21</v>
      </c>
      <c r="C944"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 t="str">
        <f>IF(Customer[[#This Row],[Under 30]]="Yes","Under 30",IF(Customer[[#This Row],[Senior]]="Yes", "Senior","Other"))</f>
        <v>Senior</v>
      </c>
      <c r="X944">
        <v>0</v>
      </c>
      <c r="Y944" t="s">
        <v>21</v>
      </c>
      <c r="Z944" t="s">
        <v>98</v>
      </c>
      <c r="AA944" t="s">
        <v>38</v>
      </c>
      <c r="AB944">
        <v>69</v>
      </c>
      <c r="AC944">
        <v>3478</v>
      </c>
    </row>
    <row r="945" spans="1:29" x14ac:dyDescent="0.25">
      <c r="A945" t="s">
        <v>2010</v>
      </c>
      <c r="B945" t="s">
        <v>21</v>
      </c>
      <c r="C945"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 t="str">
        <f>IF(Customer[[#This Row],[Under 30]]="Yes","Under 30",IF(Customer[[#This Row],[Senior]]="Yes", "Senior","Other"))</f>
        <v>Other</v>
      </c>
      <c r="X945">
        <v>0</v>
      </c>
      <c r="Y945" t="s">
        <v>25</v>
      </c>
      <c r="Z945" t="s">
        <v>53</v>
      </c>
      <c r="AA945" t="s">
        <v>38</v>
      </c>
      <c r="AB945">
        <v>32</v>
      </c>
      <c r="AC945">
        <v>247</v>
      </c>
    </row>
    <row r="946" spans="1:29" x14ac:dyDescent="0.25">
      <c r="A946" t="s">
        <v>2012</v>
      </c>
      <c r="B946" t="s">
        <v>21</v>
      </c>
      <c r="C946"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 t="str">
        <f>IF(Customer[[#This Row],[Under 30]]="Yes","Under 30",IF(Customer[[#This Row],[Senior]]="Yes", "Senior","Other"))</f>
        <v>Under 30</v>
      </c>
      <c r="X946">
        <v>0</v>
      </c>
      <c r="Y946" t="s">
        <v>21</v>
      </c>
      <c r="Z946" t="s">
        <v>32</v>
      </c>
      <c r="AA946" t="s">
        <v>33</v>
      </c>
      <c r="AB946">
        <v>8</v>
      </c>
      <c r="AC946">
        <v>149</v>
      </c>
    </row>
    <row r="947" spans="1:29" x14ac:dyDescent="0.25">
      <c r="A947" t="s">
        <v>2014</v>
      </c>
      <c r="B947" t="s">
        <v>21</v>
      </c>
      <c r="C947"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 t="str">
        <f>IF(Customer[[#This Row],[Under 30]]="Yes","Under 30",IF(Customer[[#This Row],[Senior]]="Yes", "Senior","Other"))</f>
        <v>Other</v>
      </c>
      <c r="X947">
        <v>0</v>
      </c>
      <c r="Y947" t="s">
        <v>21</v>
      </c>
      <c r="Z947" t="s">
        <v>32</v>
      </c>
      <c r="AA947" t="s">
        <v>38</v>
      </c>
      <c r="AB947">
        <v>26</v>
      </c>
      <c r="AC947">
        <v>44</v>
      </c>
    </row>
    <row r="948" spans="1:29" x14ac:dyDescent="0.25">
      <c r="A948" t="s">
        <v>2016</v>
      </c>
      <c r="B948" t="s">
        <v>21</v>
      </c>
      <c r="C948"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 t="str">
        <f>IF(Customer[[#This Row],[Under 30]]="Yes","Under 30",IF(Customer[[#This Row],[Senior]]="Yes", "Senior","Other"))</f>
        <v>Other</v>
      </c>
      <c r="X948">
        <v>0</v>
      </c>
      <c r="Y948" t="s">
        <v>25</v>
      </c>
      <c r="Z948" t="s">
        <v>53</v>
      </c>
      <c r="AA948" t="s">
        <v>38</v>
      </c>
      <c r="AB948">
        <v>38</v>
      </c>
      <c r="AC948">
        <v>1736</v>
      </c>
    </row>
    <row r="949" spans="1:29" x14ac:dyDescent="0.25">
      <c r="A949" t="s">
        <v>2018</v>
      </c>
      <c r="B949" t="s">
        <v>21</v>
      </c>
      <c r="C949"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 t="str">
        <f>IF(Customer[[#This Row],[Under 30]]="Yes","Under 30",IF(Customer[[#This Row],[Senior]]="Yes", "Senior","Other"))</f>
        <v>Other</v>
      </c>
      <c r="X949">
        <v>0</v>
      </c>
      <c r="Y949" t="s">
        <v>21</v>
      </c>
      <c r="Z949" t="s">
        <v>53</v>
      </c>
      <c r="AA949" t="s">
        <v>38</v>
      </c>
      <c r="AB949">
        <v>9</v>
      </c>
      <c r="AC949">
        <v>248</v>
      </c>
    </row>
    <row r="950" spans="1:29" x14ac:dyDescent="0.25">
      <c r="A950" t="s">
        <v>2020</v>
      </c>
      <c r="B950" t="s">
        <v>21</v>
      </c>
      <c r="C950"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 t="str">
        <f>IF(Customer[[#This Row],[Under 30]]="Yes","Under 30",IF(Customer[[#This Row],[Senior]]="Yes", "Senior","Other"))</f>
        <v>Under 30</v>
      </c>
      <c r="X950">
        <v>0</v>
      </c>
      <c r="Y950" t="s">
        <v>25</v>
      </c>
      <c r="Z950" t="s">
        <v>53</v>
      </c>
      <c r="AA950" t="s">
        <v>38</v>
      </c>
      <c r="AB950">
        <v>37</v>
      </c>
      <c r="AC950">
        <v>2656</v>
      </c>
    </row>
    <row r="951" spans="1:29" x14ac:dyDescent="0.25">
      <c r="A951" t="s">
        <v>2022</v>
      </c>
      <c r="B951" t="s">
        <v>21</v>
      </c>
      <c r="C951"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 t="str">
        <f>IF(Customer[[#This Row],[Under 30]]="Yes","Under 30",IF(Customer[[#This Row],[Senior]]="Yes", "Senior","Other"))</f>
        <v>Other</v>
      </c>
      <c r="X951">
        <v>0</v>
      </c>
      <c r="Y951" t="s">
        <v>25</v>
      </c>
      <c r="Z951" t="s">
        <v>98</v>
      </c>
      <c r="AA951" t="s">
        <v>38</v>
      </c>
      <c r="AB951">
        <v>37</v>
      </c>
      <c r="AC951">
        <v>1705</v>
      </c>
    </row>
    <row r="952" spans="1:29" x14ac:dyDescent="0.25">
      <c r="A952" t="s">
        <v>2024</v>
      </c>
      <c r="B952" t="s">
        <v>21</v>
      </c>
      <c r="C952"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 t="str">
        <f>IF(Customer[[#This Row],[Under 30]]="Yes","Under 30",IF(Customer[[#This Row],[Senior]]="Yes", "Senior","Other"))</f>
        <v>Other</v>
      </c>
      <c r="X952">
        <v>0</v>
      </c>
      <c r="Y952" t="s">
        <v>21</v>
      </c>
      <c r="Z952" t="s">
        <v>53</v>
      </c>
      <c r="AA952" t="s">
        <v>33</v>
      </c>
      <c r="AB952">
        <v>9</v>
      </c>
      <c r="AC952">
        <v>561</v>
      </c>
    </row>
    <row r="953" spans="1:29" x14ac:dyDescent="0.25">
      <c r="A953" t="s">
        <v>2026</v>
      </c>
      <c r="B953" t="s">
        <v>21</v>
      </c>
      <c r="C953"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 t="str">
        <f>IF(Customer[[#This Row],[Under 30]]="Yes","Under 30",IF(Customer[[#This Row],[Senior]]="Yes", "Senior","Other"))</f>
        <v>Other</v>
      </c>
      <c r="X953">
        <v>0</v>
      </c>
      <c r="Y953" t="s">
        <v>21</v>
      </c>
      <c r="Z953" t="s">
        <v>98</v>
      </c>
      <c r="AA953" t="s">
        <v>33</v>
      </c>
      <c r="AB953">
        <v>13</v>
      </c>
      <c r="AC953">
        <v>175</v>
      </c>
    </row>
    <row r="954" spans="1:29" x14ac:dyDescent="0.25">
      <c r="A954" t="s">
        <v>2028</v>
      </c>
      <c r="B954" t="s">
        <v>21</v>
      </c>
      <c r="C954"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 t="str">
        <f>IF(Customer[[#This Row],[Under 30]]="Yes","Under 30",IF(Customer[[#This Row],[Senior]]="Yes", "Senior","Other"))</f>
        <v>Under 30</v>
      </c>
      <c r="X954">
        <v>0</v>
      </c>
      <c r="Y954" t="s">
        <v>25</v>
      </c>
      <c r="Z954" t="s">
        <v>98</v>
      </c>
      <c r="AA954" t="s">
        <v>38</v>
      </c>
      <c r="AB954">
        <v>54</v>
      </c>
      <c r="AC954">
        <v>2745</v>
      </c>
    </row>
    <row r="955" spans="1:29" x14ac:dyDescent="0.25">
      <c r="A955" t="s">
        <v>2030</v>
      </c>
      <c r="B955" t="s">
        <v>21</v>
      </c>
      <c r="C955"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 t="str">
        <f>IF(Customer[[#This Row],[Under 30]]="Yes","Under 30",IF(Customer[[#This Row],[Senior]]="Yes", "Senior","Other"))</f>
        <v>Other</v>
      </c>
      <c r="X955">
        <v>0</v>
      </c>
      <c r="Y955" t="s">
        <v>21</v>
      </c>
      <c r="Z955" t="s">
        <v>53</v>
      </c>
      <c r="AA955" t="s">
        <v>33</v>
      </c>
      <c r="AB955">
        <v>31</v>
      </c>
      <c r="AC955">
        <v>1606</v>
      </c>
    </row>
    <row r="956" spans="1:29" x14ac:dyDescent="0.25">
      <c r="A956" t="s">
        <v>2032</v>
      </c>
      <c r="B956" t="s">
        <v>21</v>
      </c>
      <c r="C956"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 t="str">
        <f>IF(Customer[[#This Row],[Under 30]]="Yes","Under 30",IF(Customer[[#This Row],[Senior]]="Yes", "Senior","Other"))</f>
        <v>Other</v>
      </c>
      <c r="X956">
        <v>0</v>
      </c>
      <c r="Y956" t="s">
        <v>25</v>
      </c>
      <c r="Z956" t="s">
        <v>53</v>
      </c>
      <c r="AA956" t="s">
        <v>38</v>
      </c>
      <c r="AB956">
        <v>47</v>
      </c>
      <c r="AC956">
        <v>3316</v>
      </c>
    </row>
    <row r="957" spans="1:29" x14ac:dyDescent="0.25">
      <c r="A957" t="s">
        <v>2034</v>
      </c>
      <c r="B957" t="s">
        <v>21</v>
      </c>
      <c r="C957"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 t="str">
        <f>IF(Customer[[#This Row],[Under 30]]="Yes","Under 30",IF(Customer[[#This Row],[Senior]]="Yes", "Senior","Other"))</f>
        <v>Other</v>
      </c>
      <c r="X957">
        <v>0</v>
      </c>
      <c r="Y957" t="s">
        <v>21</v>
      </c>
      <c r="Z957" t="s">
        <v>32</v>
      </c>
      <c r="AA957" t="s">
        <v>33</v>
      </c>
      <c r="AB957">
        <v>8</v>
      </c>
      <c r="AC957">
        <v>262</v>
      </c>
    </row>
    <row r="958" spans="1:29" x14ac:dyDescent="0.25">
      <c r="A958" t="s">
        <v>2036</v>
      </c>
      <c r="B958" t="s">
        <v>21</v>
      </c>
      <c r="C958"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 t="str">
        <f>IF(Customer[[#This Row],[Under 30]]="Yes","Under 30",IF(Customer[[#This Row],[Senior]]="Yes", "Senior","Other"))</f>
        <v>Other</v>
      </c>
      <c r="X958">
        <v>0</v>
      </c>
      <c r="Y958" t="s">
        <v>21</v>
      </c>
      <c r="Z958" t="s">
        <v>53</v>
      </c>
      <c r="AA958" t="s">
        <v>38</v>
      </c>
      <c r="AB958">
        <v>21</v>
      </c>
      <c r="AC958">
        <v>1467</v>
      </c>
    </row>
    <row r="959" spans="1:29" x14ac:dyDescent="0.25">
      <c r="A959" t="s">
        <v>2038</v>
      </c>
      <c r="B959" t="s">
        <v>21</v>
      </c>
      <c r="C959"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 t="str">
        <f>IF(Customer[[#This Row],[Under 30]]="Yes","Under 30",IF(Customer[[#This Row],[Senior]]="Yes", "Senior","Other"))</f>
        <v>Other</v>
      </c>
      <c r="X959">
        <v>0</v>
      </c>
      <c r="Y959" t="s">
        <v>21</v>
      </c>
      <c r="Z959" t="s">
        <v>98</v>
      </c>
      <c r="AA959" t="s">
        <v>38</v>
      </c>
      <c r="AB959">
        <v>7</v>
      </c>
      <c r="AC959">
        <v>313</v>
      </c>
    </row>
    <row r="960" spans="1:29" x14ac:dyDescent="0.25">
      <c r="A960" t="s">
        <v>2040</v>
      </c>
      <c r="B960" t="s">
        <v>21</v>
      </c>
      <c r="C960"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 t="str">
        <f>IF(Customer[[#This Row],[Under 30]]="Yes","Under 30",IF(Customer[[#This Row],[Senior]]="Yes", "Senior","Other"))</f>
        <v>Other</v>
      </c>
      <c r="X960">
        <v>0</v>
      </c>
      <c r="Y960" t="s">
        <v>25</v>
      </c>
      <c r="Z960" t="s">
        <v>32</v>
      </c>
      <c r="AA960" t="s">
        <v>38</v>
      </c>
      <c r="AB960">
        <v>21</v>
      </c>
      <c r="AC960">
        <v>559</v>
      </c>
    </row>
    <row r="961" spans="1:29" x14ac:dyDescent="0.25">
      <c r="A961" t="s">
        <v>2042</v>
      </c>
      <c r="B961" t="s">
        <v>21</v>
      </c>
      <c r="C961"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 t="str">
        <f>IF(Customer[[#This Row],[Under 30]]="Yes","Under 30",IF(Customer[[#This Row],[Senior]]="Yes", "Senior","Other"))</f>
        <v>Other</v>
      </c>
      <c r="X961">
        <v>0</v>
      </c>
      <c r="Y961" t="s">
        <v>25</v>
      </c>
      <c r="Z961" t="s">
        <v>53</v>
      </c>
      <c r="AA961" t="s">
        <v>33</v>
      </c>
      <c r="AB961">
        <v>47</v>
      </c>
      <c r="AC961">
        <v>3207</v>
      </c>
    </row>
    <row r="962" spans="1:29" x14ac:dyDescent="0.25">
      <c r="A962" t="s">
        <v>2044</v>
      </c>
      <c r="B962" t="s">
        <v>21</v>
      </c>
      <c r="C962"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 t="str">
        <f>IF(Customer[[#This Row],[Under 30]]="Yes","Under 30",IF(Customer[[#This Row],[Senior]]="Yes", "Senior","Other"))</f>
        <v>Other</v>
      </c>
      <c r="X962">
        <v>0</v>
      </c>
      <c r="Y962" t="s">
        <v>21</v>
      </c>
      <c r="Z962" t="s">
        <v>98</v>
      </c>
      <c r="AA962" t="s">
        <v>33</v>
      </c>
      <c r="AB962">
        <v>42</v>
      </c>
      <c r="AC962">
        <v>1938</v>
      </c>
    </row>
    <row r="963" spans="1:29" x14ac:dyDescent="0.25">
      <c r="A963" t="s">
        <v>2046</v>
      </c>
      <c r="B963" t="s">
        <v>21</v>
      </c>
      <c r="C963"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 t="str">
        <f>IF(Customer[[#This Row],[Under 30]]="Yes","Under 30",IF(Customer[[#This Row],[Senior]]="Yes", "Senior","Other"))</f>
        <v>Other</v>
      </c>
      <c r="X963">
        <v>0</v>
      </c>
      <c r="Y963" t="s">
        <v>21</v>
      </c>
      <c r="Z963" t="s">
        <v>53</v>
      </c>
      <c r="AA963" t="s">
        <v>38</v>
      </c>
      <c r="AB963">
        <v>59</v>
      </c>
      <c r="AC963">
        <v>3127</v>
      </c>
    </row>
    <row r="964" spans="1:29" x14ac:dyDescent="0.25">
      <c r="A964" t="s">
        <v>2048</v>
      </c>
      <c r="B964" t="s">
        <v>21</v>
      </c>
      <c r="C964"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 t="str">
        <f>IF(Customer[[#This Row],[Under 30]]="Yes","Under 30",IF(Customer[[#This Row],[Senior]]="Yes", "Senior","Other"))</f>
        <v>Other</v>
      </c>
      <c r="X964">
        <v>0</v>
      </c>
      <c r="Y964" t="s">
        <v>21</v>
      </c>
      <c r="Z964" t="s">
        <v>32</v>
      </c>
      <c r="AA964" t="s">
        <v>38</v>
      </c>
      <c r="AB964">
        <v>34</v>
      </c>
      <c r="AC964">
        <v>679</v>
      </c>
    </row>
    <row r="965" spans="1:29" x14ac:dyDescent="0.25">
      <c r="A965" t="s">
        <v>2050</v>
      </c>
      <c r="B965" t="s">
        <v>21</v>
      </c>
      <c r="C965"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 t="str">
        <f>IF(Customer[[#This Row],[Under 30]]="Yes","Under 30",IF(Customer[[#This Row],[Senior]]="Yes", "Senior","Other"))</f>
        <v>Under 30</v>
      </c>
      <c r="X965">
        <v>0</v>
      </c>
      <c r="Y965" t="s">
        <v>21</v>
      </c>
      <c r="Z965" t="s">
        <v>32</v>
      </c>
      <c r="AA965" t="s">
        <v>33</v>
      </c>
      <c r="AB965">
        <v>28</v>
      </c>
      <c r="AC965">
        <v>317</v>
      </c>
    </row>
    <row r="966" spans="1:29" x14ac:dyDescent="0.25">
      <c r="A966" t="s">
        <v>2052</v>
      </c>
      <c r="B966" t="s">
        <v>21</v>
      </c>
      <c r="C966"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 t="str">
        <f>IF(Customer[[#This Row],[Under 30]]="Yes","Under 30",IF(Customer[[#This Row],[Senior]]="Yes", "Senior","Other"))</f>
        <v>Senior</v>
      </c>
      <c r="X966">
        <v>0</v>
      </c>
      <c r="Y966" t="s">
        <v>21</v>
      </c>
      <c r="Z966" t="s">
        <v>53</v>
      </c>
      <c r="AA966" t="s">
        <v>38</v>
      </c>
      <c r="AB966">
        <v>53</v>
      </c>
      <c r="AC966">
        <v>1536</v>
      </c>
    </row>
    <row r="967" spans="1:29" x14ac:dyDescent="0.25">
      <c r="A967" t="s">
        <v>2054</v>
      </c>
      <c r="B967" t="s">
        <v>21</v>
      </c>
      <c r="C967"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 t="str">
        <f>IF(Customer[[#This Row],[Under 30]]="Yes","Under 30",IF(Customer[[#This Row],[Senior]]="Yes", "Senior","Other"))</f>
        <v>Other</v>
      </c>
      <c r="X967">
        <v>0</v>
      </c>
      <c r="Y967" t="s">
        <v>25</v>
      </c>
      <c r="Z967" t="s">
        <v>53</v>
      </c>
      <c r="AA967" t="s">
        <v>38</v>
      </c>
      <c r="AB967">
        <v>39</v>
      </c>
      <c r="AC967">
        <v>2614</v>
      </c>
    </row>
    <row r="968" spans="1:29" x14ac:dyDescent="0.25">
      <c r="A968" t="s">
        <v>2056</v>
      </c>
      <c r="B968" t="s">
        <v>21</v>
      </c>
      <c r="C968"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 t="str">
        <f>IF(Customer[[#This Row],[Under 30]]="Yes","Under 30",IF(Customer[[#This Row],[Senior]]="Yes", "Senior","Other"))</f>
        <v>Senior</v>
      </c>
      <c r="X968">
        <v>0</v>
      </c>
      <c r="Y968" t="s">
        <v>25</v>
      </c>
      <c r="Z968" t="s">
        <v>53</v>
      </c>
      <c r="AA968" t="s">
        <v>38</v>
      </c>
      <c r="AB968">
        <v>49</v>
      </c>
      <c r="AC968">
        <v>1908</v>
      </c>
    </row>
    <row r="969" spans="1:29" x14ac:dyDescent="0.25">
      <c r="A969" t="s">
        <v>2058</v>
      </c>
      <c r="B969" t="s">
        <v>21</v>
      </c>
      <c r="C969"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 t="str">
        <f>IF(Customer[[#This Row],[Under 30]]="Yes","Under 30",IF(Customer[[#This Row],[Senior]]="Yes", "Senior","Other"))</f>
        <v>Other</v>
      </c>
      <c r="X969">
        <v>0</v>
      </c>
      <c r="Y969" t="s">
        <v>21</v>
      </c>
      <c r="Z969" t="s">
        <v>32</v>
      </c>
      <c r="AA969" t="s">
        <v>38</v>
      </c>
      <c r="AB969">
        <v>29</v>
      </c>
      <c r="AC969">
        <v>29</v>
      </c>
    </row>
    <row r="970" spans="1:29" x14ac:dyDescent="0.25">
      <c r="A970" t="s">
        <v>2060</v>
      </c>
      <c r="B970" t="s">
        <v>21</v>
      </c>
      <c r="C970"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 t="str">
        <f>IF(Customer[[#This Row],[Under 30]]="Yes","Under 30",IF(Customer[[#This Row],[Senior]]="Yes", "Senior","Other"))</f>
        <v>Other</v>
      </c>
      <c r="X970">
        <v>0</v>
      </c>
      <c r="Y970" t="s">
        <v>25</v>
      </c>
      <c r="Z970" t="s">
        <v>53</v>
      </c>
      <c r="AA970" t="s">
        <v>38</v>
      </c>
      <c r="AB970">
        <v>21</v>
      </c>
      <c r="AC970">
        <v>1323</v>
      </c>
    </row>
    <row r="971" spans="1:29" x14ac:dyDescent="0.25">
      <c r="A971" t="s">
        <v>2062</v>
      </c>
      <c r="B971" t="s">
        <v>21</v>
      </c>
      <c r="C971"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 t="str">
        <f>IF(Customer[[#This Row],[Under 30]]="Yes","Under 30",IF(Customer[[#This Row],[Senior]]="Yes", "Senior","Other"))</f>
        <v>Other</v>
      </c>
      <c r="X971">
        <v>0</v>
      </c>
      <c r="Y971" t="s">
        <v>25</v>
      </c>
      <c r="Z971" t="s">
        <v>98</v>
      </c>
      <c r="AA971" t="s">
        <v>38</v>
      </c>
      <c r="AB971">
        <v>43</v>
      </c>
      <c r="AC971">
        <v>135</v>
      </c>
    </row>
    <row r="972" spans="1:29" x14ac:dyDescent="0.25">
      <c r="A972" t="s">
        <v>2064</v>
      </c>
      <c r="B972" t="s">
        <v>21</v>
      </c>
      <c r="C972"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 t="str">
        <f>IF(Customer[[#This Row],[Under 30]]="Yes","Under 30",IF(Customer[[#This Row],[Senior]]="Yes", "Senior","Other"))</f>
        <v>Under 30</v>
      </c>
      <c r="X972">
        <v>0</v>
      </c>
      <c r="Y972" t="s">
        <v>21</v>
      </c>
      <c r="Z972" t="s">
        <v>98</v>
      </c>
      <c r="AA972" t="s">
        <v>38</v>
      </c>
      <c r="AB972">
        <v>12</v>
      </c>
      <c r="AC972">
        <v>548</v>
      </c>
    </row>
    <row r="973" spans="1:29" x14ac:dyDescent="0.25">
      <c r="A973" t="s">
        <v>2066</v>
      </c>
      <c r="B973" t="s">
        <v>21</v>
      </c>
      <c r="C973"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 t="str">
        <f>IF(Customer[[#This Row],[Under 30]]="Yes","Under 30",IF(Customer[[#This Row],[Senior]]="Yes", "Senior","Other"))</f>
        <v>Other</v>
      </c>
      <c r="X973">
        <v>0</v>
      </c>
      <c r="Y973" t="s">
        <v>21</v>
      </c>
      <c r="Z973" t="s">
        <v>98</v>
      </c>
      <c r="AA973" t="s">
        <v>33</v>
      </c>
      <c r="AB973">
        <v>18</v>
      </c>
      <c r="AC973">
        <v>1216</v>
      </c>
    </row>
    <row r="974" spans="1:29" x14ac:dyDescent="0.25">
      <c r="A974" t="s">
        <v>2068</v>
      </c>
      <c r="B974" t="s">
        <v>21</v>
      </c>
      <c r="C974"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 t="str">
        <f>IF(Customer[[#This Row],[Under 30]]="Yes","Under 30",IF(Customer[[#This Row],[Senior]]="Yes", "Senior","Other"))</f>
        <v>Under 30</v>
      </c>
      <c r="X974">
        <v>0</v>
      </c>
      <c r="Y974" t="s">
        <v>21</v>
      </c>
      <c r="Z974" t="s">
        <v>98</v>
      </c>
      <c r="AA974" t="s">
        <v>95</v>
      </c>
      <c r="AB974">
        <v>13</v>
      </c>
      <c r="AC974">
        <v>87</v>
      </c>
    </row>
    <row r="975" spans="1:29" x14ac:dyDescent="0.25">
      <c r="A975" t="s">
        <v>2070</v>
      </c>
      <c r="B975" t="s">
        <v>21</v>
      </c>
      <c r="C975"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 t="str">
        <f>IF(Customer[[#This Row],[Under 30]]="Yes","Under 30",IF(Customer[[#This Row],[Senior]]="Yes", "Senior","Other"))</f>
        <v>Other</v>
      </c>
      <c r="X975">
        <v>0</v>
      </c>
      <c r="Y975" t="s">
        <v>25</v>
      </c>
      <c r="Z975" t="s">
        <v>53</v>
      </c>
      <c r="AA975" t="s">
        <v>38</v>
      </c>
      <c r="AB975">
        <v>41</v>
      </c>
      <c r="AC975">
        <v>2940</v>
      </c>
    </row>
    <row r="976" spans="1:29" x14ac:dyDescent="0.25">
      <c r="A976" t="s">
        <v>2072</v>
      </c>
      <c r="B976" t="s">
        <v>21</v>
      </c>
      <c r="C976"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 t="str">
        <f>IF(Customer[[#This Row],[Under 30]]="Yes","Under 30",IF(Customer[[#This Row],[Senior]]="Yes", "Senior","Other"))</f>
        <v>Other</v>
      </c>
      <c r="X976">
        <v>0</v>
      </c>
      <c r="Y976" t="s">
        <v>21</v>
      </c>
      <c r="Z976" t="s">
        <v>32</v>
      </c>
      <c r="AA976" t="s">
        <v>95</v>
      </c>
      <c r="AB976">
        <v>9</v>
      </c>
      <c r="AC976">
        <v>262</v>
      </c>
    </row>
    <row r="977" spans="1:29" x14ac:dyDescent="0.25">
      <c r="A977" t="s">
        <v>2074</v>
      </c>
      <c r="B977" t="s">
        <v>21</v>
      </c>
      <c r="C977"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 t="str">
        <f>IF(Customer[[#This Row],[Under 30]]="Yes","Under 30",IF(Customer[[#This Row],[Senior]]="Yes", "Senior","Other"))</f>
        <v>Other</v>
      </c>
      <c r="X977">
        <v>0</v>
      </c>
      <c r="Y977" t="s">
        <v>25</v>
      </c>
      <c r="Z977" t="s">
        <v>32</v>
      </c>
      <c r="AA977" t="s">
        <v>38</v>
      </c>
      <c r="AB977">
        <v>52</v>
      </c>
      <c r="AC977">
        <v>1986</v>
      </c>
    </row>
    <row r="978" spans="1:29" x14ac:dyDescent="0.25">
      <c r="A978" t="s">
        <v>2076</v>
      </c>
      <c r="B978" t="s">
        <v>21</v>
      </c>
      <c r="C978"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 t="str">
        <f>IF(Customer[[#This Row],[Under 30]]="Yes","Under 30",IF(Customer[[#This Row],[Senior]]="Yes", "Senior","Other"))</f>
        <v>Other</v>
      </c>
      <c r="X978">
        <v>0</v>
      </c>
      <c r="Y978" t="s">
        <v>21</v>
      </c>
      <c r="Z978" t="s">
        <v>98</v>
      </c>
      <c r="AA978" t="s">
        <v>95</v>
      </c>
      <c r="AB978">
        <v>38</v>
      </c>
      <c r="AC978">
        <v>2205</v>
      </c>
    </row>
    <row r="979" spans="1:29" x14ac:dyDescent="0.25">
      <c r="A979" t="s">
        <v>2078</v>
      </c>
      <c r="B979" t="s">
        <v>21</v>
      </c>
      <c r="C979"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 t="str">
        <f>IF(Customer[[#This Row],[Under 30]]="Yes","Under 30",IF(Customer[[#This Row],[Senior]]="Yes", "Senior","Other"))</f>
        <v>Other</v>
      </c>
      <c r="X979">
        <v>0</v>
      </c>
      <c r="Y979" t="s">
        <v>21</v>
      </c>
      <c r="Z979" t="s">
        <v>32</v>
      </c>
      <c r="AA979" t="s">
        <v>95</v>
      </c>
      <c r="AB979">
        <v>33</v>
      </c>
      <c r="AC979">
        <v>857</v>
      </c>
    </row>
    <row r="980" spans="1:29" x14ac:dyDescent="0.25">
      <c r="A980" t="s">
        <v>2080</v>
      </c>
      <c r="B980" t="s">
        <v>21</v>
      </c>
      <c r="C980"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 t="str">
        <f>IF(Customer[[#This Row],[Under 30]]="Yes","Under 30",IF(Customer[[#This Row],[Senior]]="Yes", "Senior","Other"))</f>
        <v>Other</v>
      </c>
      <c r="X980">
        <v>0</v>
      </c>
      <c r="Y980" t="s">
        <v>25</v>
      </c>
      <c r="Z980" t="s">
        <v>32</v>
      </c>
      <c r="AA980" t="s">
        <v>95</v>
      </c>
      <c r="AB980">
        <v>15</v>
      </c>
      <c r="AC980">
        <v>252</v>
      </c>
    </row>
    <row r="981" spans="1:29" x14ac:dyDescent="0.25">
      <c r="A981" t="s">
        <v>2082</v>
      </c>
      <c r="B981" t="s">
        <v>21</v>
      </c>
      <c r="C981"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 t="str">
        <f>IF(Customer[[#This Row],[Under 30]]="Yes","Under 30",IF(Customer[[#This Row],[Senior]]="Yes", "Senior","Other"))</f>
        <v>Other</v>
      </c>
      <c r="X981">
        <v>0</v>
      </c>
      <c r="Y981" t="s">
        <v>21</v>
      </c>
      <c r="Z981" t="s">
        <v>53</v>
      </c>
      <c r="AA981" t="s">
        <v>33</v>
      </c>
      <c r="AB981">
        <v>12</v>
      </c>
      <c r="AC981">
        <v>675</v>
      </c>
    </row>
    <row r="982" spans="1:29" x14ac:dyDescent="0.25">
      <c r="A982" t="s">
        <v>2084</v>
      </c>
      <c r="B982" t="s">
        <v>21</v>
      </c>
      <c r="C982"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 t="str">
        <f>IF(Customer[[#This Row],[Under 30]]="Yes","Under 30",IF(Customer[[#This Row],[Senior]]="Yes", "Senior","Other"))</f>
        <v>Under 30</v>
      </c>
      <c r="X982">
        <v>0</v>
      </c>
      <c r="Y982" t="s">
        <v>21</v>
      </c>
      <c r="Z982" t="s">
        <v>98</v>
      </c>
      <c r="AA982" t="s">
        <v>95</v>
      </c>
      <c r="AB982">
        <v>7</v>
      </c>
      <c r="AC982">
        <v>7</v>
      </c>
    </row>
    <row r="983" spans="1:29" x14ac:dyDescent="0.25">
      <c r="A983" t="s">
        <v>2086</v>
      </c>
      <c r="B983" t="s">
        <v>21</v>
      </c>
      <c r="C983"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 t="str">
        <f>IF(Customer[[#This Row],[Under 30]]="Yes","Under 30",IF(Customer[[#This Row],[Senior]]="Yes", "Senior","Other"))</f>
        <v>Other</v>
      </c>
      <c r="X983">
        <v>0</v>
      </c>
      <c r="Y983" t="s">
        <v>25</v>
      </c>
      <c r="Z983" t="s">
        <v>32</v>
      </c>
      <c r="AA983" t="s">
        <v>38</v>
      </c>
      <c r="AB983">
        <v>38</v>
      </c>
      <c r="AC983">
        <v>2052</v>
      </c>
    </row>
    <row r="984" spans="1:29" x14ac:dyDescent="0.25">
      <c r="A984" t="s">
        <v>2088</v>
      </c>
      <c r="B984" t="s">
        <v>21</v>
      </c>
      <c r="C984"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 t="str">
        <f>IF(Customer[[#This Row],[Under 30]]="Yes","Under 30",IF(Customer[[#This Row],[Senior]]="Yes", "Senior","Other"))</f>
        <v>Under 30</v>
      </c>
      <c r="X984">
        <v>0</v>
      </c>
      <c r="Y984" t="s">
        <v>21</v>
      </c>
      <c r="Z984" t="s">
        <v>32</v>
      </c>
      <c r="AA984" t="s">
        <v>38</v>
      </c>
      <c r="AB984">
        <v>12</v>
      </c>
      <c r="AC984">
        <v>411</v>
      </c>
    </row>
    <row r="985" spans="1:29" x14ac:dyDescent="0.25">
      <c r="A985" t="s">
        <v>2090</v>
      </c>
      <c r="B985" t="s">
        <v>21</v>
      </c>
      <c r="C985"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 t="str">
        <f>IF(Customer[[#This Row],[Under 30]]="Yes","Under 30",IF(Customer[[#This Row],[Senior]]="Yes", "Senior","Other"))</f>
        <v>Other</v>
      </c>
      <c r="X985">
        <v>0</v>
      </c>
      <c r="Y985" t="s">
        <v>21</v>
      </c>
      <c r="Z985" t="s">
        <v>53</v>
      </c>
      <c r="AA985" t="s">
        <v>33</v>
      </c>
      <c r="AB985">
        <v>26</v>
      </c>
      <c r="AC985">
        <v>1804</v>
      </c>
    </row>
    <row r="986" spans="1:29" x14ac:dyDescent="0.25">
      <c r="A986" t="s">
        <v>2092</v>
      </c>
      <c r="B986" t="s">
        <v>21</v>
      </c>
      <c r="C986"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 t="str">
        <f>IF(Customer[[#This Row],[Under 30]]="Yes","Under 30",IF(Customer[[#This Row],[Senior]]="Yes", "Senior","Other"))</f>
        <v>Under 30</v>
      </c>
      <c r="X986">
        <v>0</v>
      </c>
      <c r="Y986" t="s">
        <v>21</v>
      </c>
      <c r="Z986" t="s">
        <v>32</v>
      </c>
      <c r="AA986" t="s">
        <v>38</v>
      </c>
      <c r="AB986">
        <v>11</v>
      </c>
      <c r="AC986">
        <v>486</v>
      </c>
    </row>
    <row r="987" spans="1:29" x14ac:dyDescent="0.25">
      <c r="A987" t="s">
        <v>2094</v>
      </c>
      <c r="B987" t="s">
        <v>21</v>
      </c>
      <c r="C987"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 t="str">
        <f>IF(Customer[[#This Row],[Under 30]]="Yes","Under 30",IF(Customer[[#This Row],[Senior]]="Yes", "Senior","Other"))</f>
        <v>Senior</v>
      </c>
      <c r="X987">
        <v>0</v>
      </c>
      <c r="Y987" t="s">
        <v>25</v>
      </c>
      <c r="Z987" t="s">
        <v>53</v>
      </c>
      <c r="AA987" t="s">
        <v>38</v>
      </c>
      <c r="AB987">
        <v>48</v>
      </c>
      <c r="AC987">
        <v>3157</v>
      </c>
    </row>
    <row r="988" spans="1:29" x14ac:dyDescent="0.25">
      <c r="A988" t="s">
        <v>2096</v>
      </c>
      <c r="B988" t="s">
        <v>21</v>
      </c>
      <c r="C988"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 t="str">
        <f>IF(Customer[[#This Row],[Under 30]]="Yes","Under 30",IF(Customer[[#This Row],[Senior]]="Yes", "Senior","Other"))</f>
        <v>Other</v>
      </c>
      <c r="X988">
        <v>0</v>
      </c>
      <c r="Y988" t="s">
        <v>21</v>
      </c>
      <c r="Z988" t="s">
        <v>32</v>
      </c>
      <c r="AA988" t="s">
        <v>38</v>
      </c>
      <c r="AB988">
        <v>30</v>
      </c>
      <c r="AC988">
        <v>256</v>
      </c>
    </row>
    <row r="989" spans="1:29" x14ac:dyDescent="0.25">
      <c r="A989" t="s">
        <v>2098</v>
      </c>
      <c r="B989" t="s">
        <v>21</v>
      </c>
      <c r="C989"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 t="str">
        <f>IF(Customer[[#This Row],[Under 30]]="Yes","Under 30",IF(Customer[[#This Row],[Senior]]="Yes", "Senior","Other"))</f>
        <v>Other</v>
      </c>
      <c r="X989">
        <v>0</v>
      </c>
      <c r="Y989" t="s">
        <v>21</v>
      </c>
      <c r="Z989" t="s">
        <v>53</v>
      </c>
      <c r="AA989" t="s">
        <v>95</v>
      </c>
      <c r="AB989">
        <v>7</v>
      </c>
      <c r="AC989">
        <v>62</v>
      </c>
    </row>
    <row r="990" spans="1:29" x14ac:dyDescent="0.25">
      <c r="A990" t="s">
        <v>2100</v>
      </c>
      <c r="B990" t="s">
        <v>21</v>
      </c>
      <c r="C990"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 t="str">
        <f>IF(Customer[[#This Row],[Under 30]]="Yes","Under 30",IF(Customer[[#This Row],[Senior]]="Yes", "Senior","Other"))</f>
        <v>Other</v>
      </c>
      <c r="X990">
        <v>0</v>
      </c>
      <c r="Y990" t="s">
        <v>21</v>
      </c>
      <c r="Z990" t="s">
        <v>98</v>
      </c>
      <c r="AA990" t="s">
        <v>33</v>
      </c>
      <c r="AB990">
        <v>12</v>
      </c>
      <c r="AC990">
        <v>156</v>
      </c>
    </row>
    <row r="991" spans="1:29" x14ac:dyDescent="0.25">
      <c r="A991" t="s">
        <v>2102</v>
      </c>
      <c r="B991" t="s">
        <v>21</v>
      </c>
      <c r="C991"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 t="str">
        <f>IF(Customer[[#This Row],[Under 30]]="Yes","Under 30",IF(Customer[[#This Row],[Senior]]="Yes", "Senior","Other"))</f>
        <v>Under 30</v>
      </c>
      <c r="X991">
        <v>0</v>
      </c>
      <c r="Y991" t="s">
        <v>25</v>
      </c>
      <c r="Z991" t="s">
        <v>32</v>
      </c>
      <c r="AA991" t="s">
        <v>38</v>
      </c>
      <c r="AB991">
        <v>48</v>
      </c>
      <c r="AC991">
        <v>2143</v>
      </c>
    </row>
    <row r="992" spans="1:29" x14ac:dyDescent="0.25">
      <c r="A992" t="s">
        <v>2104</v>
      </c>
      <c r="B992" t="s">
        <v>21</v>
      </c>
      <c r="C992"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 t="str">
        <f>IF(Customer[[#This Row],[Under 30]]="Yes","Under 30",IF(Customer[[#This Row],[Senior]]="Yes", "Senior","Other"))</f>
        <v>Under 30</v>
      </c>
      <c r="X992">
        <v>0</v>
      </c>
      <c r="Y992" t="s">
        <v>21</v>
      </c>
      <c r="Z992" t="s">
        <v>32</v>
      </c>
      <c r="AA992" t="s">
        <v>33</v>
      </c>
      <c r="AB992">
        <v>25</v>
      </c>
      <c r="AC992">
        <v>184</v>
      </c>
    </row>
    <row r="993" spans="1:29" x14ac:dyDescent="0.25">
      <c r="A993" t="s">
        <v>2106</v>
      </c>
      <c r="B993" t="s">
        <v>21</v>
      </c>
      <c r="C993"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 t="str">
        <f>IF(Customer[[#This Row],[Under 30]]="Yes","Under 30",IF(Customer[[#This Row],[Senior]]="Yes", "Senior","Other"))</f>
        <v>Other</v>
      </c>
      <c r="X993">
        <v>0</v>
      </c>
      <c r="Y993" t="s">
        <v>25</v>
      </c>
      <c r="Z993" t="s">
        <v>53</v>
      </c>
      <c r="AA993" t="s">
        <v>33</v>
      </c>
      <c r="AB993">
        <v>28</v>
      </c>
      <c r="AC993">
        <v>1977</v>
      </c>
    </row>
    <row r="994" spans="1:29" x14ac:dyDescent="0.25">
      <c r="A994" t="s">
        <v>2108</v>
      </c>
      <c r="B994" t="s">
        <v>21</v>
      </c>
      <c r="C994"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 t="str">
        <f>IF(Customer[[#This Row],[Under 30]]="Yes","Under 30",IF(Customer[[#This Row],[Senior]]="Yes", "Senior","Other"))</f>
        <v>Under 30</v>
      </c>
      <c r="X994">
        <v>0</v>
      </c>
      <c r="Y994" t="s">
        <v>21</v>
      </c>
      <c r="Z994" t="s">
        <v>32</v>
      </c>
      <c r="AA994" t="s">
        <v>38</v>
      </c>
      <c r="AB994">
        <v>50</v>
      </c>
      <c r="AC994">
        <v>199</v>
      </c>
    </row>
    <row r="995" spans="1:29" x14ac:dyDescent="0.25">
      <c r="A995" t="s">
        <v>2110</v>
      </c>
      <c r="B995" t="s">
        <v>21</v>
      </c>
      <c r="C995"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 t="str">
        <f>IF(Customer[[#This Row],[Under 30]]="Yes","Under 30",IF(Customer[[#This Row],[Senior]]="Yes", "Senior","Other"))</f>
        <v>Senior</v>
      </c>
      <c r="X995">
        <v>0</v>
      </c>
      <c r="Y995" t="s">
        <v>25</v>
      </c>
      <c r="Z995" t="s">
        <v>98</v>
      </c>
      <c r="AA995" t="s">
        <v>33</v>
      </c>
      <c r="AB995">
        <v>38</v>
      </c>
      <c r="AC995">
        <v>2517</v>
      </c>
    </row>
    <row r="996" spans="1:29" x14ac:dyDescent="0.25">
      <c r="A996" t="s">
        <v>2112</v>
      </c>
      <c r="B996" t="s">
        <v>21</v>
      </c>
      <c r="C996"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 t="str">
        <f>IF(Customer[[#This Row],[Under 30]]="Yes","Under 30",IF(Customer[[#This Row],[Senior]]="Yes", "Senior","Other"))</f>
        <v>Other</v>
      </c>
      <c r="X996">
        <v>0</v>
      </c>
      <c r="Y996" t="s">
        <v>21</v>
      </c>
      <c r="Z996" t="s">
        <v>98</v>
      </c>
      <c r="AA996" t="s">
        <v>95</v>
      </c>
      <c r="AB996">
        <v>12</v>
      </c>
      <c r="AC996">
        <v>719</v>
      </c>
    </row>
    <row r="997" spans="1:29" x14ac:dyDescent="0.25">
      <c r="A997" t="s">
        <v>2114</v>
      </c>
      <c r="B997" t="s">
        <v>21</v>
      </c>
      <c r="C997"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 t="str">
        <f>IF(Customer[[#This Row],[Under 30]]="Yes","Under 30",IF(Customer[[#This Row],[Senior]]="Yes", "Senior","Other"))</f>
        <v>Other</v>
      </c>
      <c r="X997">
        <v>0</v>
      </c>
      <c r="Y997" t="s">
        <v>21</v>
      </c>
      <c r="Z997" t="s">
        <v>53</v>
      </c>
      <c r="AA997" t="s">
        <v>33</v>
      </c>
      <c r="AB997">
        <v>11</v>
      </c>
      <c r="AC997">
        <v>825</v>
      </c>
    </row>
    <row r="998" spans="1:29" x14ac:dyDescent="0.25">
      <c r="A998" t="s">
        <v>2116</v>
      </c>
      <c r="B998" t="s">
        <v>21</v>
      </c>
      <c r="C998"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 t="str">
        <f>IF(Customer[[#This Row],[Under 30]]="Yes","Under 30",IF(Customer[[#This Row],[Senior]]="Yes", "Senior","Other"))</f>
        <v>Other</v>
      </c>
      <c r="X998">
        <v>0</v>
      </c>
      <c r="Y998" t="s">
        <v>25</v>
      </c>
      <c r="Z998" t="s">
        <v>53</v>
      </c>
      <c r="AA998" t="s">
        <v>38</v>
      </c>
      <c r="AB998">
        <v>40</v>
      </c>
      <c r="AC998">
        <v>2883</v>
      </c>
    </row>
    <row r="999" spans="1:29" x14ac:dyDescent="0.25">
      <c r="A999" t="s">
        <v>2118</v>
      </c>
      <c r="B999" t="s">
        <v>21</v>
      </c>
      <c r="C999"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 t="str">
        <f>IF(Customer[[#This Row],[Under 30]]="Yes","Under 30",IF(Customer[[#This Row],[Senior]]="Yes", "Senior","Other"))</f>
        <v>Senior</v>
      </c>
      <c r="X999">
        <v>0</v>
      </c>
      <c r="Y999" t="s">
        <v>21</v>
      </c>
      <c r="Z999" t="s">
        <v>53</v>
      </c>
      <c r="AA999" t="s">
        <v>38</v>
      </c>
      <c r="AB999">
        <v>28</v>
      </c>
      <c r="AC999">
        <v>779</v>
      </c>
    </row>
    <row r="1000" spans="1:29" x14ac:dyDescent="0.25">
      <c r="A1000" t="s">
        <v>2120</v>
      </c>
      <c r="B1000" t="s">
        <v>21</v>
      </c>
      <c r="C1000"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 t="str">
        <f>IF(Customer[[#This Row],[Under 30]]="Yes","Under 30",IF(Customer[[#This Row],[Senior]]="Yes", "Senior","Other"))</f>
        <v>Other</v>
      </c>
      <c r="X1000">
        <v>0</v>
      </c>
      <c r="Y1000" t="s">
        <v>21</v>
      </c>
      <c r="Z1000" t="s">
        <v>98</v>
      </c>
      <c r="AA1000" t="s">
        <v>95</v>
      </c>
      <c r="AB1000">
        <v>11</v>
      </c>
      <c r="AC1000">
        <v>130</v>
      </c>
    </row>
    <row r="1001" spans="1:29" x14ac:dyDescent="0.25">
      <c r="A1001" t="s">
        <v>2122</v>
      </c>
      <c r="B1001" t="s">
        <v>21</v>
      </c>
      <c r="C1001"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 t="str">
        <f>IF(Customer[[#This Row],[Under 30]]="Yes","Under 30",IF(Customer[[#This Row],[Senior]]="Yes", "Senior","Other"))</f>
        <v>Other</v>
      </c>
      <c r="X1001">
        <v>0</v>
      </c>
      <c r="Y1001" t="s">
        <v>21</v>
      </c>
      <c r="Z1001" t="s">
        <v>53</v>
      </c>
      <c r="AA1001" t="s">
        <v>95</v>
      </c>
      <c r="AB1001">
        <v>12</v>
      </c>
      <c r="AC1001">
        <v>476</v>
      </c>
    </row>
    <row r="1002" spans="1:29" x14ac:dyDescent="0.25">
      <c r="A1002" t="s">
        <v>2124</v>
      </c>
      <c r="B1002" t="s">
        <v>21</v>
      </c>
      <c r="C1002"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 t="str">
        <f>IF(Customer[[#This Row],[Under 30]]="Yes","Under 30",IF(Customer[[#This Row],[Senior]]="Yes", "Senior","Other"))</f>
        <v>Under 30</v>
      </c>
      <c r="X1002">
        <v>0</v>
      </c>
      <c r="Y1002" t="s">
        <v>21</v>
      </c>
      <c r="Z1002" t="s">
        <v>98</v>
      </c>
      <c r="AA1002" t="s">
        <v>33</v>
      </c>
      <c r="AB1002">
        <v>16</v>
      </c>
      <c r="AC1002">
        <v>591</v>
      </c>
    </row>
    <row r="1003" spans="1:29" x14ac:dyDescent="0.25">
      <c r="A1003" t="s">
        <v>2126</v>
      </c>
      <c r="B1003" t="s">
        <v>21</v>
      </c>
      <c r="C1003"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 t="str">
        <f>IF(Customer[[#This Row],[Under 30]]="Yes","Under 30",IF(Customer[[#This Row],[Senior]]="Yes", "Senior","Other"))</f>
        <v>Other</v>
      </c>
      <c r="X1003">
        <v>0</v>
      </c>
      <c r="Y1003" t="s">
        <v>25</v>
      </c>
      <c r="Z1003" t="s">
        <v>53</v>
      </c>
      <c r="AA1003" t="s">
        <v>33</v>
      </c>
      <c r="AB1003">
        <v>40</v>
      </c>
      <c r="AC1003">
        <v>2950</v>
      </c>
    </row>
    <row r="1004" spans="1:29" x14ac:dyDescent="0.25">
      <c r="A1004" t="s">
        <v>2128</v>
      </c>
      <c r="B1004" t="s">
        <v>21</v>
      </c>
      <c r="C1004"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 t="str">
        <f>IF(Customer[[#This Row],[Under 30]]="Yes","Under 30",IF(Customer[[#This Row],[Senior]]="Yes", "Senior","Other"))</f>
        <v>Other</v>
      </c>
      <c r="X1004">
        <v>0</v>
      </c>
      <c r="Y1004" t="s">
        <v>21</v>
      </c>
      <c r="Z1004" t="s">
        <v>98</v>
      </c>
      <c r="AA1004" t="s">
        <v>38</v>
      </c>
      <c r="AB1004">
        <v>44</v>
      </c>
      <c r="AC1004">
        <v>2341</v>
      </c>
    </row>
    <row r="1005" spans="1:29" x14ac:dyDescent="0.25">
      <c r="A1005" t="s">
        <v>2130</v>
      </c>
      <c r="B1005" t="s">
        <v>21</v>
      </c>
      <c r="C1005"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 t="str">
        <f>IF(Customer[[#This Row],[Under 30]]="Yes","Under 30",IF(Customer[[#This Row],[Senior]]="Yes", "Senior","Other"))</f>
        <v>Other</v>
      </c>
      <c r="X1005">
        <v>0</v>
      </c>
      <c r="Y1005" t="s">
        <v>25</v>
      </c>
      <c r="Z1005" t="s">
        <v>53</v>
      </c>
      <c r="AA1005" t="s">
        <v>33</v>
      </c>
      <c r="AB1005">
        <v>26</v>
      </c>
      <c r="AC1005">
        <v>1598</v>
      </c>
    </row>
    <row r="1006" spans="1:29" x14ac:dyDescent="0.25">
      <c r="A1006" t="s">
        <v>2132</v>
      </c>
      <c r="B1006" t="s">
        <v>21</v>
      </c>
      <c r="C1006"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 t="str">
        <f>IF(Customer[[#This Row],[Under 30]]="Yes","Under 30",IF(Customer[[#This Row],[Senior]]="Yes", "Senior","Other"))</f>
        <v>Other</v>
      </c>
      <c r="X1006">
        <v>0</v>
      </c>
      <c r="Y1006" t="s">
        <v>21</v>
      </c>
      <c r="Z1006" t="s">
        <v>98</v>
      </c>
      <c r="AA1006" t="s">
        <v>33</v>
      </c>
      <c r="AB1006">
        <v>8</v>
      </c>
      <c r="AC1006">
        <v>372</v>
      </c>
    </row>
    <row r="1007" spans="1:29" x14ac:dyDescent="0.25">
      <c r="A1007" t="s">
        <v>2134</v>
      </c>
      <c r="B1007" t="s">
        <v>21</v>
      </c>
      <c r="C1007"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 t="str">
        <f>IF(Customer[[#This Row],[Under 30]]="Yes","Under 30",IF(Customer[[#This Row],[Senior]]="Yes", "Senior","Other"))</f>
        <v>Under 30</v>
      </c>
      <c r="X1007">
        <v>0</v>
      </c>
      <c r="Y1007" t="s">
        <v>21</v>
      </c>
      <c r="Z1007" t="s">
        <v>53</v>
      </c>
      <c r="AA1007" t="s">
        <v>38</v>
      </c>
      <c r="AB1007">
        <v>11</v>
      </c>
      <c r="AC1007">
        <v>506</v>
      </c>
    </row>
    <row r="1008" spans="1:29" x14ac:dyDescent="0.25">
      <c r="A1008" t="s">
        <v>2136</v>
      </c>
      <c r="B1008" t="s">
        <v>21</v>
      </c>
      <c r="C1008"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 t="str">
        <f>IF(Customer[[#This Row],[Under 30]]="Yes","Under 30",IF(Customer[[#This Row],[Senior]]="Yes", "Senior","Other"))</f>
        <v>Under 30</v>
      </c>
      <c r="X1008">
        <v>0</v>
      </c>
      <c r="Y1008" t="s">
        <v>21</v>
      </c>
      <c r="Z1008" t="s">
        <v>32</v>
      </c>
      <c r="AA1008" t="s">
        <v>38</v>
      </c>
      <c r="AB1008">
        <v>13</v>
      </c>
      <c r="AC1008">
        <v>149</v>
      </c>
    </row>
    <row r="1009" spans="1:29" x14ac:dyDescent="0.25">
      <c r="A1009" t="s">
        <v>2138</v>
      </c>
      <c r="B1009" t="s">
        <v>21</v>
      </c>
      <c r="C1009"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 t="str">
        <f>IF(Customer[[#This Row],[Under 30]]="Yes","Under 30",IF(Customer[[#This Row],[Senior]]="Yes", "Senior","Other"))</f>
        <v>Senior</v>
      </c>
      <c r="X1009">
        <v>0</v>
      </c>
      <c r="Y1009" t="s">
        <v>25</v>
      </c>
      <c r="Z1009" t="s">
        <v>53</v>
      </c>
      <c r="AA1009" t="s">
        <v>38</v>
      </c>
      <c r="AB1009">
        <v>56</v>
      </c>
      <c r="AC1009">
        <v>3138</v>
      </c>
    </row>
    <row r="1010" spans="1:29" x14ac:dyDescent="0.25">
      <c r="A1010" t="s">
        <v>2140</v>
      </c>
      <c r="B1010" t="s">
        <v>21</v>
      </c>
      <c r="C1010"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 t="str">
        <f>IF(Customer[[#This Row],[Under 30]]="Yes","Under 30",IF(Customer[[#This Row],[Senior]]="Yes", "Senior","Other"))</f>
        <v>Other</v>
      </c>
      <c r="X1010">
        <v>0</v>
      </c>
      <c r="Y1010" t="s">
        <v>25</v>
      </c>
      <c r="Z1010" t="s">
        <v>53</v>
      </c>
      <c r="AA1010" t="s">
        <v>33</v>
      </c>
      <c r="AB1010">
        <v>37</v>
      </c>
      <c r="AC1010">
        <v>2544</v>
      </c>
    </row>
    <row r="1011" spans="1:29" x14ac:dyDescent="0.25">
      <c r="A1011" t="s">
        <v>2142</v>
      </c>
      <c r="B1011" t="s">
        <v>21</v>
      </c>
      <c r="C1011"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 t="str">
        <f>IF(Customer[[#This Row],[Under 30]]="Yes","Under 30",IF(Customer[[#This Row],[Senior]]="Yes", "Senior","Other"))</f>
        <v>Senior</v>
      </c>
      <c r="X1011">
        <v>0</v>
      </c>
      <c r="Y1011" t="s">
        <v>25</v>
      </c>
      <c r="Z1011" t="s">
        <v>53</v>
      </c>
      <c r="AA1011" t="s">
        <v>38</v>
      </c>
      <c r="AB1011">
        <v>40</v>
      </c>
      <c r="AC1011">
        <v>106</v>
      </c>
    </row>
    <row r="1012" spans="1:29" x14ac:dyDescent="0.25">
      <c r="A1012" t="s">
        <v>2144</v>
      </c>
      <c r="B1012" t="s">
        <v>21</v>
      </c>
      <c r="C1012"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 t="str">
        <f>IF(Customer[[#This Row],[Under 30]]="Yes","Under 30",IF(Customer[[#This Row],[Senior]]="Yes", "Senior","Other"))</f>
        <v>Senior</v>
      </c>
      <c r="X1012">
        <v>0</v>
      </c>
      <c r="Y1012" t="s">
        <v>25</v>
      </c>
      <c r="Z1012" t="s">
        <v>53</v>
      </c>
      <c r="AA1012" t="s">
        <v>33</v>
      </c>
      <c r="AB1012">
        <v>35</v>
      </c>
      <c r="AC1012">
        <v>1058</v>
      </c>
    </row>
    <row r="1013" spans="1:29" x14ac:dyDescent="0.25">
      <c r="A1013" t="s">
        <v>2146</v>
      </c>
      <c r="B1013" t="s">
        <v>21</v>
      </c>
      <c r="C1013"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 t="str">
        <f>IF(Customer[[#This Row],[Under 30]]="Yes","Under 30",IF(Customer[[#This Row],[Senior]]="Yes", "Senior","Other"))</f>
        <v>Under 30</v>
      </c>
      <c r="X1013">
        <v>0</v>
      </c>
      <c r="Y1013" t="s">
        <v>25</v>
      </c>
      <c r="Z1013" t="s">
        <v>32</v>
      </c>
      <c r="AA1013" t="s">
        <v>38</v>
      </c>
      <c r="AB1013">
        <v>36</v>
      </c>
      <c r="AC1013">
        <v>182</v>
      </c>
    </row>
    <row r="1014" spans="1:29" x14ac:dyDescent="0.25">
      <c r="A1014" t="s">
        <v>2148</v>
      </c>
      <c r="B1014" t="s">
        <v>21</v>
      </c>
      <c r="C1014"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 t="str">
        <f>IF(Customer[[#This Row],[Under 30]]="Yes","Under 30",IF(Customer[[#This Row],[Senior]]="Yes", "Senior","Other"))</f>
        <v>Under 30</v>
      </c>
      <c r="X1014">
        <v>0</v>
      </c>
      <c r="Y1014" t="s">
        <v>21</v>
      </c>
      <c r="Z1014" t="s">
        <v>53</v>
      </c>
      <c r="AA1014" t="s">
        <v>33</v>
      </c>
      <c r="AB1014">
        <v>10</v>
      </c>
      <c r="AC1014">
        <v>709</v>
      </c>
    </row>
    <row r="1015" spans="1:29" x14ac:dyDescent="0.25">
      <c r="A1015" t="s">
        <v>2150</v>
      </c>
      <c r="B1015" t="s">
        <v>21</v>
      </c>
      <c r="C1015"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 t="str">
        <f>IF(Customer[[#This Row],[Under 30]]="Yes","Under 30",IF(Customer[[#This Row],[Senior]]="Yes", "Senior","Other"))</f>
        <v>Other</v>
      </c>
      <c r="X1015">
        <v>0</v>
      </c>
      <c r="Y1015" t="s">
        <v>21</v>
      </c>
      <c r="Z1015" t="s">
        <v>98</v>
      </c>
      <c r="AA1015" t="s">
        <v>38</v>
      </c>
      <c r="AB1015">
        <v>22</v>
      </c>
      <c r="AC1015">
        <v>631</v>
      </c>
    </row>
    <row r="1016" spans="1:29" x14ac:dyDescent="0.25">
      <c r="A1016" t="s">
        <v>2152</v>
      </c>
      <c r="B1016" t="s">
        <v>21</v>
      </c>
      <c r="C1016"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 t="str">
        <f>IF(Customer[[#This Row],[Under 30]]="Yes","Under 30",IF(Customer[[#This Row],[Senior]]="Yes", "Senior","Other"))</f>
        <v>Other</v>
      </c>
      <c r="X1016">
        <v>0</v>
      </c>
      <c r="Y1016" t="s">
        <v>21</v>
      </c>
      <c r="Z1016" t="s">
        <v>32</v>
      </c>
      <c r="AA1016" t="s">
        <v>38</v>
      </c>
      <c r="AB1016">
        <v>39</v>
      </c>
      <c r="AC1016">
        <v>1997</v>
      </c>
    </row>
    <row r="1017" spans="1:29" x14ac:dyDescent="0.25">
      <c r="A1017" t="s">
        <v>2154</v>
      </c>
      <c r="B1017" t="s">
        <v>21</v>
      </c>
      <c r="C1017"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 t="str">
        <f>IF(Customer[[#This Row],[Under 30]]="Yes","Under 30",IF(Customer[[#This Row],[Senior]]="Yes", "Senior","Other"))</f>
        <v>Other</v>
      </c>
      <c r="X1017">
        <v>0</v>
      </c>
      <c r="Y1017" t="s">
        <v>25</v>
      </c>
      <c r="Z1017" t="s">
        <v>98</v>
      </c>
      <c r="AA1017" t="s">
        <v>33</v>
      </c>
      <c r="AB1017">
        <v>45</v>
      </c>
      <c r="AC1017">
        <v>3074</v>
      </c>
    </row>
    <row r="1018" spans="1:29" x14ac:dyDescent="0.25">
      <c r="A1018" t="s">
        <v>2156</v>
      </c>
      <c r="B1018" t="s">
        <v>21</v>
      </c>
      <c r="C1018"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 t="str">
        <f>IF(Customer[[#This Row],[Under 30]]="Yes","Under 30",IF(Customer[[#This Row],[Senior]]="Yes", "Senior","Other"))</f>
        <v>Senior</v>
      </c>
      <c r="X1018">
        <v>0</v>
      </c>
      <c r="Y1018" t="s">
        <v>21</v>
      </c>
      <c r="Z1018" t="s">
        <v>32</v>
      </c>
      <c r="AA1018" t="s">
        <v>33</v>
      </c>
      <c r="AB1018">
        <v>24</v>
      </c>
      <c r="AC1018">
        <v>188</v>
      </c>
    </row>
    <row r="1019" spans="1:29" x14ac:dyDescent="0.25">
      <c r="A1019" t="s">
        <v>2158</v>
      </c>
      <c r="B1019" t="s">
        <v>21</v>
      </c>
      <c r="C1019"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 t="str">
        <f>IF(Customer[[#This Row],[Under 30]]="Yes","Under 30",IF(Customer[[#This Row],[Senior]]="Yes", "Senior","Other"))</f>
        <v>Under 30</v>
      </c>
      <c r="X1019">
        <v>0</v>
      </c>
      <c r="Y1019" t="s">
        <v>21</v>
      </c>
      <c r="Z1019" t="s">
        <v>53</v>
      </c>
      <c r="AA1019" t="s">
        <v>33</v>
      </c>
      <c r="AB1019">
        <v>11</v>
      </c>
      <c r="AC1019">
        <v>807</v>
      </c>
    </row>
    <row r="1020" spans="1:29" x14ac:dyDescent="0.25">
      <c r="A1020" t="s">
        <v>2160</v>
      </c>
      <c r="B1020" t="s">
        <v>21</v>
      </c>
      <c r="C1020"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 t="str">
        <f>IF(Customer[[#This Row],[Under 30]]="Yes","Under 30",IF(Customer[[#This Row],[Senior]]="Yes", "Senior","Other"))</f>
        <v>Other</v>
      </c>
      <c r="X1020">
        <v>0</v>
      </c>
      <c r="Y1020" t="s">
        <v>21</v>
      </c>
      <c r="Z1020" t="s">
        <v>98</v>
      </c>
      <c r="AA1020" t="s">
        <v>38</v>
      </c>
      <c r="AB1020">
        <v>10</v>
      </c>
      <c r="AC1020">
        <v>157</v>
      </c>
    </row>
    <row r="1021" spans="1:29" x14ac:dyDescent="0.25">
      <c r="A1021" t="s">
        <v>2162</v>
      </c>
      <c r="B1021" t="s">
        <v>21</v>
      </c>
      <c r="C1021"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 t="str">
        <f>IF(Customer[[#This Row],[Under 30]]="Yes","Under 30",IF(Customer[[#This Row],[Senior]]="Yes", "Senior","Other"))</f>
        <v>Other</v>
      </c>
      <c r="X1021">
        <v>0</v>
      </c>
      <c r="Y1021" t="s">
        <v>25</v>
      </c>
      <c r="Z1021" t="s">
        <v>32</v>
      </c>
      <c r="AA1021" t="s">
        <v>38</v>
      </c>
      <c r="AB1021">
        <v>70</v>
      </c>
      <c r="AC1021">
        <v>206</v>
      </c>
    </row>
    <row r="1022" spans="1:29" x14ac:dyDescent="0.25">
      <c r="A1022" t="s">
        <v>2164</v>
      </c>
      <c r="B1022" t="s">
        <v>21</v>
      </c>
      <c r="C1022"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 t="str">
        <f>IF(Customer[[#This Row],[Under 30]]="Yes","Under 30",IF(Customer[[#This Row],[Senior]]="Yes", "Senior","Other"))</f>
        <v>Senior</v>
      </c>
      <c r="X1022">
        <v>0</v>
      </c>
      <c r="Y1022" t="s">
        <v>21</v>
      </c>
      <c r="Z1022" t="s">
        <v>53</v>
      </c>
      <c r="AA1022" t="s">
        <v>38</v>
      </c>
      <c r="AB1022">
        <v>34</v>
      </c>
      <c r="AC1022">
        <v>67</v>
      </c>
    </row>
    <row r="1023" spans="1:29" x14ac:dyDescent="0.25">
      <c r="A1023" t="s">
        <v>2166</v>
      </c>
      <c r="B1023" t="s">
        <v>21</v>
      </c>
      <c r="C1023"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 t="str">
        <f>IF(Customer[[#This Row],[Under 30]]="Yes","Under 30",IF(Customer[[#This Row],[Senior]]="Yes", "Senior","Other"))</f>
        <v>Other</v>
      </c>
      <c r="X1023">
        <v>0</v>
      </c>
      <c r="Y1023" t="s">
        <v>25</v>
      </c>
      <c r="Z1023" t="s">
        <v>98</v>
      </c>
      <c r="AA1023" t="s">
        <v>33</v>
      </c>
      <c r="AB1023">
        <v>20</v>
      </c>
      <c r="AC1023">
        <v>1050</v>
      </c>
    </row>
    <row r="1024" spans="1:29" x14ac:dyDescent="0.25">
      <c r="A1024" t="s">
        <v>2168</v>
      </c>
      <c r="B1024" t="s">
        <v>21</v>
      </c>
      <c r="C1024"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 t="str">
        <f>IF(Customer[[#This Row],[Under 30]]="Yes","Under 30",IF(Customer[[#This Row],[Senior]]="Yes", "Senior","Other"))</f>
        <v>Other</v>
      </c>
      <c r="X1024">
        <v>0</v>
      </c>
      <c r="Y1024" t="s">
        <v>21</v>
      </c>
      <c r="Z1024" t="s">
        <v>32</v>
      </c>
      <c r="AA1024" t="s">
        <v>38</v>
      </c>
      <c r="AB1024">
        <v>59</v>
      </c>
      <c r="AC1024">
        <v>168</v>
      </c>
    </row>
    <row r="1025" spans="1:29" x14ac:dyDescent="0.25">
      <c r="A1025" t="s">
        <v>2170</v>
      </c>
      <c r="B1025" t="s">
        <v>21</v>
      </c>
      <c r="C1025"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 t="str">
        <f>IF(Customer[[#This Row],[Under 30]]="Yes","Under 30",IF(Customer[[#This Row],[Senior]]="Yes", "Senior","Other"))</f>
        <v>Senior</v>
      </c>
      <c r="X1025">
        <v>0</v>
      </c>
      <c r="Y1025" t="s">
        <v>21</v>
      </c>
      <c r="Z1025" t="s">
        <v>53</v>
      </c>
      <c r="AA1025" t="s">
        <v>38</v>
      </c>
      <c r="AB1025">
        <v>39</v>
      </c>
      <c r="AC1025">
        <v>669</v>
      </c>
    </row>
    <row r="1026" spans="1:29" x14ac:dyDescent="0.25">
      <c r="A1026" t="s">
        <v>2172</v>
      </c>
      <c r="B1026" t="s">
        <v>21</v>
      </c>
      <c r="C1026"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 t="str">
        <f>IF(Customer[[#This Row],[Under 30]]="Yes","Under 30",IF(Customer[[#This Row],[Senior]]="Yes", "Senior","Other"))</f>
        <v>Other</v>
      </c>
      <c r="X1026">
        <v>0</v>
      </c>
      <c r="Y1026" t="s">
        <v>21</v>
      </c>
      <c r="Z1026" t="s">
        <v>32</v>
      </c>
      <c r="AA1026" t="s">
        <v>38</v>
      </c>
      <c r="AB1026">
        <v>29</v>
      </c>
      <c r="AC1026">
        <v>846</v>
      </c>
    </row>
    <row r="1027" spans="1:29" x14ac:dyDescent="0.25">
      <c r="A1027" t="s">
        <v>2174</v>
      </c>
      <c r="B1027" t="s">
        <v>21</v>
      </c>
      <c r="C1027"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 t="str">
        <f>IF(Customer[[#This Row],[Under 30]]="Yes","Under 30",IF(Customer[[#This Row],[Senior]]="Yes", "Senior","Other"))</f>
        <v>Other</v>
      </c>
      <c r="X1027">
        <v>0</v>
      </c>
      <c r="Y1027" t="s">
        <v>21</v>
      </c>
      <c r="Z1027" t="s">
        <v>32</v>
      </c>
      <c r="AA1027" t="s">
        <v>38</v>
      </c>
      <c r="AB1027">
        <v>47</v>
      </c>
      <c r="AC1027">
        <v>1433</v>
      </c>
    </row>
    <row r="1028" spans="1:29" x14ac:dyDescent="0.25">
      <c r="A1028" t="s">
        <v>2176</v>
      </c>
      <c r="B1028" t="s">
        <v>21</v>
      </c>
      <c r="C1028"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 t="str">
        <f>IF(Customer[[#This Row],[Under 30]]="Yes","Under 30",IF(Customer[[#This Row],[Senior]]="Yes", "Senior","Other"))</f>
        <v>Other</v>
      </c>
      <c r="X1028">
        <v>0</v>
      </c>
      <c r="Y1028" t="s">
        <v>25</v>
      </c>
      <c r="Z1028" t="s">
        <v>53</v>
      </c>
      <c r="AA1028" t="s">
        <v>38</v>
      </c>
      <c r="AB1028">
        <v>53</v>
      </c>
      <c r="AC1028">
        <v>2332</v>
      </c>
    </row>
    <row r="1029" spans="1:29" x14ac:dyDescent="0.25">
      <c r="A1029" t="s">
        <v>2178</v>
      </c>
      <c r="B1029" t="s">
        <v>21</v>
      </c>
      <c r="C1029"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 t="str">
        <f>IF(Customer[[#This Row],[Under 30]]="Yes","Under 30",IF(Customer[[#This Row],[Senior]]="Yes", "Senior","Other"))</f>
        <v>Other</v>
      </c>
      <c r="X1029">
        <v>0</v>
      </c>
      <c r="Y1029" t="s">
        <v>25</v>
      </c>
      <c r="Z1029" t="s">
        <v>98</v>
      </c>
      <c r="AA1029" t="s">
        <v>38</v>
      </c>
      <c r="AB1029">
        <v>41</v>
      </c>
      <c r="AC1029">
        <v>2587</v>
      </c>
    </row>
    <row r="1030" spans="1:29" x14ac:dyDescent="0.25">
      <c r="A1030" t="s">
        <v>2180</v>
      </c>
      <c r="B1030" t="s">
        <v>21</v>
      </c>
      <c r="C1030"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 t="str">
        <f>IF(Customer[[#This Row],[Under 30]]="Yes","Under 30",IF(Customer[[#This Row],[Senior]]="Yes", "Senior","Other"))</f>
        <v>Other</v>
      </c>
      <c r="X1030">
        <v>0</v>
      </c>
      <c r="Y1030" t="s">
        <v>21</v>
      </c>
      <c r="Z1030" t="s">
        <v>32</v>
      </c>
      <c r="AA1030" t="s">
        <v>33</v>
      </c>
      <c r="AB1030">
        <v>7</v>
      </c>
      <c r="AC1030">
        <v>7</v>
      </c>
    </row>
    <row r="1031" spans="1:29" x14ac:dyDescent="0.25">
      <c r="A1031" t="s">
        <v>2182</v>
      </c>
      <c r="B1031" t="s">
        <v>21</v>
      </c>
      <c r="C1031"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 t="str">
        <f>IF(Customer[[#This Row],[Under 30]]="Yes","Under 30",IF(Customer[[#This Row],[Senior]]="Yes", "Senior","Other"))</f>
        <v>Senior</v>
      </c>
      <c r="X1031">
        <v>0</v>
      </c>
      <c r="Y1031" t="s">
        <v>21</v>
      </c>
      <c r="Z1031" t="s">
        <v>32</v>
      </c>
      <c r="AA1031" t="s">
        <v>33</v>
      </c>
      <c r="AB1031">
        <v>23</v>
      </c>
      <c r="AC1031">
        <v>165</v>
      </c>
    </row>
    <row r="1032" spans="1:29" x14ac:dyDescent="0.25">
      <c r="A1032" t="s">
        <v>2184</v>
      </c>
      <c r="B1032" t="s">
        <v>21</v>
      </c>
      <c r="C1032"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 t="str">
        <f>IF(Customer[[#This Row],[Under 30]]="Yes","Under 30",IF(Customer[[#This Row],[Senior]]="Yes", "Senior","Other"))</f>
        <v>Other</v>
      </c>
      <c r="X1032">
        <v>0</v>
      </c>
      <c r="Y1032" t="s">
        <v>25</v>
      </c>
      <c r="Z1032" t="s">
        <v>98</v>
      </c>
      <c r="AA1032" t="s">
        <v>38</v>
      </c>
      <c r="AB1032">
        <v>33</v>
      </c>
      <c r="AC1032">
        <v>2249</v>
      </c>
    </row>
    <row r="1033" spans="1:29" x14ac:dyDescent="0.25">
      <c r="A1033" t="s">
        <v>2186</v>
      </c>
      <c r="B1033" t="s">
        <v>21</v>
      </c>
      <c r="C1033"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 t="str">
        <f>IF(Customer[[#This Row],[Under 30]]="Yes","Under 30",IF(Customer[[#This Row],[Senior]]="Yes", "Senior","Other"))</f>
        <v>Under 30</v>
      </c>
      <c r="X1033">
        <v>0</v>
      </c>
      <c r="Y1033" t="s">
        <v>25</v>
      </c>
      <c r="Z1033" t="s">
        <v>32</v>
      </c>
      <c r="AA1033" t="s">
        <v>38</v>
      </c>
      <c r="AB1033">
        <v>38</v>
      </c>
      <c r="AC1033">
        <v>640</v>
      </c>
    </row>
    <row r="1034" spans="1:29" x14ac:dyDescent="0.25">
      <c r="A1034" t="s">
        <v>2188</v>
      </c>
      <c r="B1034" t="s">
        <v>21</v>
      </c>
      <c r="C1034"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 t="str">
        <f>IF(Customer[[#This Row],[Under 30]]="Yes","Under 30",IF(Customer[[#This Row],[Senior]]="Yes", "Senior","Other"))</f>
        <v>Under 30</v>
      </c>
      <c r="X1034">
        <v>0</v>
      </c>
      <c r="Y1034" t="s">
        <v>21</v>
      </c>
      <c r="Z1034" t="s">
        <v>53</v>
      </c>
      <c r="AA1034" t="s">
        <v>33</v>
      </c>
      <c r="AB1034">
        <v>11</v>
      </c>
      <c r="AC1034">
        <v>684</v>
      </c>
    </row>
    <row r="1035" spans="1:29" x14ac:dyDescent="0.25">
      <c r="A1035" t="s">
        <v>2190</v>
      </c>
      <c r="B1035" t="s">
        <v>21</v>
      </c>
      <c r="C1035"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 t="str">
        <f>IF(Customer[[#This Row],[Under 30]]="Yes","Under 30",IF(Customer[[#This Row],[Senior]]="Yes", "Senior","Other"))</f>
        <v>Other</v>
      </c>
      <c r="X1035">
        <v>0</v>
      </c>
      <c r="Y1035" t="s">
        <v>25</v>
      </c>
      <c r="Z1035" t="s">
        <v>98</v>
      </c>
      <c r="AA1035" t="s">
        <v>38</v>
      </c>
      <c r="AB1035">
        <v>42</v>
      </c>
      <c r="AC1035">
        <v>1686</v>
      </c>
    </row>
    <row r="1036" spans="1:29" x14ac:dyDescent="0.25">
      <c r="A1036" t="s">
        <v>2192</v>
      </c>
      <c r="B1036" t="s">
        <v>21</v>
      </c>
      <c r="C1036"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 t="str">
        <f>IF(Customer[[#This Row],[Under 30]]="Yes","Under 30",IF(Customer[[#This Row],[Senior]]="Yes", "Senior","Other"))</f>
        <v>Under 30</v>
      </c>
      <c r="X1036">
        <v>0</v>
      </c>
      <c r="Y1036" t="s">
        <v>25</v>
      </c>
      <c r="Z1036" t="s">
        <v>53</v>
      </c>
      <c r="AA1036" t="s">
        <v>38</v>
      </c>
      <c r="AB1036">
        <v>62</v>
      </c>
      <c r="AC1036">
        <v>4245</v>
      </c>
    </row>
    <row r="1037" spans="1:29" x14ac:dyDescent="0.25">
      <c r="A1037" t="s">
        <v>2194</v>
      </c>
      <c r="B1037" t="s">
        <v>21</v>
      </c>
      <c r="C1037"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 t="str">
        <f>IF(Customer[[#This Row],[Under 30]]="Yes","Under 30",IF(Customer[[#This Row],[Senior]]="Yes", "Senior","Other"))</f>
        <v>Other</v>
      </c>
      <c r="X1037">
        <v>0</v>
      </c>
      <c r="Y1037" t="s">
        <v>21</v>
      </c>
      <c r="Z1037" t="s">
        <v>53</v>
      </c>
      <c r="AA1037" t="s">
        <v>33</v>
      </c>
      <c r="AB1037">
        <v>12</v>
      </c>
      <c r="AC1037">
        <v>655</v>
      </c>
    </row>
    <row r="1038" spans="1:29" x14ac:dyDescent="0.25">
      <c r="A1038" t="s">
        <v>2196</v>
      </c>
      <c r="B1038" t="s">
        <v>21</v>
      </c>
      <c r="C1038"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 t="str">
        <f>IF(Customer[[#This Row],[Under 30]]="Yes","Under 30",IF(Customer[[#This Row],[Senior]]="Yes", "Senior","Other"))</f>
        <v>Senior</v>
      </c>
      <c r="X1038">
        <v>0</v>
      </c>
      <c r="Y1038" t="s">
        <v>25</v>
      </c>
      <c r="Z1038" t="s">
        <v>53</v>
      </c>
      <c r="AA1038" t="s">
        <v>38</v>
      </c>
      <c r="AB1038">
        <v>64</v>
      </c>
      <c r="AC1038">
        <v>3390</v>
      </c>
    </row>
    <row r="1039" spans="1:29" x14ac:dyDescent="0.25">
      <c r="A1039" t="s">
        <v>2198</v>
      </c>
      <c r="B1039" t="s">
        <v>21</v>
      </c>
      <c r="C1039"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 t="str">
        <f>IF(Customer[[#This Row],[Under 30]]="Yes","Under 30",IF(Customer[[#This Row],[Senior]]="Yes", "Senior","Other"))</f>
        <v>Senior</v>
      </c>
      <c r="X1039">
        <v>0</v>
      </c>
      <c r="Y1039" t="s">
        <v>25</v>
      </c>
      <c r="Z1039" t="s">
        <v>53</v>
      </c>
      <c r="AA1039" t="s">
        <v>38</v>
      </c>
      <c r="AB1039">
        <v>43</v>
      </c>
      <c r="AC1039">
        <v>2087</v>
      </c>
    </row>
    <row r="1040" spans="1:29" x14ac:dyDescent="0.25">
      <c r="A1040" t="s">
        <v>2200</v>
      </c>
      <c r="B1040" t="s">
        <v>21</v>
      </c>
      <c r="C1040"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 t="str">
        <f>IF(Customer[[#This Row],[Under 30]]="Yes","Under 30",IF(Customer[[#This Row],[Senior]]="Yes", "Senior","Other"))</f>
        <v>Other</v>
      </c>
      <c r="X1040">
        <v>0</v>
      </c>
      <c r="Y1040" t="s">
        <v>21</v>
      </c>
      <c r="Z1040" t="s">
        <v>98</v>
      </c>
      <c r="AA1040" t="s">
        <v>33</v>
      </c>
      <c r="AB1040">
        <v>29</v>
      </c>
      <c r="AC1040">
        <v>841</v>
      </c>
    </row>
    <row r="1041" spans="1:29" x14ac:dyDescent="0.25">
      <c r="A1041" t="s">
        <v>2202</v>
      </c>
      <c r="B1041" t="s">
        <v>21</v>
      </c>
      <c r="C1041"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 t="str">
        <f>IF(Customer[[#This Row],[Under 30]]="Yes","Under 30",IF(Customer[[#This Row],[Senior]]="Yes", "Senior","Other"))</f>
        <v>Senior</v>
      </c>
      <c r="X1041">
        <v>0</v>
      </c>
      <c r="Y1041" t="s">
        <v>25</v>
      </c>
      <c r="Z1041" t="s">
        <v>53</v>
      </c>
      <c r="AA1041" t="s">
        <v>38</v>
      </c>
      <c r="AB1041">
        <v>49</v>
      </c>
      <c r="AC1041">
        <v>3465</v>
      </c>
    </row>
    <row r="1042" spans="1:29" x14ac:dyDescent="0.25">
      <c r="A1042" t="s">
        <v>2204</v>
      </c>
      <c r="B1042" t="s">
        <v>21</v>
      </c>
      <c r="C1042"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 t="str">
        <f>IF(Customer[[#This Row],[Under 30]]="Yes","Under 30",IF(Customer[[#This Row],[Senior]]="Yes", "Senior","Other"))</f>
        <v>Other</v>
      </c>
      <c r="X1042">
        <v>0</v>
      </c>
      <c r="Y1042" t="s">
        <v>21</v>
      </c>
      <c r="Z1042" t="s">
        <v>98</v>
      </c>
      <c r="AA1042" t="s">
        <v>33</v>
      </c>
      <c r="AB1042">
        <v>46</v>
      </c>
      <c r="AC1042">
        <v>2923</v>
      </c>
    </row>
    <row r="1043" spans="1:29" x14ac:dyDescent="0.25">
      <c r="A1043" t="s">
        <v>2206</v>
      </c>
      <c r="B1043" t="s">
        <v>21</v>
      </c>
      <c r="C1043"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 t="str">
        <f>IF(Customer[[#This Row],[Under 30]]="Yes","Under 30",IF(Customer[[#This Row],[Senior]]="Yes", "Senior","Other"))</f>
        <v>Other</v>
      </c>
      <c r="X1043">
        <v>0</v>
      </c>
      <c r="Y1043" t="s">
        <v>21</v>
      </c>
      <c r="Z1043" t="s">
        <v>32</v>
      </c>
      <c r="AA1043" t="s">
        <v>38</v>
      </c>
      <c r="AB1043">
        <v>27</v>
      </c>
      <c r="AC1043">
        <v>329</v>
      </c>
    </row>
    <row r="1044" spans="1:29" x14ac:dyDescent="0.25">
      <c r="A1044" t="s">
        <v>2208</v>
      </c>
      <c r="B1044" t="s">
        <v>21</v>
      </c>
      <c r="C1044"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 t="str">
        <f>IF(Customer[[#This Row],[Under 30]]="Yes","Under 30",IF(Customer[[#This Row],[Senior]]="Yes", "Senior","Other"))</f>
        <v>Senior</v>
      </c>
      <c r="X1044">
        <v>0</v>
      </c>
      <c r="Y1044" t="s">
        <v>25</v>
      </c>
      <c r="Z1044" t="s">
        <v>98</v>
      </c>
      <c r="AA1044" t="s">
        <v>38</v>
      </c>
      <c r="AB1044">
        <v>37</v>
      </c>
      <c r="AC1044">
        <v>1627</v>
      </c>
    </row>
    <row r="1045" spans="1:29" x14ac:dyDescent="0.25">
      <c r="A1045" t="s">
        <v>2210</v>
      </c>
      <c r="B1045" t="s">
        <v>21</v>
      </c>
      <c r="C1045"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 t="str">
        <f>IF(Customer[[#This Row],[Under 30]]="Yes","Under 30",IF(Customer[[#This Row],[Senior]]="Yes", "Senior","Other"))</f>
        <v>Other</v>
      </c>
      <c r="X1045">
        <v>0</v>
      </c>
      <c r="Y1045" t="s">
        <v>21</v>
      </c>
      <c r="Z1045" t="s">
        <v>53</v>
      </c>
      <c r="AA1045" t="s">
        <v>38</v>
      </c>
      <c r="AB1045">
        <v>13</v>
      </c>
      <c r="AC1045">
        <v>885</v>
      </c>
    </row>
    <row r="1046" spans="1:29" x14ac:dyDescent="0.25">
      <c r="A1046" t="s">
        <v>2212</v>
      </c>
      <c r="B1046" t="s">
        <v>21</v>
      </c>
      <c r="C1046"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 t="str">
        <f>IF(Customer[[#This Row],[Under 30]]="Yes","Under 30",IF(Customer[[#This Row],[Senior]]="Yes", "Senior","Other"))</f>
        <v>Under 30</v>
      </c>
      <c r="X1046">
        <v>0</v>
      </c>
      <c r="Y1046" t="s">
        <v>21</v>
      </c>
      <c r="Z1046" t="s">
        <v>32</v>
      </c>
      <c r="AA1046" t="s">
        <v>33</v>
      </c>
      <c r="AB1046">
        <v>7</v>
      </c>
      <c r="AC1046">
        <v>145</v>
      </c>
    </row>
    <row r="1047" spans="1:29" x14ac:dyDescent="0.25">
      <c r="A1047" t="s">
        <v>2214</v>
      </c>
      <c r="B1047" t="s">
        <v>21</v>
      </c>
      <c r="C1047"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 t="str">
        <f>IF(Customer[[#This Row],[Under 30]]="Yes","Under 30",IF(Customer[[#This Row],[Senior]]="Yes", "Senior","Other"))</f>
        <v>Other</v>
      </c>
      <c r="X1047">
        <v>0</v>
      </c>
      <c r="Y1047" t="s">
        <v>25</v>
      </c>
      <c r="Z1047" t="s">
        <v>98</v>
      </c>
      <c r="AA1047" t="s">
        <v>38</v>
      </c>
      <c r="AB1047">
        <v>31</v>
      </c>
      <c r="AC1047">
        <v>1468</v>
      </c>
    </row>
    <row r="1048" spans="1:29" x14ac:dyDescent="0.25">
      <c r="A1048" t="s">
        <v>2216</v>
      </c>
      <c r="B1048" t="s">
        <v>21</v>
      </c>
      <c r="C1048"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 t="str">
        <f>IF(Customer[[#This Row],[Under 30]]="Yes","Under 30",IF(Customer[[#This Row],[Senior]]="Yes", "Senior","Other"))</f>
        <v>Other</v>
      </c>
      <c r="X1048">
        <v>0</v>
      </c>
      <c r="Y1048" t="s">
        <v>21</v>
      </c>
      <c r="Z1048" t="s">
        <v>53</v>
      </c>
      <c r="AA1048" t="s">
        <v>33</v>
      </c>
      <c r="AB1048">
        <v>16</v>
      </c>
      <c r="AC1048">
        <v>988</v>
      </c>
    </row>
    <row r="1049" spans="1:29" x14ac:dyDescent="0.25">
      <c r="A1049" t="s">
        <v>2218</v>
      </c>
      <c r="B1049" t="s">
        <v>21</v>
      </c>
      <c r="C1049"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 t="str">
        <f>IF(Customer[[#This Row],[Under 30]]="Yes","Under 30",IF(Customer[[#This Row],[Senior]]="Yes", "Senior","Other"))</f>
        <v>Other</v>
      </c>
      <c r="X1049">
        <v>0</v>
      </c>
      <c r="Y1049" t="s">
        <v>21</v>
      </c>
      <c r="Z1049" t="s">
        <v>32</v>
      </c>
      <c r="AA1049" t="s">
        <v>38</v>
      </c>
      <c r="AB1049">
        <v>29</v>
      </c>
      <c r="AC1049">
        <v>52</v>
      </c>
    </row>
    <row r="1050" spans="1:29" x14ac:dyDescent="0.25">
      <c r="A1050" t="s">
        <v>2220</v>
      </c>
      <c r="B1050" t="s">
        <v>21</v>
      </c>
      <c r="C1050"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 t="str">
        <f>IF(Customer[[#This Row],[Under 30]]="Yes","Under 30",IF(Customer[[#This Row],[Senior]]="Yes", "Senior","Other"))</f>
        <v>Other</v>
      </c>
      <c r="X1050">
        <v>0</v>
      </c>
      <c r="Y1050" t="s">
        <v>25</v>
      </c>
      <c r="Z1050" t="s">
        <v>53</v>
      </c>
      <c r="AA1050" t="s">
        <v>33</v>
      </c>
      <c r="AB1050">
        <v>37</v>
      </c>
      <c r="AC1050">
        <v>2260</v>
      </c>
    </row>
    <row r="1051" spans="1:29" x14ac:dyDescent="0.25">
      <c r="A1051" t="s">
        <v>2222</v>
      </c>
      <c r="B1051" t="s">
        <v>21</v>
      </c>
      <c r="C1051"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 t="str">
        <f>IF(Customer[[#This Row],[Under 30]]="Yes","Under 30",IF(Customer[[#This Row],[Senior]]="Yes", "Senior","Other"))</f>
        <v>Other</v>
      </c>
      <c r="X1051">
        <v>0</v>
      </c>
      <c r="Y1051" t="s">
        <v>25</v>
      </c>
      <c r="Z1051" t="s">
        <v>98</v>
      </c>
      <c r="AA1051" t="s">
        <v>33</v>
      </c>
      <c r="AB1051">
        <v>59</v>
      </c>
      <c r="AC1051">
        <v>3485</v>
      </c>
    </row>
    <row r="1052" spans="1:29" x14ac:dyDescent="0.25">
      <c r="A1052" t="s">
        <v>2224</v>
      </c>
      <c r="B1052" t="s">
        <v>21</v>
      </c>
      <c r="C1052"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 t="str">
        <f>IF(Customer[[#This Row],[Under 30]]="Yes","Under 30",IF(Customer[[#This Row],[Senior]]="Yes", "Senior","Other"))</f>
        <v>Other</v>
      </c>
      <c r="X1052">
        <v>0</v>
      </c>
      <c r="Y1052" t="s">
        <v>21</v>
      </c>
      <c r="Z1052" t="s">
        <v>98</v>
      </c>
      <c r="AA1052" t="s">
        <v>33</v>
      </c>
      <c r="AB1052">
        <v>10</v>
      </c>
      <c r="AC1052">
        <v>290</v>
      </c>
    </row>
    <row r="1053" spans="1:29" x14ac:dyDescent="0.25">
      <c r="A1053" t="s">
        <v>2226</v>
      </c>
      <c r="B1053" t="s">
        <v>21</v>
      </c>
      <c r="C1053"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 t="str">
        <f>IF(Customer[[#This Row],[Under 30]]="Yes","Under 30",IF(Customer[[#This Row],[Senior]]="Yes", "Senior","Other"))</f>
        <v>Other</v>
      </c>
      <c r="X1053">
        <v>0</v>
      </c>
      <c r="Y1053" t="s">
        <v>25</v>
      </c>
      <c r="Z1053" t="s">
        <v>53</v>
      </c>
      <c r="AA1053" t="s">
        <v>33</v>
      </c>
      <c r="AB1053">
        <v>74</v>
      </c>
      <c r="AC1053">
        <v>5187</v>
      </c>
    </row>
    <row r="1054" spans="1:29" x14ac:dyDescent="0.25">
      <c r="A1054" t="s">
        <v>2228</v>
      </c>
      <c r="B1054" t="s">
        <v>21</v>
      </c>
      <c r="C1054"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 t="str">
        <f>IF(Customer[[#This Row],[Under 30]]="Yes","Under 30",IF(Customer[[#This Row],[Senior]]="Yes", "Senior","Other"))</f>
        <v>Other</v>
      </c>
      <c r="X1054">
        <v>0</v>
      </c>
      <c r="Y1054" t="s">
        <v>25</v>
      </c>
      <c r="Z1054" t="s">
        <v>98</v>
      </c>
      <c r="AA1054" t="s">
        <v>33</v>
      </c>
      <c r="AB1054">
        <v>23</v>
      </c>
      <c r="AC1054">
        <v>1358</v>
      </c>
    </row>
    <row r="1055" spans="1:29" x14ac:dyDescent="0.25">
      <c r="A1055" t="s">
        <v>2230</v>
      </c>
      <c r="B1055" t="s">
        <v>21</v>
      </c>
      <c r="C1055"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 t="str">
        <f>IF(Customer[[#This Row],[Under 30]]="Yes","Under 30",IF(Customer[[#This Row],[Senior]]="Yes", "Senior","Other"))</f>
        <v>Other</v>
      </c>
      <c r="X1055">
        <v>0</v>
      </c>
      <c r="Y1055" t="s">
        <v>25</v>
      </c>
      <c r="Z1055" t="s">
        <v>32</v>
      </c>
      <c r="AA1055" t="s">
        <v>38</v>
      </c>
      <c r="AB1055">
        <v>57</v>
      </c>
      <c r="AC1055">
        <v>4072</v>
      </c>
    </row>
    <row r="1056" spans="1:29" x14ac:dyDescent="0.25">
      <c r="A1056" t="s">
        <v>2232</v>
      </c>
      <c r="B1056" t="s">
        <v>21</v>
      </c>
      <c r="C1056"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 t="str">
        <f>IF(Customer[[#This Row],[Under 30]]="Yes","Under 30",IF(Customer[[#This Row],[Senior]]="Yes", "Senior","Other"))</f>
        <v>Other</v>
      </c>
      <c r="X1056">
        <v>0</v>
      </c>
      <c r="Y1056" t="s">
        <v>25</v>
      </c>
      <c r="Z1056" t="s">
        <v>53</v>
      </c>
      <c r="AA1056" t="s">
        <v>38</v>
      </c>
      <c r="AB1056">
        <v>70</v>
      </c>
      <c r="AC1056">
        <v>4591</v>
      </c>
    </row>
    <row r="1057" spans="1:29" x14ac:dyDescent="0.25">
      <c r="A1057" t="s">
        <v>2234</v>
      </c>
      <c r="B1057" t="s">
        <v>21</v>
      </c>
      <c r="C1057"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 t="str">
        <f>IF(Customer[[#This Row],[Under 30]]="Yes","Under 30",IF(Customer[[#This Row],[Senior]]="Yes", "Senior","Other"))</f>
        <v>Senior</v>
      </c>
      <c r="X1057">
        <v>0</v>
      </c>
      <c r="Y1057" t="s">
        <v>21</v>
      </c>
      <c r="Z1057" t="s">
        <v>53</v>
      </c>
      <c r="AA1057" t="s">
        <v>38</v>
      </c>
      <c r="AB1057">
        <v>15</v>
      </c>
      <c r="AC1057">
        <v>1095</v>
      </c>
    </row>
    <row r="1058" spans="1:29" x14ac:dyDescent="0.25">
      <c r="A1058" t="s">
        <v>2236</v>
      </c>
      <c r="B1058" t="s">
        <v>21</v>
      </c>
      <c r="C1058"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 t="str">
        <f>IF(Customer[[#This Row],[Under 30]]="Yes","Under 30",IF(Customer[[#This Row],[Senior]]="Yes", "Senior","Other"))</f>
        <v>Other</v>
      </c>
      <c r="X1058">
        <v>0</v>
      </c>
      <c r="Y1058" t="s">
        <v>21</v>
      </c>
      <c r="Z1058" t="s">
        <v>32</v>
      </c>
      <c r="AA1058" t="s">
        <v>33</v>
      </c>
      <c r="AB1058">
        <v>28</v>
      </c>
      <c r="AC1058">
        <v>755</v>
      </c>
    </row>
    <row r="1059" spans="1:29" x14ac:dyDescent="0.25">
      <c r="A1059" t="s">
        <v>2238</v>
      </c>
      <c r="B1059" t="s">
        <v>21</v>
      </c>
      <c r="C1059"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 t="str">
        <f>IF(Customer[[#This Row],[Under 30]]="Yes","Under 30",IF(Customer[[#This Row],[Senior]]="Yes", "Senior","Other"))</f>
        <v>Other</v>
      </c>
      <c r="X1059">
        <v>0</v>
      </c>
      <c r="Y1059" t="s">
        <v>21</v>
      </c>
      <c r="Z1059" t="s">
        <v>32</v>
      </c>
      <c r="AA1059" t="s">
        <v>38</v>
      </c>
      <c r="AB1059">
        <v>33</v>
      </c>
      <c r="AC1059">
        <v>61</v>
      </c>
    </row>
    <row r="1060" spans="1:29" x14ac:dyDescent="0.25">
      <c r="A1060" t="s">
        <v>2240</v>
      </c>
      <c r="B1060" t="s">
        <v>21</v>
      </c>
      <c r="C1060"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 t="str">
        <f>IF(Customer[[#This Row],[Under 30]]="Yes","Under 30",IF(Customer[[#This Row],[Senior]]="Yes", "Senior","Other"))</f>
        <v>Senior</v>
      </c>
      <c r="X1060">
        <v>0</v>
      </c>
      <c r="Y1060" t="s">
        <v>25</v>
      </c>
      <c r="Z1060" t="s">
        <v>98</v>
      </c>
      <c r="AA1060" t="s">
        <v>38</v>
      </c>
      <c r="AB1060">
        <v>60</v>
      </c>
      <c r="AC1060">
        <v>3637</v>
      </c>
    </row>
    <row r="1061" spans="1:29" x14ac:dyDescent="0.25">
      <c r="A1061" t="s">
        <v>2242</v>
      </c>
      <c r="B1061" t="s">
        <v>21</v>
      </c>
      <c r="C1061"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 t="str">
        <f>IF(Customer[[#This Row],[Under 30]]="Yes","Under 30",IF(Customer[[#This Row],[Senior]]="Yes", "Senior","Other"))</f>
        <v>Senior</v>
      </c>
      <c r="X1061">
        <v>0</v>
      </c>
      <c r="Y1061" t="s">
        <v>21</v>
      </c>
      <c r="Z1061" t="s">
        <v>53</v>
      </c>
      <c r="AA1061" t="s">
        <v>38</v>
      </c>
      <c r="AB1061">
        <v>28</v>
      </c>
      <c r="AC1061">
        <v>712</v>
      </c>
    </row>
    <row r="1062" spans="1:29" x14ac:dyDescent="0.25">
      <c r="A1062" t="s">
        <v>2244</v>
      </c>
      <c r="B1062" t="s">
        <v>21</v>
      </c>
      <c r="C1062"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 t="str">
        <f>IF(Customer[[#This Row],[Under 30]]="Yes","Under 30",IF(Customer[[#This Row],[Senior]]="Yes", "Senior","Other"))</f>
        <v>Other</v>
      </c>
      <c r="X1062">
        <v>0</v>
      </c>
      <c r="Y1062" t="s">
        <v>25</v>
      </c>
      <c r="Z1062" t="s">
        <v>53</v>
      </c>
      <c r="AA1062" t="s">
        <v>33</v>
      </c>
      <c r="AB1062">
        <v>59</v>
      </c>
      <c r="AC1062">
        <v>4083</v>
      </c>
    </row>
    <row r="1063" spans="1:29" x14ac:dyDescent="0.25">
      <c r="A1063" t="s">
        <v>2246</v>
      </c>
      <c r="B1063" t="s">
        <v>21</v>
      </c>
      <c r="C1063"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 t="str">
        <f>IF(Customer[[#This Row],[Under 30]]="Yes","Under 30",IF(Customer[[#This Row],[Senior]]="Yes", "Senior","Other"))</f>
        <v>Senior</v>
      </c>
      <c r="X1063">
        <v>0</v>
      </c>
      <c r="Y1063" t="s">
        <v>25</v>
      </c>
      <c r="Z1063" t="s">
        <v>98</v>
      </c>
      <c r="AA1063" t="s">
        <v>38</v>
      </c>
      <c r="AB1063">
        <v>62</v>
      </c>
      <c r="AC1063">
        <v>2716</v>
      </c>
    </row>
    <row r="1064" spans="1:29" x14ac:dyDescent="0.25">
      <c r="A1064" t="s">
        <v>2248</v>
      </c>
      <c r="B1064" t="s">
        <v>21</v>
      </c>
      <c r="C1064"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 t="str">
        <f>IF(Customer[[#This Row],[Under 30]]="Yes","Under 30",IF(Customer[[#This Row],[Senior]]="Yes", "Senior","Other"))</f>
        <v>Other</v>
      </c>
      <c r="X1064">
        <v>0</v>
      </c>
      <c r="Y1064" t="s">
        <v>21</v>
      </c>
      <c r="Z1064" t="s">
        <v>53</v>
      </c>
      <c r="AA1064" t="s">
        <v>38</v>
      </c>
      <c r="AB1064">
        <v>7</v>
      </c>
      <c r="AC1064">
        <v>409</v>
      </c>
    </row>
    <row r="1065" spans="1:29" x14ac:dyDescent="0.25">
      <c r="A1065" t="s">
        <v>2250</v>
      </c>
      <c r="B1065" t="s">
        <v>21</v>
      </c>
      <c r="C1065"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 t="str">
        <f>IF(Customer[[#This Row],[Under 30]]="Yes","Under 30",IF(Customer[[#This Row],[Senior]]="Yes", "Senior","Other"))</f>
        <v>Other</v>
      </c>
      <c r="X1065">
        <v>0</v>
      </c>
      <c r="Y1065" t="s">
        <v>21</v>
      </c>
      <c r="Z1065" t="s">
        <v>32</v>
      </c>
      <c r="AA1065" t="s">
        <v>38</v>
      </c>
      <c r="AB1065">
        <v>10</v>
      </c>
      <c r="AC1065">
        <v>559</v>
      </c>
    </row>
    <row r="1066" spans="1:29" x14ac:dyDescent="0.25">
      <c r="A1066" t="s">
        <v>2252</v>
      </c>
      <c r="B1066" t="s">
        <v>21</v>
      </c>
      <c r="C1066"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 t="str">
        <f>IF(Customer[[#This Row],[Under 30]]="Yes","Under 30",IF(Customer[[#This Row],[Senior]]="Yes", "Senior","Other"))</f>
        <v>Other</v>
      </c>
      <c r="X1066">
        <v>0</v>
      </c>
      <c r="Y1066" t="s">
        <v>25</v>
      </c>
      <c r="Z1066" t="s">
        <v>98</v>
      </c>
      <c r="AA1066" t="s">
        <v>33</v>
      </c>
      <c r="AB1066">
        <v>22</v>
      </c>
      <c r="AC1066">
        <v>959</v>
      </c>
    </row>
    <row r="1067" spans="1:29" x14ac:dyDescent="0.25">
      <c r="A1067" t="s">
        <v>2254</v>
      </c>
      <c r="B1067" t="s">
        <v>21</v>
      </c>
      <c r="C1067"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 t="str">
        <f>IF(Customer[[#This Row],[Under 30]]="Yes","Under 30",IF(Customer[[#This Row],[Senior]]="Yes", "Senior","Other"))</f>
        <v>Under 30</v>
      </c>
      <c r="X1067">
        <v>0</v>
      </c>
      <c r="Y1067" t="s">
        <v>25</v>
      </c>
      <c r="Z1067" t="s">
        <v>53</v>
      </c>
      <c r="AA1067" t="s">
        <v>33</v>
      </c>
      <c r="AB1067">
        <v>40</v>
      </c>
      <c r="AC1067">
        <v>2752</v>
      </c>
    </row>
    <row r="1068" spans="1:29" x14ac:dyDescent="0.25">
      <c r="A1068" t="s">
        <v>2256</v>
      </c>
      <c r="B1068" t="s">
        <v>21</v>
      </c>
      <c r="C1068"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 t="str">
        <f>IF(Customer[[#This Row],[Under 30]]="Yes","Under 30",IF(Customer[[#This Row],[Senior]]="Yes", "Senior","Other"))</f>
        <v>Under 30</v>
      </c>
      <c r="X1068">
        <v>0</v>
      </c>
      <c r="Y1068" t="s">
        <v>21</v>
      </c>
      <c r="Z1068" t="s">
        <v>32</v>
      </c>
      <c r="AA1068" t="s">
        <v>33</v>
      </c>
      <c r="AB1068">
        <v>41</v>
      </c>
      <c r="AC1068">
        <v>906</v>
      </c>
    </row>
    <row r="1069" spans="1:29" x14ac:dyDescent="0.25">
      <c r="A1069" t="s">
        <v>2258</v>
      </c>
      <c r="B1069" t="s">
        <v>21</v>
      </c>
      <c r="C1069"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 t="str">
        <f>IF(Customer[[#This Row],[Under 30]]="Yes","Under 30",IF(Customer[[#This Row],[Senior]]="Yes", "Senior","Other"))</f>
        <v>Other</v>
      </c>
      <c r="X1069">
        <v>0</v>
      </c>
      <c r="Y1069" t="s">
        <v>21</v>
      </c>
      <c r="Z1069" t="s">
        <v>53</v>
      </c>
      <c r="AA1069" t="s">
        <v>33</v>
      </c>
      <c r="AB1069">
        <v>12</v>
      </c>
      <c r="AC1069">
        <v>346</v>
      </c>
    </row>
    <row r="1070" spans="1:29" x14ac:dyDescent="0.25">
      <c r="A1070" t="s">
        <v>2260</v>
      </c>
      <c r="B1070" t="s">
        <v>21</v>
      </c>
      <c r="C1070"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 t="str">
        <f>IF(Customer[[#This Row],[Under 30]]="Yes","Under 30",IF(Customer[[#This Row],[Senior]]="Yes", "Senior","Other"))</f>
        <v>Other</v>
      </c>
      <c r="X1070">
        <v>0</v>
      </c>
      <c r="Y1070" t="s">
        <v>21</v>
      </c>
      <c r="Z1070" t="s">
        <v>98</v>
      </c>
      <c r="AA1070" t="s">
        <v>38</v>
      </c>
      <c r="AB1070">
        <v>11</v>
      </c>
      <c r="AC1070">
        <v>395</v>
      </c>
    </row>
    <row r="1071" spans="1:29" x14ac:dyDescent="0.25">
      <c r="A1071" t="s">
        <v>2262</v>
      </c>
      <c r="B1071" t="s">
        <v>21</v>
      </c>
      <c r="C1071"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 t="str">
        <f>IF(Customer[[#This Row],[Under 30]]="Yes","Under 30",IF(Customer[[#This Row],[Senior]]="Yes", "Senior","Other"))</f>
        <v>Other</v>
      </c>
      <c r="X1071">
        <v>0</v>
      </c>
      <c r="Y1071" t="s">
        <v>21</v>
      </c>
      <c r="Z1071" t="s">
        <v>32</v>
      </c>
      <c r="AA1071" t="s">
        <v>38</v>
      </c>
      <c r="AB1071">
        <v>25</v>
      </c>
      <c r="AC1071">
        <v>25</v>
      </c>
    </row>
    <row r="1072" spans="1:29" x14ac:dyDescent="0.25">
      <c r="A1072" t="s">
        <v>2264</v>
      </c>
      <c r="B1072" t="s">
        <v>21</v>
      </c>
      <c r="C1072"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 t="str">
        <f>IF(Customer[[#This Row],[Under 30]]="Yes","Under 30",IF(Customer[[#This Row],[Senior]]="Yes", "Senior","Other"))</f>
        <v>Under 30</v>
      </c>
      <c r="X1072">
        <v>0</v>
      </c>
      <c r="Y1072" t="s">
        <v>21</v>
      </c>
      <c r="Z1072" t="s">
        <v>32</v>
      </c>
      <c r="AA1072" t="s">
        <v>33</v>
      </c>
      <c r="AB1072">
        <v>32</v>
      </c>
      <c r="AC1072">
        <v>683</v>
      </c>
    </row>
    <row r="1073" spans="1:29" x14ac:dyDescent="0.25">
      <c r="A1073" t="s">
        <v>2266</v>
      </c>
      <c r="B1073" t="s">
        <v>21</v>
      </c>
      <c r="C1073"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 t="str">
        <f>IF(Customer[[#This Row],[Under 30]]="Yes","Under 30",IF(Customer[[#This Row],[Senior]]="Yes", "Senior","Other"))</f>
        <v>Under 30</v>
      </c>
      <c r="X1073">
        <v>0</v>
      </c>
      <c r="Y1073" t="s">
        <v>25</v>
      </c>
      <c r="Z1073" t="s">
        <v>53</v>
      </c>
      <c r="AA1073" t="s">
        <v>33</v>
      </c>
      <c r="AB1073">
        <v>24</v>
      </c>
      <c r="AC1073">
        <v>178</v>
      </c>
    </row>
    <row r="1074" spans="1:29" x14ac:dyDescent="0.25">
      <c r="A1074" t="s">
        <v>2268</v>
      </c>
      <c r="B1074" t="s">
        <v>21</v>
      </c>
      <c r="C1074"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 t="str">
        <f>IF(Customer[[#This Row],[Under 30]]="Yes","Under 30",IF(Customer[[#This Row],[Senior]]="Yes", "Senior","Other"))</f>
        <v>Other</v>
      </c>
      <c r="X1074">
        <v>0</v>
      </c>
      <c r="Y1074" t="s">
        <v>25</v>
      </c>
      <c r="Z1074" t="s">
        <v>53</v>
      </c>
      <c r="AA1074" t="s">
        <v>33</v>
      </c>
      <c r="AB1074">
        <v>33</v>
      </c>
      <c r="AC1074">
        <v>1195</v>
      </c>
    </row>
    <row r="1075" spans="1:29" x14ac:dyDescent="0.25">
      <c r="A1075" t="s">
        <v>2270</v>
      </c>
      <c r="B1075" t="s">
        <v>21</v>
      </c>
      <c r="C1075"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 t="str">
        <f>IF(Customer[[#This Row],[Under 30]]="Yes","Under 30",IF(Customer[[#This Row],[Senior]]="Yes", "Senior","Other"))</f>
        <v>Under 30</v>
      </c>
      <c r="X1075">
        <v>0</v>
      </c>
      <c r="Y1075" t="s">
        <v>25</v>
      </c>
      <c r="Z1075" t="s">
        <v>53</v>
      </c>
      <c r="AA1075" t="s">
        <v>33</v>
      </c>
      <c r="AB1075">
        <v>42</v>
      </c>
      <c r="AC1075">
        <v>3085</v>
      </c>
    </row>
    <row r="1076" spans="1:29" x14ac:dyDescent="0.25">
      <c r="A1076" t="s">
        <v>2272</v>
      </c>
      <c r="B1076" t="s">
        <v>21</v>
      </c>
      <c r="C1076"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 t="str">
        <f>IF(Customer[[#This Row],[Under 30]]="Yes","Under 30",IF(Customer[[#This Row],[Senior]]="Yes", "Senior","Other"))</f>
        <v>Other</v>
      </c>
      <c r="X1076">
        <v>0</v>
      </c>
      <c r="Y1076" t="s">
        <v>25</v>
      </c>
      <c r="Z1076" t="s">
        <v>53</v>
      </c>
      <c r="AA1076" t="s">
        <v>33</v>
      </c>
      <c r="AB1076">
        <v>41</v>
      </c>
      <c r="AC1076">
        <v>947</v>
      </c>
    </row>
    <row r="1077" spans="1:29" x14ac:dyDescent="0.25">
      <c r="A1077" t="s">
        <v>2274</v>
      </c>
      <c r="B1077" t="s">
        <v>21</v>
      </c>
      <c r="C1077"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 t="str">
        <f>IF(Customer[[#This Row],[Under 30]]="Yes","Under 30",IF(Customer[[#This Row],[Senior]]="Yes", "Senior","Other"))</f>
        <v>Other</v>
      </c>
      <c r="X1077">
        <v>0</v>
      </c>
      <c r="Y1077" t="s">
        <v>25</v>
      </c>
      <c r="Z1077" t="s">
        <v>98</v>
      </c>
      <c r="AA1077" t="s">
        <v>38</v>
      </c>
      <c r="AB1077">
        <v>45</v>
      </c>
      <c r="AC1077">
        <v>747</v>
      </c>
    </row>
    <row r="1078" spans="1:29" x14ac:dyDescent="0.25">
      <c r="A1078" t="s">
        <v>2276</v>
      </c>
      <c r="B1078" t="s">
        <v>21</v>
      </c>
      <c r="C1078"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 t="str">
        <f>IF(Customer[[#This Row],[Under 30]]="Yes","Under 30",IF(Customer[[#This Row],[Senior]]="Yes", "Senior","Other"))</f>
        <v>Under 30</v>
      </c>
      <c r="X1078">
        <v>0</v>
      </c>
      <c r="Y1078" t="s">
        <v>25</v>
      </c>
      <c r="Z1078" t="s">
        <v>32</v>
      </c>
      <c r="AA1078" t="s">
        <v>38</v>
      </c>
      <c r="AB1078">
        <v>27</v>
      </c>
      <c r="AC1078">
        <v>27</v>
      </c>
    </row>
    <row r="1079" spans="1:29" x14ac:dyDescent="0.25">
      <c r="A1079" t="s">
        <v>2278</v>
      </c>
      <c r="B1079" t="s">
        <v>21</v>
      </c>
      <c r="C1079"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 t="str">
        <f>IF(Customer[[#This Row],[Under 30]]="Yes","Under 30",IF(Customer[[#This Row],[Senior]]="Yes", "Senior","Other"))</f>
        <v>Other</v>
      </c>
      <c r="X1079">
        <v>0</v>
      </c>
      <c r="Y1079" t="s">
        <v>21</v>
      </c>
      <c r="Z1079" t="s">
        <v>53</v>
      </c>
      <c r="AA1079" t="s">
        <v>33</v>
      </c>
      <c r="AB1079">
        <v>10</v>
      </c>
      <c r="AC1079">
        <v>704</v>
      </c>
    </row>
    <row r="1080" spans="1:29" x14ac:dyDescent="0.25">
      <c r="A1080" t="s">
        <v>2280</v>
      </c>
      <c r="B1080" t="s">
        <v>21</v>
      </c>
      <c r="C1080"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 t="str">
        <f>IF(Customer[[#This Row],[Under 30]]="Yes","Under 30",IF(Customer[[#This Row],[Senior]]="Yes", "Senior","Other"))</f>
        <v>Other</v>
      </c>
      <c r="X1080">
        <v>0</v>
      </c>
      <c r="Y1080" t="s">
        <v>21</v>
      </c>
      <c r="Z1080" t="s">
        <v>32</v>
      </c>
      <c r="AA1080" t="s">
        <v>33</v>
      </c>
      <c r="AB1080">
        <v>9</v>
      </c>
      <c r="AC1080">
        <v>9</v>
      </c>
    </row>
    <row r="1081" spans="1:29" x14ac:dyDescent="0.25">
      <c r="A1081" t="s">
        <v>2282</v>
      </c>
      <c r="B1081" t="s">
        <v>21</v>
      </c>
      <c r="C1081"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 t="str">
        <f>IF(Customer[[#This Row],[Under 30]]="Yes","Under 30",IF(Customer[[#This Row],[Senior]]="Yes", "Senior","Other"))</f>
        <v>Other</v>
      </c>
      <c r="X1081">
        <v>0</v>
      </c>
      <c r="Y1081" t="s">
        <v>21</v>
      </c>
      <c r="Z1081" t="s">
        <v>53</v>
      </c>
      <c r="AA1081" t="s">
        <v>38</v>
      </c>
      <c r="AB1081">
        <v>45</v>
      </c>
      <c r="AC1081">
        <v>3191</v>
      </c>
    </row>
    <row r="1082" spans="1:29" x14ac:dyDescent="0.25">
      <c r="A1082" t="s">
        <v>2284</v>
      </c>
      <c r="B1082" t="s">
        <v>21</v>
      </c>
      <c r="C1082"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 t="str">
        <f>IF(Customer[[#This Row],[Under 30]]="Yes","Under 30",IF(Customer[[#This Row],[Senior]]="Yes", "Senior","Other"))</f>
        <v>Other</v>
      </c>
      <c r="X1082">
        <v>0</v>
      </c>
      <c r="Y1082" t="s">
        <v>25</v>
      </c>
      <c r="Z1082" t="s">
        <v>53</v>
      </c>
      <c r="AA1082" t="s">
        <v>33</v>
      </c>
      <c r="AB1082">
        <v>29</v>
      </c>
      <c r="AC1082">
        <v>1836</v>
      </c>
    </row>
    <row r="1083" spans="1:29" x14ac:dyDescent="0.25">
      <c r="A1083" t="s">
        <v>2286</v>
      </c>
      <c r="B1083" t="s">
        <v>21</v>
      </c>
      <c r="C1083"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 t="str">
        <f>IF(Customer[[#This Row],[Under 30]]="Yes","Under 30",IF(Customer[[#This Row],[Senior]]="Yes", "Senior","Other"))</f>
        <v>Under 30</v>
      </c>
      <c r="X1083">
        <v>0</v>
      </c>
      <c r="Y1083" t="s">
        <v>21</v>
      </c>
      <c r="Z1083" t="s">
        <v>32</v>
      </c>
      <c r="AA1083" t="s">
        <v>33</v>
      </c>
      <c r="AB1083">
        <v>18</v>
      </c>
      <c r="AC1083">
        <v>130</v>
      </c>
    </row>
    <row r="1084" spans="1:29" x14ac:dyDescent="0.25">
      <c r="A1084" t="s">
        <v>2288</v>
      </c>
      <c r="B1084" t="s">
        <v>21</v>
      </c>
      <c r="C1084"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 t="str">
        <f>IF(Customer[[#This Row],[Under 30]]="Yes","Under 30",IF(Customer[[#This Row],[Senior]]="Yes", "Senior","Other"))</f>
        <v>Other</v>
      </c>
      <c r="X1084">
        <v>0</v>
      </c>
      <c r="Y1084" t="s">
        <v>21</v>
      </c>
      <c r="Z1084" t="s">
        <v>32</v>
      </c>
      <c r="AA1084" t="s">
        <v>38</v>
      </c>
      <c r="AB1084">
        <v>35</v>
      </c>
      <c r="AC1084">
        <v>1123</v>
      </c>
    </row>
    <row r="1085" spans="1:29" x14ac:dyDescent="0.25">
      <c r="A1085" t="s">
        <v>2290</v>
      </c>
      <c r="B1085" t="s">
        <v>21</v>
      </c>
      <c r="C1085"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 t="str">
        <f>IF(Customer[[#This Row],[Under 30]]="Yes","Under 30",IF(Customer[[#This Row],[Senior]]="Yes", "Senior","Other"))</f>
        <v>Other</v>
      </c>
      <c r="X1085">
        <v>0</v>
      </c>
      <c r="Y1085" t="s">
        <v>21</v>
      </c>
      <c r="Z1085" t="s">
        <v>32</v>
      </c>
      <c r="AA1085" t="s">
        <v>38</v>
      </c>
      <c r="AB1085">
        <v>40</v>
      </c>
      <c r="AC1085">
        <v>2646</v>
      </c>
    </row>
    <row r="1086" spans="1:29" x14ac:dyDescent="0.25">
      <c r="A1086" t="s">
        <v>2292</v>
      </c>
      <c r="B1086" t="s">
        <v>21</v>
      </c>
      <c r="C1086"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 t="str">
        <f>IF(Customer[[#This Row],[Under 30]]="Yes","Under 30",IF(Customer[[#This Row],[Senior]]="Yes", "Senior","Other"))</f>
        <v>Under 30</v>
      </c>
      <c r="X1086">
        <v>0</v>
      </c>
      <c r="Y1086" t="s">
        <v>21</v>
      </c>
      <c r="Z1086" t="s">
        <v>98</v>
      </c>
      <c r="AA1086" t="s">
        <v>38</v>
      </c>
      <c r="AB1086">
        <v>15</v>
      </c>
      <c r="AC1086">
        <v>584</v>
      </c>
    </row>
    <row r="1087" spans="1:29" x14ac:dyDescent="0.25">
      <c r="A1087" t="s">
        <v>2294</v>
      </c>
      <c r="B1087" t="s">
        <v>21</v>
      </c>
      <c r="C1087"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 t="str">
        <f>IF(Customer[[#This Row],[Under 30]]="Yes","Under 30",IF(Customer[[#This Row],[Senior]]="Yes", "Senior","Other"))</f>
        <v>Senior</v>
      </c>
      <c r="X1087">
        <v>0</v>
      </c>
      <c r="Y1087" t="s">
        <v>21</v>
      </c>
      <c r="Z1087" t="s">
        <v>32</v>
      </c>
      <c r="AA1087" t="s">
        <v>38</v>
      </c>
      <c r="AB1087">
        <v>28</v>
      </c>
      <c r="AC1087">
        <v>214</v>
      </c>
    </row>
    <row r="1088" spans="1:29" x14ac:dyDescent="0.25">
      <c r="A1088" t="s">
        <v>2296</v>
      </c>
      <c r="B1088" t="s">
        <v>21</v>
      </c>
      <c r="C1088"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 t="str">
        <f>IF(Customer[[#This Row],[Under 30]]="Yes","Under 30",IF(Customer[[#This Row],[Senior]]="Yes", "Senior","Other"))</f>
        <v>Senior</v>
      </c>
      <c r="X1088">
        <v>0</v>
      </c>
      <c r="Y1088" t="s">
        <v>21</v>
      </c>
      <c r="Z1088" t="s">
        <v>53</v>
      </c>
      <c r="AA1088" t="s">
        <v>33</v>
      </c>
      <c r="AB1088">
        <v>39</v>
      </c>
      <c r="AC1088">
        <v>844</v>
      </c>
    </row>
    <row r="1089" spans="1:29" x14ac:dyDescent="0.25">
      <c r="A1089" t="s">
        <v>2298</v>
      </c>
      <c r="B1089" t="s">
        <v>21</v>
      </c>
      <c r="C1089"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 t="str">
        <f>IF(Customer[[#This Row],[Under 30]]="Yes","Under 30",IF(Customer[[#This Row],[Senior]]="Yes", "Senior","Other"))</f>
        <v>Other</v>
      </c>
      <c r="X1089">
        <v>0</v>
      </c>
      <c r="Y1089" t="s">
        <v>21</v>
      </c>
      <c r="Z1089" t="s">
        <v>32</v>
      </c>
      <c r="AA1089" t="s">
        <v>38</v>
      </c>
      <c r="AB1089">
        <v>24</v>
      </c>
      <c r="AC1089">
        <v>24</v>
      </c>
    </row>
    <row r="1090" spans="1:29" x14ac:dyDescent="0.25">
      <c r="A1090" t="s">
        <v>2300</v>
      </c>
      <c r="B1090" t="s">
        <v>21</v>
      </c>
      <c r="C1090"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 t="str">
        <f>IF(Customer[[#This Row],[Under 30]]="Yes","Under 30",IF(Customer[[#This Row],[Senior]]="Yes", "Senior","Other"))</f>
        <v>Under 30</v>
      </c>
      <c r="X1090">
        <v>0</v>
      </c>
      <c r="Y1090" t="s">
        <v>21</v>
      </c>
      <c r="Z1090" t="s">
        <v>32</v>
      </c>
      <c r="AA1090" t="s">
        <v>38</v>
      </c>
      <c r="AB1090">
        <v>22</v>
      </c>
      <c r="AC1090">
        <v>22</v>
      </c>
    </row>
    <row r="1091" spans="1:29" x14ac:dyDescent="0.25">
      <c r="A1091" t="s">
        <v>2302</v>
      </c>
      <c r="B1091" t="s">
        <v>21</v>
      </c>
      <c r="C1091"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 t="str">
        <f>IF(Customer[[#This Row],[Under 30]]="Yes","Under 30",IF(Customer[[#This Row],[Senior]]="Yes", "Senior","Other"))</f>
        <v>Senior</v>
      </c>
      <c r="X1091">
        <v>0</v>
      </c>
      <c r="Y1091" t="s">
        <v>21</v>
      </c>
      <c r="Z1091" t="s">
        <v>53</v>
      </c>
      <c r="AA1091" t="s">
        <v>38</v>
      </c>
      <c r="AB1091">
        <v>52</v>
      </c>
      <c r="AC1091">
        <v>2828</v>
      </c>
    </row>
    <row r="1092" spans="1:29" x14ac:dyDescent="0.25">
      <c r="A1092" t="s">
        <v>2304</v>
      </c>
      <c r="B1092" t="s">
        <v>21</v>
      </c>
      <c r="C1092"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 t="str">
        <f>IF(Customer[[#This Row],[Under 30]]="Yes","Under 30",IF(Customer[[#This Row],[Senior]]="Yes", "Senior","Other"))</f>
        <v>Under 30</v>
      </c>
      <c r="X1092">
        <v>0</v>
      </c>
      <c r="Y1092" t="s">
        <v>21</v>
      </c>
      <c r="Z1092" t="s">
        <v>53</v>
      </c>
      <c r="AA1092" t="s">
        <v>33</v>
      </c>
      <c r="AB1092">
        <v>9</v>
      </c>
      <c r="AC1092">
        <v>44</v>
      </c>
    </row>
    <row r="1093" spans="1:29" x14ac:dyDescent="0.25">
      <c r="A1093" t="s">
        <v>2306</v>
      </c>
      <c r="B1093" t="s">
        <v>21</v>
      </c>
      <c r="C1093"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 t="str">
        <f>IF(Customer[[#This Row],[Under 30]]="Yes","Under 30",IF(Customer[[#This Row],[Senior]]="Yes", "Senior","Other"))</f>
        <v>Under 30</v>
      </c>
      <c r="X1093">
        <v>0</v>
      </c>
      <c r="Y1093" t="s">
        <v>21</v>
      </c>
      <c r="Z1093" t="s">
        <v>98</v>
      </c>
      <c r="AA1093" t="s">
        <v>38</v>
      </c>
      <c r="AB1093">
        <v>11</v>
      </c>
      <c r="AC1093">
        <v>584</v>
      </c>
    </row>
    <row r="1094" spans="1:29" x14ac:dyDescent="0.25">
      <c r="A1094" t="s">
        <v>2308</v>
      </c>
      <c r="B1094" t="s">
        <v>21</v>
      </c>
      <c r="C1094"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 t="str">
        <f>IF(Customer[[#This Row],[Under 30]]="Yes","Under 30",IF(Customer[[#This Row],[Senior]]="Yes", "Senior","Other"))</f>
        <v>Senior</v>
      </c>
      <c r="X1094">
        <v>0</v>
      </c>
      <c r="Y1094" t="s">
        <v>25</v>
      </c>
      <c r="Z1094" t="s">
        <v>32</v>
      </c>
      <c r="AA1094" t="s">
        <v>38</v>
      </c>
      <c r="AB1094">
        <v>33</v>
      </c>
      <c r="AC1094">
        <v>1409</v>
      </c>
    </row>
    <row r="1095" spans="1:29" x14ac:dyDescent="0.25">
      <c r="A1095" t="s">
        <v>2310</v>
      </c>
      <c r="B1095" t="s">
        <v>21</v>
      </c>
      <c r="C1095"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 t="str">
        <f>IF(Customer[[#This Row],[Under 30]]="Yes","Under 30",IF(Customer[[#This Row],[Senior]]="Yes", "Senior","Other"))</f>
        <v>Other</v>
      </c>
      <c r="X1095">
        <v>0</v>
      </c>
      <c r="Y1095" t="s">
        <v>25</v>
      </c>
      <c r="Z1095" t="s">
        <v>98</v>
      </c>
      <c r="AA1095" t="s">
        <v>33</v>
      </c>
      <c r="AB1095">
        <v>42</v>
      </c>
      <c r="AC1095">
        <v>2477</v>
      </c>
    </row>
    <row r="1096" spans="1:29" x14ac:dyDescent="0.25">
      <c r="A1096" t="s">
        <v>2312</v>
      </c>
      <c r="B1096" t="s">
        <v>21</v>
      </c>
      <c r="C1096"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 t="str">
        <f>IF(Customer[[#This Row],[Under 30]]="Yes","Under 30",IF(Customer[[#This Row],[Senior]]="Yes", "Senior","Other"))</f>
        <v>Other</v>
      </c>
      <c r="X1096">
        <v>0</v>
      </c>
      <c r="Y1096" t="s">
        <v>25</v>
      </c>
      <c r="Z1096" t="s">
        <v>98</v>
      </c>
      <c r="AA1096" t="s">
        <v>38</v>
      </c>
      <c r="AB1096">
        <v>21</v>
      </c>
      <c r="AC1096">
        <v>1459</v>
      </c>
    </row>
    <row r="1097" spans="1:29" x14ac:dyDescent="0.25">
      <c r="A1097" t="s">
        <v>2314</v>
      </c>
      <c r="B1097" t="s">
        <v>21</v>
      </c>
      <c r="C1097"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 t="str">
        <f>IF(Customer[[#This Row],[Under 30]]="Yes","Under 30",IF(Customer[[#This Row],[Senior]]="Yes", "Senior","Other"))</f>
        <v>Senior</v>
      </c>
      <c r="X1097">
        <v>0</v>
      </c>
      <c r="Y1097" t="s">
        <v>21</v>
      </c>
      <c r="Z1097" t="s">
        <v>98</v>
      </c>
      <c r="AA1097" t="s">
        <v>33</v>
      </c>
      <c r="AB1097">
        <v>7</v>
      </c>
      <c r="AC1097">
        <v>102</v>
      </c>
    </row>
    <row r="1098" spans="1:29" x14ac:dyDescent="0.25">
      <c r="A1098" t="s">
        <v>2316</v>
      </c>
      <c r="B1098" t="s">
        <v>21</v>
      </c>
      <c r="C1098"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 t="str">
        <f>IF(Customer[[#This Row],[Under 30]]="Yes","Under 30",IF(Customer[[#This Row],[Senior]]="Yes", "Senior","Other"))</f>
        <v>Other</v>
      </c>
      <c r="X1098">
        <v>0</v>
      </c>
      <c r="Y1098" t="s">
        <v>21</v>
      </c>
      <c r="Z1098" t="s">
        <v>98</v>
      </c>
      <c r="AA1098" t="s">
        <v>95</v>
      </c>
      <c r="AB1098">
        <v>9</v>
      </c>
      <c r="AC1098">
        <v>333</v>
      </c>
    </row>
    <row r="1099" spans="1:29" x14ac:dyDescent="0.25">
      <c r="A1099" t="s">
        <v>2318</v>
      </c>
      <c r="B1099" t="s">
        <v>21</v>
      </c>
      <c r="C1099"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 t="str">
        <f>IF(Customer[[#This Row],[Under 30]]="Yes","Under 30",IF(Customer[[#This Row],[Senior]]="Yes", "Senior","Other"))</f>
        <v>Senior</v>
      </c>
      <c r="X1099">
        <v>0</v>
      </c>
      <c r="Y1099" t="s">
        <v>25</v>
      </c>
      <c r="Z1099" t="s">
        <v>53</v>
      </c>
      <c r="AA1099" t="s">
        <v>33</v>
      </c>
      <c r="AB1099">
        <v>40</v>
      </c>
      <c r="AC1099">
        <v>1944</v>
      </c>
    </row>
    <row r="1100" spans="1:29" x14ac:dyDescent="0.25">
      <c r="A1100" t="s">
        <v>2320</v>
      </c>
      <c r="B1100" t="s">
        <v>21</v>
      </c>
      <c r="C1100"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 t="str">
        <f>IF(Customer[[#This Row],[Under 30]]="Yes","Under 30",IF(Customer[[#This Row],[Senior]]="Yes", "Senior","Other"))</f>
        <v>Under 30</v>
      </c>
      <c r="X1100">
        <v>0</v>
      </c>
      <c r="Y1100" t="s">
        <v>25</v>
      </c>
      <c r="Z1100" t="s">
        <v>53</v>
      </c>
      <c r="AA1100" t="s">
        <v>33</v>
      </c>
      <c r="AB1100">
        <v>36</v>
      </c>
      <c r="AC1100">
        <v>2327</v>
      </c>
    </row>
    <row r="1101" spans="1:29" x14ac:dyDescent="0.25">
      <c r="A1101" t="s">
        <v>2322</v>
      </c>
      <c r="B1101" t="s">
        <v>21</v>
      </c>
      <c r="C1101"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 t="str">
        <f>IF(Customer[[#This Row],[Under 30]]="Yes","Under 30",IF(Customer[[#This Row],[Senior]]="Yes", "Senior","Other"))</f>
        <v>Senior</v>
      </c>
      <c r="X1101">
        <v>0</v>
      </c>
      <c r="Y1101" t="s">
        <v>25</v>
      </c>
      <c r="Z1101" t="s">
        <v>53</v>
      </c>
      <c r="AA1101" t="s">
        <v>38</v>
      </c>
      <c r="AB1101">
        <v>23</v>
      </c>
      <c r="AC1101">
        <v>1163</v>
      </c>
    </row>
    <row r="1102" spans="1:29" x14ac:dyDescent="0.25">
      <c r="A1102" t="s">
        <v>2324</v>
      </c>
      <c r="B1102" t="s">
        <v>21</v>
      </c>
      <c r="C1102"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 t="str">
        <f>IF(Customer[[#This Row],[Under 30]]="Yes","Under 30",IF(Customer[[#This Row],[Senior]]="Yes", "Senior","Other"))</f>
        <v>Other</v>
      </c>
      <c r="X1102">
        <v>0</v>
      </c>
      <c r="Y1102" t="s">
        <v>21</v>
      </c>
      <c r="Z1102" t="s">
        <v>98</v>
      </c>
      <c r="AA1102" t="s">
        <v>95</v>
      </c>
      <c r="AB1102">
        <v>16</v>
      </c>
      <c r="AC1102">
        <v>106</v>
      </c>
    </row>
    <row r="1103" spans="1:29" x14ac:dyDescent="0.25">
      <c r="A1103" t="s">
        <v>2326</v>
      </c>
      <c r="B1103" t="s">
        <v>21</v>
      </c>
      <c r="C1103"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 t="str">
        <f>IF(Customer[[#This Row],[Under 30]]="Yes","Under 30",IF(Customer[[#This Row],[Senior]]="Yes", "Senior","Other"))</f>
        <v>Senior</v>
      </c>
      <c r="X1103">
        <v>0</v>
      </c>
      <c r="Y1103" t="s">
        <v>25</v>
      </c>
      <c r="Z1103" t="s">
        <v>98</v>
      </c>
      <c r="AA1103" t="s">
        <v>33</v>
      </c>
      <c r="AB1103">
        <v>21</v>
      </c>
      <c r="AC1103">
        <v>558</v>
      </c>
    </row>
    <row r="1104" spans="1:29" x14ac:dyDescent="0.25">
      <c r="A1104" t="s">
        <v>2328</v>
      </c>
      <c r="B1104" t="s">
        <v>21</v>
      </c>
      <c r="C1104"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 t="str">
        <f>IF(Customer[[#This Row],[Under 30]]="Yes","Under 30",IF(Customer[[#This Row],[Senior]]="Yes", "Senior","Other"))</f>
        <v>Senior</v>
      </c>
      <c r="X1104">
        <v>0</v>
      </c>
      <c r="Y1104" t="s">
        <v>21</v>
      </c>
      <c r="Z1104" t="s">
        <v>98</v>
      </c>
      <c r="AA1104" t="s">
        <v>38</v>
      </c>
      <c r="AB1104">
        <v>64</v>
      </c>
      <c r="AC1104">
        <v>3057</v>
      </c>
    </row>
    <row r="1105" spans="1:29" x14ac:dyDescent="0.25">
      <c r="A1105" t="s">
        <v>2330</v>
      </c>
      <c r="B1105" t="s">
        <v>21</v>
      </c>
      <c r="C1105"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 t="str">
        <f>IF(Customer[[#This Row],[Under 30]]="Yes","Under 30",IF(Customer[[#This Row],[Senior]]="Yes", "Senior","Other"))</f>
        <v>Other</v>
      </c>
      <c r="X1105">
        <v>0</v>
      </c>
      <c r="Y1105" t="s">
        <v>21</v>
      </c>
      <c r="Z1105" t="s">
        <v>32</v>
      </c>
      <c r="AA1105" t="s">
        <v>38</v>
      </c>
      <c r="AB1105">
        <v>27</v>
      </c>
      <c r="AC1105">
        <v>27</v>
      </c>
    </row>
    <row r="1106" spans="1:29" x14ac:dyDescent="0.25">
      <c r="A1106" t="s">
        <v>2332</v>
      </c>
      <c r="B1106" t="s">
        <v>21</v>
      </c>
      <c r="C1106"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 t="str">
        <f>IF(Customer[[#This Row],[Under 30]]="Yes","Under 30",IF(Customer[[#This Row],[Senior]]="Yes", "Senior","Other"))</f>
        <v>Other</v>
      </c>
      <c r="X1106">
        <v>0</v>
      </c>
      <c r="Y1106" t="s">
        <v>21</v>
      </c>
      <c r="Z1106" t="s">
        <v>32</v>
      </c>
      <c r="AA1106" t="s">
        <v>95</v>
      </c>
      <c r="AB1106">
        <v>16</v>
      </c>
      <c r="AC1106">
        <v>16</v>
      </c>
    </row>
    <row r="1107" spans="1:29" x14ac:dyDescent="0.25">
      <c r="A1107" t="s">
        <v>2334</v>
      </c>
      <c r="B1107" t="s">
        <v>21</v>
      </c>
      <c r="C1107"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 t="str">
        <f>IF(Customer[[#This Row],[Under 30]]="Yes","Under 30",IF(Customer[[#This Row],[Senior]]="Yes", "Senior","Other"))</f>
        <v>Other</v>
      </c>
      <c r="X1107">
        <v>0</v>
      </c>
      <c r="Y1107" t="s">
        <v>25</v>
      </c>
      <c r="Z1107" t="s">
        <v>53</v>
      </c>
      <c r="AA1107" t="s">
        <v>33</v>
      </c>
      <c r="AB1107">
        <v>30</v>
      </c>
      <c r="AC1107">
        <v>2123</v>
      </c>
    </row>
    <row r="1108" spans="1:29" x14ac:dyDescent="0.25">
      <c r="A1108" t="s">
        <v>2336</v>
      </c>
      <c r="B1108" t="s">
        <v>21</v>
      </c>
      <c r="C1108"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 t="str">
        <f>IF(Customer[[#This Row],[Under 30]]="Yes","Under 30",IF(Customer[[#This Row],[Senior]]="Yes", "Senior","Other"))</f>
        <v>Senior</v>
      </c>
      <c r="X1108">
        <v>0</v>
      </c>
      <c r="Y1108" t="s">
        <v>21</v>
      </c>
      <c r="Z1108" t="s">
        <v>53</v>
      </c>
      <c r="AA1108" t="s">
        <v>33</v>
      </c>
      <c r="AB1108">
        <v>33</v>
      </c>
      <c r="AC1108">
        <v>1344</v>
      </c>
    </row>
    <row r="1109" spans="1:29" x14ac:dyDescent="0.25">
      <c r="A1109" t="s">
        <v>2338</v>
      </c>
      <c r="B1109" t="s">
        <v>21</v>
      </c>
      <c r="C1109"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 t="str">
        <f>IF(Customer[[#This Row],[Under 30]]="Yes","Under 30",IF(Customer[[#This Row],[Senior]]="Yes", "Senior","Other"))</f>
        <v>Other</v>
      </c>
      <c r="X1109">
        <v>0</v>
      </c>
      <c r="Y1109" t="s">
        <v>25</v>
      </c>
      <c r="Z1109" t="s">
        <v>53</v>
      </c>
      <c r="AA1109" t="s">
        <v>33</v>
      </c>
      <c r="AB1109">
        <v>46</v>
      </c>
      <c r="AC1109">
        <v>3261</v>
      </c>
    </row>
    <row r="1110" spans="1:29" x14ac:dyDescent="0.25">
      <c r="A1110" t="s">
        <v>2340</v>
      </c>
      <c r="B1110" t="s">
        <v>21</v>
      </c>
      <c r="C1110"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 t="str">
        <f>IF(Customer[[#This Row],[Under 30]]="Yes","Under 30",IF(Customer[[#This Row],[Senior]]="Yes", "Senior","Other"))</f>
        <v>Under 30</v>
      </c>
      <c r="X1110">
        <v>0</v>
      </c>
      <c r="Y1110" t="s">
        <v>21</v>
      </c>
      <c r="Z1110" t="s">
        <v>98</v>
      </c>
      <c r="AA1110" t="s">
        <v>33</v>
      </c>
      <c r="AB1110">
        <v>43</v>
      </c>
      <c r="AC1110">
        <v>2064</v>
      </c>
    </row>
    <row r="1111" spans="1:29" x14ac:dyDescent="0.25">
      <c r="A1111" t="s">
        <v>2342</v>
      </c>
      <c r="B1111" t="s">
        <v>21</v>
      </c>
      <c r="C1111"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 t="str">
        <f>IF(Customer[[#This Row],[Under 30]]="Yes","Under 30",IF(Customer[[#This Row],[Senior]]="Yes", "Senior","Other"))</f>
        <v>Other</v>
      </c>
      <c r="X1111">
        <v>0</v>
      </c>
      <c r="Y1111" t="s">
        <v>25</v>
      </c>
      <c r="Z1111" t="s">
        <v>53</v>
      </c>
      <c r="AA1111" t="s">
        <v>33</v>
      </c>
      <c r="AB1111">
        <v>56</v>
      </c>
      <c r="AC1111">
        <v>3989</v>
      </c>
    </row>
    <row r="1112" spans="1:29" x14ac:dyDescent="0.25">
      <c r="A1112" t="s">
        <v>2344</v>
      </c>
      <c r="B1112" t="s">
        <v>21</v>
      </c>
      <c r="C1112"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 t="str">
        <f>IF(Customer[[#This Row],[Under 30]]="Yes","Under 30",IF(Customer[[#This Row],[Senior]]="Yes", "Senior","Other"))</f>
        <v>Under 30</v>
      </c>
      <c r="X1112">
        <v>0</v>
      </c>
      <c r="Y1112" t="s">
        <v>21</v>
      </c>
      <c r="Z1112" t="s">
        <v>32</v>
      </c>
      <c r="AA1112" t="s">
        <v>33</v>
      </c>
      <c r="AB1112">
        <v>12</v>
      </c>
      <c r="AC1112">
        <v>38</v>
      </c>
    </row>
    <row r="1113" spans="1:29" x14ac:dyDescent="0.25">
      <c r="A1113" t="s">
        <v>2346</v>
      </c>
      <c r="B1113" t="s">
        <v>21</v>
      </c>
      <c r="C1113"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 t="str">
        <f>IF(Customer[[#This Row],[Under 30]]="Yes","Under 30",IF(Customer[[#This Row],[Senior]]="Yes", "Senior","Other"))</f>
        <v>Other</v>
      </c>
      <c r="X1113">
        <v>0</v>
      </c>
      <c r="Y1113" t="s">
        <v>21</v>
      </c>
      <c r="Z1113" t="s">
        <v>32</v>
      </c>
      <c r="AA1113" t="s">
        <v>38</v>
      </c>
      <c r="AB1113">
        <v>22</v>
      </c>
      <c r="AC1113">
        <v>574</v>
      </c>
    </row>
    <row r="1114" spans="1:29" x14ac:dyDescent="0.25">
      <c r="A1114" t="s">
        <v>2348</v>
      </c>
      <c r="B1114" t="s">
        <v>21</v>
      </c>
      <c r="C1114"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 t="str">
        <f>IF(Customer[[#This Row],[Under 30]]="Yes","Under 30",IF(Customer[[#This Row],[Senior]]="Yes", "Senior","Other"))</f>
        <v>Other</v>
      </c>
      <c r="X1114">
        <v>0</v>
      </c>
      <c r="Y1114" t="s">
        <v>21</v>
      </c>
      <c r="Z1114" t="s">
        <v>98</v>
      </c>
      <c r="AA1114" t="s">
        <v>38</v>
      </c>
      <c r="AB1114">
        <v>30</v>
      </c>
      <c r="AC1114">
        <v>804</v>
      </c>
    </row>
    <row r="1115" spans="1:29" x14ac:dyDescent="0.25">
      <c r="A1115" t="s">
        <v>2350</v>
      </c>
      <c r="B1115" t="s">
        <v>21</v>
      </c>
      <c r="C1115"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 t="str">
        <f>IF(Customer[[#This Row],[Under 30]]="Yes","Under 30",IF(Customer[[#This Row],[Senior]]="Yes", "Senior","Other"))</f>
        <v>Other</v>
      </c>
      <c r="X1115">
        <v>0</v>
      </c>
      <c r="Y1115" t="s">
        <v>25</v>
      </c>
      <c r="Z1115" t="s">
        <v>53</v>
      </c>
      <c r="AA1115" t="s">
        <v>38</v>
      </c>
      <c r="AB1115">
        <v>25</v>
      </c>
      <c r="AC1115">
        <v>1629</v>
      </c>
    </row>
    <row r="1116" spans="1:29" x14ac:dyDescent="0.25">
      <c r="A1116" t="s">
        <v>2352</v>
      </c>
      <c r="B1116" t="s">
        <v>21</v>
      </c>
      <c r="C1116"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 t="str">
        <f>IF(Customer[[#This Row],[Under 30]]="Yes","Under 30",IF(Customer[[#This Row],[Senior]]="Yes", "Senior","Other"))</f>
        <v>Other</v>
      </c>
      <c r="X1116">
        <v>0</v>
      </c>
      <c r="Y1116" t="s">
        <v>25</v>
      </c>
      <c r="Z1116" t="s">
        <v>98</v>
      </c>
      <c r="AA1116" t="s">
        <v>38</v>
      </c>
      <c r="AB1116">
        <v>25</v>
      </c>
      <c r="AC1116">
        <v>592</v>
      </c>
    </row>
    <row r="1117" spans="1:29" x14ac:dyDescent="0.25">
      <c r="A1117" t="s">
        <v>2354</v>
      </c>
      <c r="B1117" t="s">
        <v>21</v>
      </c>
      <c r="C1117"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 t="str">
        <f>IF(Customer[[#This Row],[Under 30]]="Yes","Under 30",IF(Customer[[#This Row],[Senior]]="Yes", "Senior","Other"))</f>
        <v>Other</v>
      </c>
      <c r="X1117">
        <v>0</v>
      </c>
      <c r="Y1117" t="s">
        <v>21</v>
      </c>
      <c r="Z1117" t="s">
        <v>32</v>
      </c>
      <c r="AA1117" t="s">
        <v>95</v>
      </c>
      <c r="AB1117">
        <v>15</v>
      </c>
      <c r="AC1117">
        <v>208</v>
      </c>
    </row>
    <row r="1118" spans="1:29" x14ac:dyDescent="0.25">
      <c r="A1118" t="s">
        <v>2356</v>
      </c>
      <c r="B1118" t="s">
        <v>21</v>
      </c>
      <c r="C1118"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 t="str">
        <f>IF(Customer[[#This Row],[Under 30]]="Yes","Under 30",IF(Customer[[#This Row],[Senior]]="Yes", "Senior","Other"))</f>
        <v>Senior</v>
      </c>
      <c r="X1118">
        <v>0</v>
      </c>
      <c r="Y1118" t="s">
        <v>21</v>
      </c>
      <c r="Z1118" t="s">
        <v>53</v>
      </c>
      <c r="AA1118" t="s">
        <v>33</v>
      </c>
      <c r="AB1118">
        <v>18</v>
      </c>
      <c r="AC1118">
        <v>74</v>
      </c>
    </row>
    <row r="1119" spans="1:29" x14ac:dyDescent="0.25">
      <c r="A1119" t="s">
        <v>2358</v>
      </c>
      <c r="B1119" t="s">
        <v>21</v>
      </c>
      <c r="C1119"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 t="str">
        <f>IF(Customer[[#This Row],[Under 30]]="Yes","Under 30",IF(Customer[[#This Row],[Senior]]="Yes", "Senior","Other"))</f>
        <v>Other</v>
      </c>
      <c r="X1119">
        <v>0</v>
      </c>
      <c r="Y1119" t="s">
        <v>21</v>
      </c>
      <c r="Z1119" t="s">
        <v>32</v>
      </c>
      <c r="AA1119" t="s">
        <v>38</v>
      </c>
      <c r="AB1119">
        <v>26</v>
      </c>
      <c r="AC1119">
        <v>1188</v>
      </c>
    </row>
    <row r="1120" spans="1:29" x14ac:dyDescent="0.25">
      <c r="A1120" t="s">
        <v>2360</v>
      </c>
      <c r="B1120" t="s">
        <v>21</v>
      </c>
      <c r="C1120"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 t="str">
        <f>IF(Customer[[#This Row],[Under 30]]="Yes","Under 30",IF(Customer[[#This Row],[Senior]]="Yes", "Senior","Other"))</f>
        <v>Other</v>
      </c>
      <c r="X1120">
        <v>0</v>
      </c>
      <c r="Y1120" t="s">
        <v>21</v>
      </c>
      <c r="Z1120" t="s">
        <v>53</v>
      </c>
      <c r="AA1120" t="s">
        <v>38</v>
      </c>
      <c r="AB1120">
        <v>37</v>
      </c>
      <c r="AC1120">
        <v>2511</v>
      </c>
    </row>
    <row r="1121" spans="1:29" x14ac:dyDescent="0.25">
      <c r="A1121" t="s">
        <v>2362</v>
      </c>
      <c r="B1121" t="s">
        <v>21</v>
      </c>
      <c r="C1121"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 t="str">
        <f>IF(Customer[[#This Row],[Under 30]]="Yes","Under 30",IF(Customer[[#This Row],[Senior]]="Yes", "Senior","Other"))</f>
        <v>Other</v>
      </c>
      <c r="X1121">
        <v>0</v>
      </c>
      <c r="Y1121" t="s">
        <v>25</v>
      </c>
      <c r="Z1121" t="s">
        <v>32</v>
      </c>
      <c r="AA1121" t="s">
        <v>38</v>
      </c>
      <c r="AB1121">
        <v>31</v>
      </c>
      <c r="AC1121">
        <v>1174</v>
      </c>
    </row>
    <row r="1122" spans="1:29" x14ac:dyDescent="0.25">
      <c r="A1122" t="s">
        <v>2364</v>
      </c>
      <c r="B1122" t="s">
        <v>21</v>
      </c>
      <c r="C1122"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 t="str">
        <f>IF(Customer[[#This Row],[Under 30]]="Yes","Under 30",IF(Customer[[#This Row],[Senior]]="Yes", "Senior","Other"))</f>
        <v>Other</v>
      </c>
      <c r="X1122">
        <v>0</v>
      </c>
      <c r="Y1122" t="s">
        <v>25</v>
      </c>
      <c r="Z1122" t="s">
        <v>32</v>
      </c>
      <c r="AA1122" t="s">
        <v>33</v>
      </c>
      <c r="AB1122">
        <v>61</v>
      </c>
      <c r="AC1122">
        <v>1074</v>
      </c>
    </row>
    <row r="1123" spans="1:29" x14ac:dyDescent="0.25">
      <c r="A1123" t="s">
        <v>2366</v>
      </c>
      <c r="B1123" t="s">
        <v>21</v>
      </c>
      <c r="C1123"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 t="str">
        <f>IF(Customer[[#This Row],[Under 30]]="Yes","Under 30",IF(Customer[[#This Row],[Senior]]="Yes", "Senior","Other"))</f>
        <v>Other</v>
      </c>
      <c r="X1123">
        <v>0</v>
      </c>
      <c r="Y1123" t="s">
        <v>21</v>
      </c>
      <c r="Z1123" t="s">
        <v>98</v>
      </c>
      <c r="AA1123" t="s">
        <v>38</v>
      </c>
      <c r="AB1123">
        <v>10</v>
      </c>
      <c r="AC1123">
        <v>132</v>
      </c>
    </row>
    <row r="1124" spans="1:29" x14ac:dyDescent="0.25">
      <c r="A1124" t="s">
        <v>2368</v>
      </c>
      <c r="B1124" t="s">
        <v>21</v>
      </c>
      <c r="C1124"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 t="str">
        <f>IF(Customer[[#This Row],[Under 30]]="Yes","Under 30",IF(Customer[[#This Row],[Senior]]="Yes", "Senior","Other"))</f>
        <v>Other</v>
      </c>
      <c r="X1124">
        <v>0</v>
      </c>
      <c r="Y1124" t="s">
        <v>25</v>
      </c>
      <c r="Z1124" t="s">
        <v>53</v>
      </c>
      <c r="AA1124" t="s">
        <v>33</v>
      </c>
      <c r="AB1124">
        <v>42</v>
      </c>
      <c r="AC1124">
        <v>3016</v>
      </c>
    </row>
    <row r="1125" spans="1:29" x14ac:dyDescent="0.25">
      <c r="A1125" t="s">
        <v>2370</v>
      </c>
      <c r="B1125" t="s">
        <v>21</v>
      </c>
      <c r="C1125"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 t="str">
        <f>IF(Customer[[#This Row],[Under 30]]="Yes","Under 30",IF(Customer[[#This Row],[Senior]]="Yes", "Senior","Other"))</f>
        <v>Other</v>
      </c>
      <c r="X1125">
        <v>0</v>
      </c>
      <c r="Y1125" t="s">
        <v>21</v>
      </c>
      <c r="Z1125" t="s">
        <v>32</v>
      </c>
      <c r="AA1125" t="s">
        <v>38</v>
      </c>
      <c r="AB1125">
        <v>41</v>
      </c>
      <c r="AC1125">
        <v>120</v>
      </c>
    </row>
    <row r="1126" spans="1:29" x14ac:dyDescent="0.25">
      <c r="A1126" t="s">
        <v>2372</v>
      </c>
      <c r="B1126" t="s">
        <v>21</v>
      </c>
      <c r="C1126"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 t="str">
        <f>IF(Customer[[#This Row],[Under 30]]="Yes","Under 30",IF(Customer[[#This Row],[Senior]]="Yes", "Senior","Other"))</f>
        <v>Other</v>
      </c>
      <c r="X1126">
        <v>0</v>
      </c>
      <c r="Y1126" t="s">
        <v>21</v>
      </c>
      <c r="Z1126" t="s">
        <v>98</v>
      </c>
      <c r="AA1126" t="s">
        <v>95</v>
      </c>
      <c r="AB1126">
        <v>12</v>
      </c>
      <c r="AC1126">
        <v>474</v>
      </c>
    </row>
    <row r="1127" spans="1:29" x14ac:dyDescent="0.25">
      <c r="A1127" t="s">
        <v>2374</v>
      </c>
      <c r="B1127" t="s">
        <v>21</v>
      </c>
      <c r="C1127"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 t="str">
        <f>IF(Customer[[#This Row],[Under 30]]="Yes","Under 30",IF(Customer[[#This Row],[Senior]]="Yes", "Senior","Other"))</f>
        <v>Other</v>
      </c>
      <c r="X1127">
        <v>0</v>
      </c>
      <c r="Y1127" t="s">
        <v>21</v>
      </c>
      <c r="Z1127" t="s">
        <v>98</v>
      </c>
      <c r="AA1127" t="s">
        <v>33</v>
      </c>
      <c r="AB1127">
        <v>17</v>
      </c>
      <c r="AC1127">
        <v>645</v>
      </c>
    </row>
    <row r="1128" spans="1:29" x14ac:dyDescent="0.25">
      <c r="A1128" t="s">
        <v>2376</v>
      </c>
      <c r="B1128" t="s">
        <v>21</v>
      </c>
      <c r="C1128"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 t="str">
        <f>IF(Customer[[#This Row],[Under 30]]="Yes","Under 30",IF(Customer[[#This Row],[Senior]]="Yes", "Senior","Other"))</f>
        <v>Other</v>
      </c>
      <c r="X1128">
        <v>0</v>
      </c>
      <c r="Y1128" t="s">
        <v>21</v>
      </c>
      <c r="Z1128" t="s">
        <v>32</v>
      </c>
      <c r="AA1128" t="s">
        <v>38</v>
      </c>
      <c r="AB1128">
        <v>52</v>
      </c>
      <c r="AC1128">
        <v>379</v>
      </c>
    </row>
    <row r="1129" spans="1:29" x14ac:dyDescent="0.25">
      <c r="A1129" t="s">
        <v>2378</v>
      </c>
      <c r="B1129" t="s">
        <v>21</v>
      </c>
      <c r="C1129"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 t="str">
        <f>IF(Customer[[#This Row],[Under 30]]="Yes","Under 30",IF(Customer[[#This Row],[Senior]]="Yes", "Senior","Other"))</f>
        <v>Under 30</v>
      </c>
      <c r="X1129">
        <v>0</v>
      </c>
      <c r="Y1129" t="s">
        <v>21</v>
      </c>
      <c r="Z1129" t="s">
        <v>53</v>
      </c>
      <c r="AA1129" t="s">
        <v>33</v>
      </c>
      <c r="AB1129">
        <v>10</v>
      </c>
      <c r="AC1129">
        <v>723</v>
      </c>
    </row>
    <row r="1130" spans="1:29" x14ac:dyDescent="0.25">
      <c r="A1130" t="s">
        <v>2380</v>
      </c>
      <c r="B1130" t="s">
        <v>21</v>
      </c>
      <c r="C1130"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 t="str">
        <f>IF(Customer[[#This Row],[Under 30]]="Yes","Under 30",IF(Customer[[#This Row],[Senior]]="Yes", "Senior","Other"))</f>
        <v>Senior</v>
      </c>
      <c r="X1130">
        <v>0</v>
      </c>
      <c r="Y1130" t="s">
        <v>21</v>
      </c>
      <c r="Z1130" t="s">
        <v>98</v>
      </c>
      <c r="AA1130" t="s">
        <v>95</v>
      </c>
      <c r="AB1130">
        <v>12</v>
      </c>
      <c r="AC1130">
        <v>85</v>
      </c>
    </row>
    <row r="1131" spans="1:29" x14ac:dyDescent="0.25">
      <c r="A1131" t="s">
        <v>2382</v>
      </c>
      <c r="B1131" t="s">
        <v>21</v>
      </c>
      <c r="C1131"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 t="str">
        <f>IF(Customer[[#This Row],[Under 30]]="Yes","Under 30",IF(Customer[[#This Row],[Senior]]="Yes", "Senior","Other"))</f>
        <v>Other</v>
      </c>
      <c r="X1131">
        <v>0</v>
      </c>
      <c r="Y1131" t="s">
        <v>21</v>
      </c>
      <c r="Z1131" t="s">
        <v>98</v>
      </c>
      <c r="AA1131" t="s">
        <v>38</v>
      </c>
      <c r="AB1131">
        <v>10</v>
      </c>
      <c r="AC1131">
        <v>421</v>
      </c>
    </row>
    <row r="1132" spans="1:29" x14ac:dyDescent="0.25">
      <c r="A1132" t="s">
        <v>2384</v>
      </c>
      <c r="B1132" t="s">
        <v>21</v>
      </c>
      <c r="C1132"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 t="str">
        <f>IF(Customer[[#This Row],[Under 30]]="Yes","Under 30",IF(Customer[[#This Row],[Senior]]="Yes", "Senior","Other"))</f>
        <v>Other</v>
      </c>
      <c r="X1132">
        <v>0</v>
      </c>
      <c r="Y1132" t="s">
        <v>25</v>
      </c>
      <c r="Z1132" t="s">
        <v>98</v>
      </c>
      <c r="AA1132" t="s">
        <v>38</v>
      </c>
      <c r="AB1132">
        <v>45</v>
      </c>
      <c r="AC1132">
        <v>2932</v>
      </c>
    </row>
    <row r="1133" spans="1:29" x14ac:dyDescent="0.25">
      <c r="A1133" t="s">
        <v>2386</v>
      </c>
      <c r="B1133" t="s">
        <v>21</v>
      </c>
      <c r="C1133"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 t="str">
        <f>IF(Customer[[#This Row],[Under 30]]="Yes","Under 30",IF(Customer[[#This Row],[Senior]]="Yes", "Senior","Other"))</f>
        <v>Under 30</v>
      </c>
      <c r="X1133">
        <v>0</v>
      </c>
      <c r="Y1133" t="s">
        <v>21</v>
      </c>
      <c r="Z1133" t="s">
        <v>32</v>
      </c>
      <c r="AA1133" t="s">
        <v>38</v>
      </c>
      <c r="AB1133">
        <v>32</v>
      </c>
      <c r="AC1133">
        <v>86</v>
      </c>
    </row>
    <row r="1134" spans="1:29" x14ac:dyDescent="0.25">
      <c r="A1134" t="s">
        <v>2388</v>
      </c>
      <c r="B1134" t="s">
        <v>21</v>
      </c>
      <c r="C1134"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 t="str">
        <f>IF(Customer[[#This Row],[Under 30]]="Yes","Under 30",IF(Customer[[#This Row],[Senior]]="Yes", "Senior","Other"))</f>
        <v>Other</v>
      </c>
      <c r="X1134">
        <v>0</v>
      </c>
      <c r="Y1134" t="s">
        <v>21</v>
      </c>
      <c r="Z1134" t="s">
        <v>32</v>
      </c>
      <c r="AA1134" t="s">
        <v>33</v>
      </c>
      <c r="AB1134">
        <v>18</v>
      </c>
      <c r="AC1134">
        <v>458</v>
      </c>
    </row>
    <row r="1135" spans="1:29" x14ac:dyDescent="0.25">
      <c r="A1135" t="s">
        <v>2390</v>
      </c>
      <c r="B1135" t="s">
        <v>21</v>
      </c>
      <c r="C1135"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 t="str">
        <f>IF(Customer[[#This Row],[Under 30]]="Yes","Under 30",IF(Customer[[#This Row],[Senior]]="Yes", "Senior","Other"))</f>
        <v>Senior</v>
      </c>
      <c r="X1135">
        <v>0</v>
      </c>
      <c r="Y1135" t="s">
        <v>25</v>
      </c>
      <c r="Z1135" t="s">
        <v>53</v>
      </c>
      <c r="AA1135" t="s">
        <v>33</v>
      </c>
      <c r="AB1135">
        <v>35</v>
      </c>
      <c r="AC1135">
        <v>2479</v>
      </c>
    </row>
    <row r="1136" spans="1:29" x14ac:dyDescent="0.25">
      <c r="A1136" t="s">
        <v>2392</v>
      </c>
      <c r="B1136" t="s">
        <v>21</v>
      </c>
      <c r="C1136"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 t="str">
        <f>IF(Customer[[#This Row],[Under 30]]="Yes","Under 30",IF(Customer[[#This Row],[Senior]]="Yes", "Senior","Other"))</f>
        <v>Other</v>
      </c>
      <c r="X1136">
        <v>0</v>
      </c>
      <c r="Y1136" t="s">
        <v>21</v>
      </c>
      <c r="Z1136" t="s">
        <v>32</v>
      </c>
      <c r="AA1136" t="s">
        <v>38</v>
      </c>
      <c r="AB1136">
        <v>20</v>
      </c>
      <c r="AC1136">
        <v>479</v>
      </c>
    </row>
    <row r="1137" spans="1:29" x14ac:dyDescent="0.25">
      <c r="A1137" t="s">
        <v>2394</v>
      </c>
      <c r="B1137" t="s">
        <v>21</v>
      </c>
      <c r="C1137"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 t="str">
        <f>IF(Customer[[#This Row],[Under 30]]="Yes","Under 30",IF(Customer[[#This Row],[Senior]]="Yes", "Senior","Other"))</f>
        <v>Other</v>
      </c>
      <c r="X1137">
        <v>0</v>
      </c>
      <c r="Y1137" t="s">
        <v>21</v>
      </c>
      <c r="Z1137" t="s">
        <v>32</v>
      </c>
      <c r="AA1137" t="s">
        <v>38</v>
      </c>
      <c r="AB1137">
        <v>10</v>
      </c>
      <c r="AC1137">
        <v>233</v>
      </c>
    </row>
    <row r="1138" spans="1:29" x14ac:dyDescent="0.25">
      <c r="A1138" t="s">
        <v>2396</v>
      </c>
      <c r="B1138" t="s">
        <v>21</v>
      </c>
      <c r="C1138"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 t="str">
        <f>IF(Customer[[#This Row],[Under 30]]="Yes","Under 30",IF(Customer[[#This Row],[Senior]]="Yes", "Senior","Other"))</f>
        <v>Other</v>
      </c>
      <c r="X1138">
        <v>0</v>
      </c>
      <c r="Y1138" t="s">
        <v>25</v>
      </c>
      <c r="Z1138" t="s">
        <v>53</v>
      </c>
      <c r="AA1138" t="s">
        <v>33</v>
      </c>
      <c r="AB1138">
        <v>40</v>
      </c>
      <c r="AC1138">
        <v>2781</v>
      </c>
    </row>
    <row r="1139" spans="1:29" x14ac:dyDescent="0.25">
      <c r="A1139" t="s">
        <v>2398</v>
      </c>
      <c r="B1139" t="s">
        <v>21</v>
      </c>
      <c r="C1139"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 t="str">
        <f>IF(Customer[[#This Row],[Under 30]]="Yes","Under 30",IF(Customer[[#This Row],[Senior]]="Yes", "Senior","Other"))</f>
        <v>Other</v>
      </c>
      <c r="X1139">
        <v>0</v>
      </c>
      <c r="Y1139" t="s">
        <v>25</v>
      </c>
      <c r="Z1139" t="s">
        <v>53</v>
      </c>
      <c r="AA1139" t="s">
        <v>38</v>
      </c>
      <c r="AB1139">
        <v>34</v>
      </c>
      <c r="AC1139">
        <v>1967</v>
      </c>
    </row>
    <row r="1140" spans="1:29" x14ac:dyDescent="0.25">
      <c r="A1140" t="s">
        <v>2400</v>
      </c>
      <c r="B1140" t="s">
        <v>21</v>
      </c>
      <c r="C1140"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 t="str">
        <f>IF(Customer[[#This Row],[Under 30]]="Yes","Under 30",IF(Customer[[#This Row],[Senior]]="Yes", "Senior","Other"))</f>
        <v>Other</v>
      </c>
      <c r="X1140">
        <v>0</v>
      </c>
      <c r="Y1140" t="s">
        <v>21</v>
      </c>
      <c r="Z1140" t="s">
        <v>32</v>
      </c>
      <c r="AA1140" t="s">
        <v>38</v>
      </c>
      <c r="AB1140">
        <v>11</v>
      </c>
      <c r="AC1140">
        <v>42</v>
      </c>
    </row>
    <row r="1141" spans="1:29" x14ac:dyDescent="0.25">
      <c r="A1141" t="s">
        <v>2402</v>
      </c>
      <c r="B1141" t="s">
        <v>21</v>
      </c>
      <c r="C1141"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 t="str">
        <f>IF(Customer[[#This Row],[Under 30]]="Yes","Under 30",IF(Customer[[#This Row],[Senior]]="Yes", "Senior","Other"))</f>
        <v>Under 30</v>
      </c>
      <c r="X1141">
        <v>0</v>
      </c>
      <c r="Y1141" t="s">
        <v>25</v>
      </c>
      <c r="Z1141" t="s">
        <v>98</v>
      </c>
      <c r="AA1141" t="s">
        <v>38</v>
      </c>
      <c r="AB1141">
        <v>44</v>
      </c>
      <c r="AC1141">
        <v>2310</v>
      </c>
    </row>
    <row r="1142" spans="1:29" x14ac:dyDescent="0.25">
      <c r="A1142" t="s">
        <v>2404</v>
      </c>
      <c r="B1142" t="s">
        <v>21</v>
      </c>
      <c r="C1142"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 t="str">
        <f>IF(Customer[[#This Row],[Under 30]]="Yes","Under 30",IF(Customer[[#This Row],[Senior]]="Yes", "Senior","Other"))</f>
        <v>Under 30</v>
      </c>
      <c r="X1142">
        <v>0</v>
      </c>
      <c r="Y1142" t="s">
        <v>21</v>
      </c>
      <c r="Z1142" t="s">
        <v>32</v>
      </c>
      <c r="AA1142" t="s">
        <v>95</v>
      </c>
      <c r="AB1142">
        <v>11</v>
      </c>
      <c r="AC1142">
        <v>11</v>
      </c>
    </row>
    <row r="1143" spans="1:29" x14ac:dyDescent="0.25">
      <c r="A1143" t="s">
        <v>2406</v>
      </c>
      <c r="B1143" t="s">
        <v>21</v>
      </c>
      <c r="C1143"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 t="str">
        <f>IF(Customer[[#This Row],[Under 30]]="Yes","Under 30",IF(Customer[[#This Row],[Senior]]="Yes", "Senior","Other"))</f>
        <v>Other</v>
      </c>
      <c r="X1143">
        <v>0</v>
      </c>
      <c r="Y1143" t="s">
        <v>21</v>
      </c>
      <c r="Z1143" t="s">
        <v>98</v>
      </c>
      <c r="AA1143" t="s">
        <v>95</v>
      </c>
      <c r="AB1143">
        <v>12</v>
      </c>
      <c r="AC1143">
        <v>249</v>
      </c>
    </row>
    <row r="1144" spans="1:29" x14ac:dyDescent="0.25">
      <c r="A1144" t="s">
        <v>2408</v>
      </c>
      <c r="B1144" t="s">
        <v>21</v>
      </c>
      <c r="C1144"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 t="str">
        <f>IF(Customer[[#This Row],[Under 30]]="Yes","Under 30",IF(Customer[[#This Row],[Senior]]="Yes", "Senior","Other"))</f>
        <v>Senior</v>
      </c>
      <c r="X1144">
        <v>0</v>
      </c>
      <c r="Y1144" t="s">
        <v>21</v>
      </c>
      <c r="Z1144" t="s">
        <v>98</v>
      </c>
      <c r="AA1144" t="s">
        <v>38</v>
      </c>
      <c r="AB1144">
        <v>10</v>
      </c>
      <c r="AC1144">
        <v>524</v>
      </c>
    </row>
    <row r="1145" spans="1:29" x14ac:dyDescent="0.25">
      <c r="A1145" t="s">
        <v>2410</v>
      </c>
      <c r="B1145" t="s">
        <v>21</v>
      </c>
      <c r="C1145"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 t="str">
        <f>IF(Customer[[#This Row],[Under 30]]="Yes","Under 30",IF(Customer[[#This Row],[Senior]]="Yes", "Senior","Other"))</f>
        <v>Other</v>
      </c>
      <c r="X1145">
        <v>0</v>
      </c>
      <c r="Y1145" t="s">
        <v>21</v>
      </c>
      <c r="Z1145" t="s">
        <v>98</v>
      </c>
      <c r="AA1145" t="s">
        <v>38</v>
      </c>
      <c r="AB1145">
        <v>29</v>
      </c>
      <c r="AC1145">
        <v>1524</v>
      </c>
    </row>
    <row r="1146" spans="1:29" x14ac:dyDescent="0.25">
      <c r="A1146" t="s">
        <v>2412</v>
      </c>
      <c r="B1146" t="s">
        <v>21</v>
      </c>
      <c r="C1146"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 t="str">
        <f>IF(Customer[[#This Row],[Under 30]]="Yes","Under 30",IF(Customer[[#This Row],[Senior]]="Yes", "Senior","Other"))</f>
        <v>Under 30</v>
      </c>
      <c r="X1146">
        <v>0</v>
      </c>
      <c r="Y1146" t="s">
        <v>21</v>
      </c>
      <c r="Z1146" t="s">
        <v>32</v>
      </c>
      <c r="AA1146" t="s">
        <v>95</v>
      </c>
      <c r="AB1146">
        <v>13</v>
      </c>
      <c r="AC1146">
        <v>13</v>
      </c>
    </row>
    <row r="1147" spans="1:29" x14ac:dyDescent="0.25">
      <c r="A1147" t="s">
        <v>2414</v>
      </c>
      <c r="B1147" t="s">
        <v>21</v>
      </c>
      <c r="C1147"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 t="str">
        <f>IF(Customer[[#This Row],[Under 30]]="Yes","Under 30",IF(Customer[[#This Row],[Senior]]="Yes", "Senior","Other"))</f>
        <v>Other</v>
      </c>
      <c r="X1147">
        <v>0</v>
      </c>
      <c r="Y1147" t="s">
        <v>25</v>
      </c>
      <c r="Z1147" t="s">
        <v>98</v>
      </c>
      <c r="AA1147" t="s">
        <v>38</v>
      </c>
      <c r="AB1147">
        <v>36</v>
      </c>
      <c r="AC1147">
        <v>2312</v>
      </c>
    </row>
    <row r="1148" spans="1:29" x14ac:dyDescent="0.25">
      <c r="A1148" t="s">
        <v>2416</v>
      </c>
      <c r="B1148" t="s">
        <v>21</v>
      </c>
      <c r="C1148"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 t="str">
        <f>IF(Customer[[#This Row],[Under 30]]="Yes","Under 30",IF(Customer[[#This Row],[Senior]]="Yes", "Senior","Other"))</f>
        <v>Senior</v>
      </c>
      <c r="X1148">
        <v>0</v>
      </c>
      <c r="Y1148" t="s">
        <v>21</v>
      </c>
      <c r="Z1148" t="s">
        <v>32</v>
      </c>
      <c r="AA1148" t="s">
        <v>95</v>
      </c>
      <c r="AB1148">
        <v>33</v>
      </c>
      <c r="AC1148">
        <v>114</v>
      </c>
    </row>
    <row r="1149" spans="1:29" x14ac:dyDescent="0.25">
      <c r="A1149" t="s">
        <v>2418</v>
      </c>
      <c r="B1149" t="s">
        <v>21</v>
      </c>
      <c r="C1149"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 t="str">
        <f>IF(Customer[[#This Row],[Under 30]]="Yes","Under 30",IF(Customer[[#This Row],[Senior]]="Yes", "Senior","Other"))</f>
        <v>Other</v>
      </c>
      <c r="X1149">
        <v>0</v>
      </c>
      <c r="Y1149" t="s">
        <v>21</v>
      </c>
      <c r="Z1149" t="s">
        <v>53</v>
      </c>
      <c r="AA1149" t="s">
        <v>33</v>
      </c>
      <c r="AB1149">
        <v>11</v>
      </c>
      <c r="AC1149">
        <v>515</v>
      </c>
    </row>
    <row r="1150" spans="1:29" x14ac:dyDescent="0.25">
      <c r="A1150" t="s">
        <v>2420</v>
      </c>
      <c r="B1150" t="s">
        <v>21</v>
      </c>
      <c r="C1150"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 t="str">
        <f>IF(Customer[[#This Row],[Under 30]]="Yes","Under 30",IF(Customer[[#This Row],[Senior]]="Yes", "Senior","Other"))</f>
        <v>Other</v>
      </c>
      <c r="X1150">
        <v>0</v>
      </c>
      <c r="Y1150" t="s">
        <v>21</v>
      </c>
      <c r="Z1150" t="s">
        <v>32</v>
      </c>
      <c r="AA1150" t="s">
        <v>33</v>
      </c>
      <c r="AB1150">
        <v>23</v>
      </c>
      <c r="AC1150">
        <v>23</v>
      </c>
    </row>
    <row r="1151" spans="1:29" x14ac:dyDescent="0.25">
      <c r="A1151" t="s">
        <v>2422</v>
      </c>
      <c r="B1151" t="s">
        <v>21</v>
      </c>
      <c r="C1151"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 t="str">
        <f>IF(Customer[[#This Row],[Under 30]]="Yes","Under 30",IF(Customer[[#This Row],[Senior]]="Yes", "Senior","Other"))</f>
        <v>Other</v>
      </c>
      <c r="X1151">
        <v>0</v>
      </c>
      <c r="Y1151" t="s">
        <v>25</v>
      </c>
      <c r="Z1151" t="s">
        <v>98</v>
      </c>
      <c r="AA1151" t="s">
        <v>38</v>
      </c>
      <c r="AB1151">
        <v>57</v>
      </c>
      <c r="AC1151">
        <v>4038</v>
      </c>
    </row>
    <row r="1152" spans="1:29" x14ac:dyDescent="0.25">
      <c r="A1152" t="s">
        <v>2424</v>
      </c>
      <c r="B1152" t="s">
        <v>21</v>
      </c>
      <c r="C1152"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 t="str">
        <f>IF(Customer[[#This Row],[Under 30]]="Yes","Under 30",IF(Customer[[#This Row],[Senior]]="Yes", "Senior","Other"))</f>
        <v>Under 30</v>
      </c>
      <c r="X1152">
        <v>0</v>
      </c>
      <c r="Y1152" t="s">
        <v>25</v>
      </c>
      <c r="Z1152" t="s">
        <v>32</v>
      </c>
      <c r="AA1152" t="s">
        <v>33</v>
      </c>
      <c r="AB1152">
        <v>20</v>
      </c>
      <c r="AC1152">
        <v>264</v>
      </c>
    </row>
    <row r="1153" spans="1:29" x14ac:dyDescent="0.25">
      <c r="A1153" t="s">
        <v>2426</v>
      </c>
      <c r="B1153" t="s">
        <v>21</v>
      </c>
      <c r="C1153"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 t="str">
        <f>IF(Customer[[#This Row],[Under 30]]="Yes","Under 30",IF(Customer[[#This Row],[Senior]]="Yes", "Senior","Other"))</f>
        <v>Other</v>
      </c>
      <c r="X1153">
        <v>0</v>
      </c>
      <c r="Y1153" t="s">
        <v>25</v>
      </c>
      <c r="Z1153" t="s">
        <v>53</v>
      </c>
      <c r="AA1153" t="s">
        <v>38</v>
      </c>
      <c r="AB1153">
        <v>58</v>
      </c>
      <c r="AC1153">
        <v>4174</v>
      </c>
    </row>
    <row r="1154" spans="1:29" x14ac:dyDescent="0.25">
      <c r="A1154" t="s">
        <v>2428</v>
      </c>
      <c r="B1154" t="s">
        <v>21</v>
      </c>
      <c r="C1154"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 t="str">
        <f>IF(Customer[[#This Row],[Under 30]]="Yes","Under 30",IF(Customer[[#This Row],[Senior]]="Yes", "Senior","Other"))</f>
        <v>Under 30</v>
      </c>
      <c r="X1154">
        <v>0</v>
      </c>
      <c r="Y1154" t="s">
        <v>21</v>
      </c>
      <c r="Z1154" t="s">
        <v>32</v>
      </c>
      <c r="AA1154" t="s">
        <v>38</v>
      </c>
      <c r="AB1154">
        <v>27</v>
      </c>
      <c r="AC1154">
        <v>1271</v>
      </c>
    </row>
    <row r="1155" spans="1:29" x14ac:dyDescent="0.25">
      <c r="A1155" t="s">
        <v>2430</v>
      </c>
      <c r="B1155" t="s">
        <v>21</v>
      </c>
      <c r="C1155"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 t="str">
        <f>IF(Customer[[#This Row],[Under 30]]="Yes","Under 30",IF(Customer[[#This Row],[Senior]]="Yes", "Senior","Other"))</f>
        <v>Other</v>
      </c>
      <c r="X1155">
        <v>0</v>
      </c>
      <c r="Y1155" t="s">
        <v>25</v>
      </c>
      <c r="Z1155" t="s">
        <v>32</v>
      </c>
      <c r="AA1155" t="s">
        <v>38</v>
      </c>
      <c r="AB1155">
        <v>30</v>
      </c>
      <c r="AC1155">
        <v>732</v>
      </c>
    </row>
    <row r="1156" spans="1:29" x14ac:dyDescent="0.25">
      <c r="A1156" t="s">
        <v>2432</v>
      </c>
      <c r="B1156" t="s">
        <v>21</v>
      </c>
      <c r="C1156"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 t="str">
        <f>IF(Customer[[#This Row],[Under 30]]="Yes","Under 30",IF(Customer[[#This Row],[Senior]]="Yes", "Senior","Other"))</f>
        <v>Under 30</v>
      </c>
      <c r="X1156">
        <v>0</v>
      </c>
      <c r="Y1156" t="s">
        <v>21</v>
      </c>
      <c r="Z1156" t="s">
        <v>98</v>
      </c>
      <c r="AA1156" t="s">
        <v>38</v>
      </c>
      <c r="AB1156">
        <v>31</v>
      </c>
      <c r="AC1156">
        <v>1236</v>
      </c>
    </row>
    <row r="1157" spans="1:29" x14ac:dyDescent="0.25">
      <c r="A1157" t="s">
        <v>2434</v>
      </c>
      <c r="B1157" t="s">
        <v>21</v>
      </c>
      <c r="C1157"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 t="str">
        <f>IF(Customer[[#This Row],[Under 30]]="Yes","Under 30",IF(Customer[[#This Row],[Senior]]="Yes", "Senior","Other"))</f>
        <v>Under 30</v>
      </c>
      <c r="X1157">
        <v>0</v>
      </c>
      <c r="Y1157" t="s">
        <v>25</v>
      </c>
      <c r="Z1157" t="s">
        <v>98</v>
      </c>
      <c r="AA1157" t="s">
        <v>33</v>
      </c>
      <c r="AB1157">
        <v>47</v>
      </c>
      <c r="AC1157">
        <v>1069</v>
      </c>
    </row>
    <row r="1158" spans="1:29" x14ac:dyDescent="0.25">
      <c r="A1158" t="s">
        <v>2436</v>
      </c>
      <c r="B1158" t="s">
        <v>21</v>
      </c>
      <c r="C1158"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 t="str">
        <f>IF(Customer[[#This Row],[Under 30]]="Yes","Under 30",IF(Customer[[#This Row],[Senior]]="Yes", "Senior","Other"))</f>
        <v>Under 30</v>
      </c>
      <c r="X1158">
        <v>0</v>
      </c>
      <c r="Y1158" t="s">
        <v>21</v>
      </c>
      <c r="Z1158" t="s">
        <v>32</v>
      </c>
      <c r="AA1158" t="s">
        <v>38</v>
      </c>
      <c r="AB1158">
        <v>34</v>
      </c>
      <c r="AC1158">
        <v>267</v>
      </c>
    </row>
    <row r="1159" spans="1:29" x14ac:dyDescent="0.25">
      <c r="A1159" t="s">
        <v>2438</v>
      </c>
      <c r="B1159" t="s">
        <v>21</v>
      </c>
      <c r="C1159"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 t="str">
        <f>IF(Customer[[#This Row],[Under 30]]="Yes","Under 30",IF(Customer[[#This Row],[Senior]]="Yes", "Senior","Other"))</f>
        <v>Other</v>
      </c>
      <c r="X1159">
        <v>0</v>
      </c>
      <c r="Y1159" t="s">
        <v>21</v>
      </c>
      <c r="Z1159" t="s">
        <v>98</v>
      </c>
      <c r="AA1159" t="s">
        <v>95</v>
      </c>
      <c r="AB1159">
        <v>28</v>
      </c>
      <c r="AC1159">
        <v>1778</v>
      </c>
    </row>
    <row r="1160" spans="1:29" x14ac:dyDescent="0.25">
      <c r="A1160" t="s">
        <v>2440</v>
      </c>
      <c r="B1160" t="s">
        <v>21</v>
      </c>
      <c r="C1160"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 t="str">
        <f>IF(Customer[[#This Row],[Under 30]]="Yes","Under 30",IF(Customer[[#This Row],[Senior]]="Yes", "Senior","Other"))</f>
        <v>Senior</v>
      </c>
      <c r="X1160">
        <v>0</v>
      </c>
      <c r="Y1160" t="s">
        <v>21</v>
      </c>
      <c r="Z1160" t="s">
        <v>53</v>
      </c>
      <c r="AA1160" t="s">
        <v>33</v>
      </c>
      <c r="AB1160">
        <v>19</v>
      </c>
      <c r="AC1160">
        <v>443</v>
      </c>
    </row>
    <row r="1161" spans="1:29" x14ac:dyDescent="0.25">
      <c r="A1161" t="s">
        <v>2442</v>
      </c>
      <c r="B1161" t="s">
        <v>21</v>
      </c>
      <c r="C1161"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 t="str">
        <f>IF(Customer[[#This Row],[Under 30]]="Yes","Under 30",IF(Customer[[#This Row],[Senior]]="Yes", "Senior","Other"))</f>
        <v>Under 30</v>
      </c>
      <c r="X1161">
        <v>0</v>
      </c>
      <c r="Y1161" t="s">
        <v>25</v>
      </c>
      <c r="Z1161" t="s">
        <v>98</v>
      </c>
      <c r="AA1161" t="s">
        <v>95</v>
      </c>
      <c r="AB1161">
        <v>62</v>
      </c>
      <c r="AC1161">
        <v>3220</v>
      </c>
    </row>
    <row r="1162" spans="1:29" x14ac:dyDescent="0.25">
      <c r="A1162" t="s">
        <v>2444</v>
      </c>
      <c r="B1162" t="s">
        <v>21</v>
      </c>
      <c r="C1162"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 t="str">
        <f>IF(Customer[[#This Row],[Under 30]]="Yes","Under 30",IF(Customer[[#This Row],[Senior]]="Yes", "Senior","Other"))</f>
        <v>Other</v>
      </c>
      <c r="X1162">
        <v>0</v>
      </c>
      <c r="Y1162" t="s">
        <v>25</v>
      </c>
      <c r="Z1162" t="s">
        <v>53</v>
      </c>
      <c r="AA1162" t="s">
        <v>38</v>
      </c>
      <c r="AB1162">
        <v>19</v>
      </c>
      <c r="AC1162">
        <v>1121</v>
      </c>
    </row>
    <row r="1163" spans="1:29" x14ac:dyDescent="0.25">
      <c r="A1163" t="s">
        <v>2446</v>
      </c>
      <c r="B1163" t="s">
        <v>21</v>
      </c>
      <c r="C1163"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 t="str">
        <f>IF(Customer[[#This Row],[Under 30]]="Yes","Under 30",IF(Customer[[#This Row],[Senior]]="Yes", "Senior","Other"))</f>
        <v>Other</v>
      </c>
      <c r="X1163">
        <v>0</v>
      </c>
      <c r="Y1163" t="s">
        <v>21</v>
      </c>
      <c r="Z1163" t="s">
        <v>98</v>
      </c>
      <c r="AA1163" t="s">
        <v>33</v>
      </c>
      <c r="AB1163">
        <v>9</v>
      </c>
      <c r="AC1163">
        <v>193</v>
      </c>
    </row>
    <row r="1164" spans="1:29" x14ac:dyDescent="0.25">
      <c r="A1164" t="s">
        <v>2448</v>
      </c>
      <c r="B1164" t="s">
        <v>21</v>
      </c>
      <c r="C1164"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 t="str">
        <f>IF(Customer[[#This Row],[Under 30]]="Yes","Under 30",IF(Customer[[#This Row],[Senior]]="Yes", "Senior","Other"))</f>
        <v>Under 30</v>
      </c>
      <c r="X1164">
        <v>0</v>
      </c>
      <c r="Y1164" t="s">
        <v>25</v>
      </c>
      <c r="Z1164" t="s">
        <v>53</v>
      </c>
      <c r="AA1164" t="s">
        <v>38</v>
      </c>
      <c r="AB1164">
        <v>41</v>
      </c>
      <c r="AC1164">
        <v>2917</v>
      </c>
    </row>
    <row r="1165" spans="1:29" x14ac:dyDescent="0.25">
      <c r="A1165" t="s">
        <v>2450</v>
      </c>
      <c r="B1165" t="s">
        <v>21</v>
      </c>
      <c r="C1165"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 t="str">
        <f>IF(Customer[[#This Row],[Under 30]]="Yes","Under 30",IF(Customer[[#This Row],[Senior]]="Yes", "Senior","Other"))</f>
        <v>Other</v>
      </c>
      <c r="X1165">
        <v>0</v>
      </c>
      <c r="Y1165" t="s">
        <v>21</v>
      </c>
      <c r="Z1165" t="s">
        <v>53</v>
      </c>
      <c r="AA1165" t="s">
        <v>95</v>
      </c>
      <c r="AB1165">
        <v>11</v>
      </c>
      <c r="AC1165">
        <v>213</v>
      </c>
    </row>
    <row r="1166" spans="1:29" x14ac:dyDescent="0.25">
      <c r="A1166" t="s">
        <v>2452</v>
      </c>
      <c r="B1166" t="s">
        <v>21</v>
      </c>
      <c r="C1166"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 t="str">
        <f>IF(Customer[[#This Row],[Under 30]]="Yes","Under 30",IF(Customer[[#This Row],[Senior]]="Yes", "Senior","Other"))</f>
        <v>Senior</v>
      </c>
      <c r="X1166">
        <v>0</v>
      </c>
      <c r="Y1166" t="s">
        <v>21</v>
      </c>
      <c r="Z1166" t="s">
        <v>53</v>
      </c>
      <c r="AA1166" t="s">
        <v>38</v>
      </c>
      <c r="AB1166">
        <v>44</v>
      </c>
      <c r="AC1166">
        <v>1388</v>
      </c>
    </row>
    <row r="1167" spans="1:29" x14ac:dyDescent="0.25">
      <c r="A1167" t="s">
        <v>2454</v>
      </c>
      <c r="B1167" t="s">
        <v>21</v>
      </c>
      <c r="C1167"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 t="str">
        <f>IF(Customer[[#This Row],[Under 30]]="Yes","Under 30",IF(Customer[[#This Row],[Senior]]="Yes", "Senior","Other"))</f>
        <v>Under 30</v>
      </c>
      <c r="X1167">
        <v>0</v>
      </c>
      <c r="Y1167" t="s">
        <v>25</v>
      </c>
      <c r="Z1167" t="s">
        <v>53</v>
      </c>
      <c r="AA1167" t="s">
        <v>95</v>
      </c>
      <c r="AB1167">
        <v>27</v>
      </c>
      <c r="AC1167">
        <v>1484</v>
      </c>
    </row>
    <row r="1168" spans="1:29" x14ac:dyDescent="0.25">
      <c r="A1168" t="s">
        <v>2456</v>
      </c>
      <c r="B1168" t="s">
        <v>21</v>
      </c>
      <c r="C1168"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 t="str">
        <f>IF(Customer[[#This Row],[Under 30]]="Yes","Under 30",IF(Customer[[#This Row],[Senior]]="Yes", "Senior","Other"))</f>
        <v>Other</v>
      </c>
      <c r="X1168">
        <v>0</v>
      </c>
      <c r="Y1168" t="s">
        <v>25</v>
      </c>
      <c r="Z1168" t="s">
        <v>32</v>
      </c>
      <c r="AA1168" t="s">
        <v>38</v>
      </c>
      <c r="AB1168">
        <v>40</v>
      </c>
      <c r="AC1168">
        <v>434</v>
      </c>
    </row>
    <row r="1169" spans="1:29" x14ac:dyDescent="0.25">
      <c r="A1169" t="s">
        <v>2458</v>
      </c>
      <c r="B1169" t="s">
        <v>21</v>
      </c>
      <c r="C1169"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 t="str">
        <f>IF(Customer[[#This Row],[Under 30]]="Yes","Under 30",IF(Customer[[#This Row],[Senior]]="Yes", "Senior","Other"))</f>
        <v>Other</v>
      </c>
      <c r="X1169">
        <v>0</v>
      </c>
      <c r="Y1169" t="s">
        <v>21</v>
      </c>
      <c r="Z1169" t="s">
        <v>98</v>
      </c>
      <c r="AA1169" t="s">
        <v>33</v>
      </c>
      <c r="AB1169">
        <v>36</v>
      </c>
      <c r="AC1169">
        <v>990</v>
      </c>
    </row>
    <row r="1170" spans="1:29" x14ac:dyDescent="0.25">
      <c r="A1170" t="s">
        <v>2460</v>
      </c>
      <c r="B1170" t="s">
        <v>21</v>
      </c>
      <c r="C1170"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 t="str">
        <f>IF(Customer[[#This Row],[Under 30]]="Yes","Under 30",IF(Customer[[#This Row],[Senior]]="Yes", "Senior","Other"))</f>
        <v>Other</v>
      </c>
      <c r="X1170">
        <v>0</v>
      </c>
      <c r="Y1170" t="s">
        <v>21</v>
      </c>
      <c r="Z1170" t="s">
        <v>53</v>
      </c>
      <c r="AA1170" t="s">
        <v>33</v>
      </c>
      <c r="AB1170">
        <v>17</v>
      </c>
      <c r="AC1170">
        <v>614</v>
      </c>
    </row>
    <row r="1171" spans="1:29" x14ac:dyDescent="0.25">
      <c r="A1171" t="s">
        <v>2462</v>
      </c>
      <c r="B1171" t="s">
        <v>21</v>
      </c>
      <c r="C1171"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 t="str">
        <f>IF(Customer[[#This Row],[Under 30]]="Yes","Under 30",IF(Customer[[#This Row],[Senior]]="Yes", "Senior","Other"))</f>
        <v>Other</v>
      </c>
      <c r="X1171">
        <v>0</v>
      </c>
      <c r="Y1171" t="s">
        <v>25</v>
      </c>
      <c r="Z1171" t="s">
        <v>98</v>
      </c>
      <c r="AA1171" t="s">
        <v>33</v>
      </c>
      <c r="AB1171">
        <v>39</v>
      </c>
      <c r="AC1171">
        <v>1803</v>
      </c>
    </row>
    <row r="1172" spans="1:29" x14ac:dyDescent="0.25">
      <c r="A1172" t="s">
        <v>2464</v>
      </c>
      <c r="B1172" t="s">
        <v>21</v>
      </c>
      <c r="C1172"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 t="str">
        <f>IF(Customer[[#This Row],[Under 30]]="Yes","Under 30",IF(Customer[[#This Row],[Senior]]="Yes", "Senior","Other"))</f>
        <v>Other</v>
      </c>
      <c r="X1172">
        <v>0</v>
      </c>
      <c r="Y1172" t="s">
        <v>21</v>
      </c>
      <c r="Z1172" t="s">
        <v>32</v>
      </c>
      <c r="AA1172" t="s">
        <v>38</v>
      </c>
      <c r="AB1172">
        <v>55</v>
      </c>
      <c r="AC1172">
        <v>878</v>
      </c>
    </row>
    <row r="1173" spans="1:29" x14ac:dyDescent="0.25">
      <c r="A1173" t="s">
        <v>2466</v>
      </c>
      <c r="B1173" t="s">
        <v>21</v>
      </c>
      <c r="C1173"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 t="str">
        <f>IF(Customer[[#This Row],[Under 30]]="Yes","Under 30",IF(Customer[[#This Row],[Senior]]="Yes", "Senior","Other"))</f>
        <v>Senior</v>
      </c>
      <c r="X1173">
        <v>0</v>
      </c>
      <c r="Y1173" t="s">
        <v>21</v>
      </c>
      <c r="Z1173" t="s">
        <v>98</v>
      </c>
      <c r="AA1173" t="s">
        <v>33</v>
      </c>
      <c r="AB1173">
        <v>12</v>
      </c>
      <c r="AC1173">
        <v>267</v>
      </c>
    </row>
    <row r="1174" spans="1:29" x14ac:dyDescent="0.25">
      <c r="A1174" t="s">
        <v>2468</v>
      </c>
      <c r="B1174" t="s">
        <v>21</v>
      </c>
      <c r="C1174"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 t="str">
        <f>IF(Customer[[#This Row],[Under 30]]="Yes","Under 30",IF(Customer[[#This Row],[Senior]]="Yes", "Senior","Other"))</f>
        <v>Under 30</v>
      </c>
      <c r="X1174">
        <v>0</v>
      </c>
      <c r="Y1174" t="s">
        <v>25</v>
      </c>
      <c r="Z1174" t="s">
        <v>53</v>
      </c>
      <c r="AA1174" t="s">
        <v>33</v>
      </c>
      <c r="AB1174">
        <v>23</v>
      </c>
      <c r="AC1174">
        <v>1571</v>
      </c>
    </row>
    <row r="1175" spans="1:29" x14ac:dyDescent="0.25">
      <c r="A1175" t="s">
        <v>2470</v>
      </c>
      <c r="B1175" t="s">
        <v>21</v>
      </c>
      <c r="C1175"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 t="str">
        <f>IF(Customer[[#This Row],[Under 30]]="Yes","Under 30",IF(Customer[[#This Row],[Senior]]="Yes", "Senior","Other"))</f>
        <v>Other</v>
      </c>
      <c r="X1175">
        <v>0</v>
      </c>
      <c r="Y1175" t="s">
        <v>25</v>
      </c>
      <c r="Z1175" t="s">
        <v>53</v>
      </c>
      <c r="AA1175" t="s">
        <v>33</v>
      </c>
      <c r="AB1175">
        <v>46</v>
      </c>
      <c r="AC1175">
        <v>391</v>
      </c>
    </row>
    <row r="1176" spans="1:29" x14ac:dyDescent="0.25">
      <c r="A1176" t="s">
        <v>2472</v>
      </c>
      <c r="B1176" t="s">
        <v>21</v>
      </c>
      <c r="C1176"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 t="str">
        <f>IF(Customer[[#This Row],[Under 30]]="Yes","Under 30",IF(Customer[[#This Row],[Senior]]="Yes", "Senior","Other"))</f>
        <v>Other</v>
      </c>
      <c r="X1176">
        <v>0</v>
      </c>
      <c r="Y1176" t="s">
        <v>21</v>
      </c>
      <c r="Z1176" t="s">
        <v>32</v>
      </c>
      <c r="AA1176" t="s">
        <v>33</v>
      </c>
      <c r="AB1176">
        <v>13</v>
      </c>
      <c r="AC1176">
        <v>74</v>
      </c>
    </row>
    <row r="1177" spans="1:29" x14ac:dyDescent="0.25">
      <c r="A1177" t="s">
        <v>2474</v>
      </c>
      <c r="B1177" t="s">
        <v>21</v>
      </c>
      <c r="C1177"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 t="str">
        <f>IF(Customer[[#This Row],[Under 30]]="Yes","Under 30",IF(Customer[[#This Row],[Senior]]="Yes", "Senior","Other"))</f>
        <v>Other</v>
      </c>
      <c r="X1177">
        <v>0</v>
      </c>
      <c r="Y1177" t="s">
        <v>21</v>
      </c>
      <c r="Z1177" t="s">
        <v>53</v>
      </c>
      <c r="AA1177" t="s">
        <v>33</v>
      </c>
      <c r="AB1177">
        <v>22</v>
      </c>
      <c r="AC1177">
        <v>1195</v>
      </c>
    </row>
    <row r="1178" spans="1:29" x14ac:dyDescent="0.25">
      <c r="A1178" t="s">
        <v>2476</v>
      </c>
      <c r="B1178" t="s">
        <v>21</v>
      </c>
      <c r="C1178"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 t="str">
        <f>IF(Customer[[#This Row],[Under 30]]="Yes","Under 30",IF(Customer[[#This Row],[Senior]]="Yes", "Senior","Other"))</f>
        <v>Other</v>
      </c>
      <c r="X1178">
        <v>0</v>
      </c>
      <c r="Y1178" t="s">
        <v>25</v>
      </c>
      <c r="Z1178" t="s">
        <v>53</v>
      </c>
      <c r="AA1178" t="s">
        <v>38</v>
      </c>
      <c r="AB1178">
        <v>32</v>
      </c>
      <c r="AC1178">
        <v>2332</v>
      </c>
    </row>
    <row r="1179" spans="1:29" x14ac:dyDescent="0.25">
      <c r="A1179" t="s">
        <v>2478</v>
      </c>
      <c r="B1179" t="s">
        <v>21</v>
      </c>
      <c r="C1179"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 t="str">
        <f>IF(Customer[[#This Row],[Under 30]]="Yes","Under 30",IF(Customer[[#This Row],[Senior]]="Yes", "Senior","Other"))</f>
        <v>Senior</v>
      </c>
      <c r="X1179">
        <v>0</v>
      </c>
      <c r="Y1179" t="s">
        <v>21</v>
      </c>
      <c r="Z1179" t="s">
        <v>98</v>
      </c>
      <c r="AA1179" t="s">
        <v>33</v>
      </c>
      <c r="AB1179">
        <v>10</v>
      </c>
      <c r="AC1179">
        <v>287</v>
      </c>
    </row>
    <row r="1180" spans="1:29" x14ac:dyDescent="0.25">
      <c r="A1180" t="s">
        <v>2480</v>
      </c>
      <c r="B1180" t="s">
        <v>21</v>
      </c>
      <c r="C1180"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 t="str">
        <f>IF(Customer[[#This Row],[Under 30]]="Yes","Under 30",IF(Customer[[#This Row],[Senior]]="Yes", "Senior","Other"))</f>
        <v>Other</v>
      </c>
      <c r="X1180">
        <v>0</v>
      </c>
      <c r="Y1180" t="s">
        <v>21</v>
      </c>
      <c r="Z1180" t="s">
        <v>53</v>
      </c>
      <c r="AA1180" t="s">
        <v>38</v>
      </c>
      <c r="AB1180">
        <v>9</v>
      </c>
      <c r="AC1180">
        <v>323</v>
      </c>
    </row>
    <row r="1181" spans="1:29" x14ac:dyDescent="0.25">
      <c r="A1181" t="s">
        <v>2482</v>
      </c>
      <c r="B1181" t="s">
        <v>21</v>
      </c>
      <c r="C1181"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 t="str">
        <f>IF(Customer[[#This Row],[Under 30]]="Yes","Under 30",IF(Customer[[#This Row],[Senior]]="Yes", "Senior","Other"))</f>
        <v>Other</v>
      </c>
      <c r="X1181">
        <v>0</v>
      </c>
      <c r="Y1181" t="s">
        <v>21</v>
      </c>
      <c r="Z1181" t="s">
        <v>98</v>
      </c>
      <c r="AA1181" t="s">
        <v>33</v>
      </c>
      <c r="AB1181">
        <v>40</v>
      </c>
      <c r="AC1181">
        <v>2070</v>
      </c>
    </row>
    <row r="1182" spans="1:29" x14ac:dyDescent="0.25">
      <c r="A1182" t="s">
        <v>2484</v>
      </c>
      <c r="B1182" t="s">
        <v>21</v>
      </c>
      <c r="C1182"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 t="str">
        <f>IF(Customer[[#This Row],[Under 30]]="Yes","Under 30",IF(Customer[[#This Row],[Senior]]="Yes", "Senior","Other"))</f>
        <v>Other</v>
      </c>
      <c r="X1182">
        <v>0</v>
      </c>
      <c r="Y1182" t="s">
        <v>21</v>
      </c>
      <c r="Z1182" t="s">
        <v>32</v>
      </c>
      <c r="AA1182" t="s">
        <v>38</v>
      </c>
      <c r="AB1182">
        <v>49</v>
      </c>
      <c r="AC1182">
        <v>757</v>
      </c>
    </row>
    <row r="1183" spans="1:29" x14ac:dyDescent="0.25">
      <c r="A1183" t="s">
        <v>2486</v>
      </c>
      <c r="B1183" t="s">
        <v>21</v>
      </c>
      <c r="C1183"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 t="str">
        <f>IF(Customer[[#This Row],[Under 30]]="Yes","Under 30",IF(Customer[[#This Row],[Senior]]="Yes", "Senior","Other"))</f>
        <v>Other</v>
      </c>
      <c r="X1183">
        <v>0</v>
      </c>
      <c r="Y1183" t="s">
        <v>25</v>
      </c>
      <c r="Z1183" t="s">
        <v>98</v>
      </c>
      <c r="AA1183" t="s">
        <v>38</v>
      </c>
      <c r="AB1183">
        <v>63</v>
      </c>
      <c r="AC1183">
        <v>782</v>
      </c>
    </row>
    <row r="1184" spans="1:29" x14ac:dyDescent="0.25">
      <c r="A1184" t="s">
        <v>2488</v>
      </c>
      <c r="B1184" t="s">
        <v>21</v>
      </c>
      <c r="C1184"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 t="str">
        <f>IF(Customer[[#This Row],[Under 30]]="Yes","Under 30",IF(Customer[[#This Row],[Senior]]="Yes", "Senior","Other"))</f>
        <v>Senior</v>
      </c>
      <c r="X1184">
        <v>0</v>
      </c>
      <c r="Y1184" t="s">
        <v>21</v>
      </c>
      <c r="Z1184" t="s">
        <v>98</v>
      </c>
      <c r="AA1184" t="s">
        <v>38</v>
      </c>
      <c r="AB1184">
        <v>36</v>
      </c>
      <c r="AC1184">
        <v>2485</v>
      </c>
    </row>
    <row r="1185" spans="1:29" x14ac:dyDescent="0.25">
      <c r="A1185" t="s">
        <v>2490</v>
      </c>
      <c r="B1185" t="s">
        <v>21</v>
      </c>
      <c r="C1185"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 t="str">
        <f>IF(Customer[[#This Row],[Under 30]]="Yes","Under 30",IF(Customer[[#This Row],[Senior]]="Yes", "Senior","Other"))</f>
        <v>Other</v>
      </c>
      <c r="X1185">
        <v>0</v>
      </c>
      <c r="Y1185" t="s">
        <v>21</v>
      </c>
      <c r="Z1185" t="s">
        <v>98</v>
      </c>
      <c r="AA1185" t="s">
        <v>33</v>
      </c>
      <c r="AB1185">
        <v>13</v>
      </c>
      <c r="AC1185">
        <v>290</v>
      </c>
    </row>
    <row r="1186" spans="1:29" x14ac:dyDescent="0.25">
      <c r="A1186" t="s">
        <v>2492</v>
      </c>
      <c r="B1186" t="s">
        <v>21</v>
      </c>
      <c r="C1186"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 t="str">
        <f>IF(Customer[[#This Row],[Under 30]]="Yes","Under 30",IF(Customer[[#This Row],[Senior]]="Yes", "Senior","Other"))</f>
        <v>Other</v>
      </c>
      <c r="X1186">
        <v>0</v>
      </c>
      <c r="Y1186" t="s">
        <v>21</v>
      </c>
      <c r="Z1186" t="s">
        <v>53</v>
      </c>
      <c r="AA1186" t="s">
        <v>33</v>
      </c>
      <c r="AB1186">
        <v>8</v>
      </c>
      <c r="AC1186">
        <v>130</v>
      </c>
    </row>
    <row r="1187" spans="1:29" x14ac:dyDescent="0.25">
      <c r="A1187" t="s">
        <v>2494</v>
      </c>
      <c r="B1187" t="s">
        <v>21</v>
      </c>
      <c r="C1187"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 t="str">
        <f>IF(Customer[[#This Row],[Under 30]]="Yes","Under 30",IF(Customer[[#This Row],[Senior]]="Yes", "Senior","Other"))</f>
        <v>Under 30</v>
      </c>
      <c r="X1187">
        <v>0</v>
      </c>
      <c r="Y1187" t="s">
        <v>25</v>
      </c>
      <c r="Z1187" t="s">
        <v>98</v>
      </c>
      <c r="AA1187" t="s">
        <v>38</v>
      </c>
      <c r="AB1187">
        <v>24</v>
      </c>
      <c r="AC1187">
        <v>1019</v>
      </c>
    </row>
    <row r="1188" spans="1:29" x14ac:dyDescent="0.25">
      <c r="A1188" t="s">
        <v>2496</v>
      </c>
      <c r="B1188" t="s">
        <v>21</v>
      </c>
      <c r="C1188"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 t="str">
        <f>IF(Customer[[#This Row],[Under 30]]="Yes","Under 30",IF(Customer[[#This Row],[Senior]]="Yes", "Senior","Other"))</f>
        <v>Senior</v>
      </c>
      <c r="X1188">
        <v>0</v>
      </c>
      <c r="Y1188" t="s">
        <v>21</v>
      </c>
      <c r="Z1188" t="s">
        <v>53</v>
      </c>
      <c r="AA1188" t="s">
        <v>38</v>
      </c>
      <c r="AB1188">
        <v>48</v>
      </c>
      <c r="AC1188">
        <v>48</v>
      </c>
    </row>
    <row r="1189" spans="1:29" x14ac:dyDescent="0.25">
      <c r="A1189" t="s">
        <v>2498</v>
      </c>
      <c r="B1189" t="s">
        <v>21</v>
      </c>
      <c r="C1189"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 t="str">
        <f>IF(Customer[[#This Row],[Under 30]]="Yes","Under 30",IF(Customer[[#This Row],[Senior]]="Yes", "Senior","Other"))</f>
        <v>Senior</v>
      </c>
      <c r="X1189">
        <v>0</v>
      </c>
      <c r="Y1189" t="s">
        <v>21</v>
      </c>
      <c r="Z1189" t="s">
        <v>53</v>
      </c>
      <c r="AA1189" t="s">
        <v>33</v>
      </c>
      <c r="AB1189">
        <v>33</v>
      </c>
      <c r="AC1189">
        <v>33</v>
      </c>
    </row>
    <row r="1190" spans="1:29" x14ac:dyDescent="0.25">
      <c r="A1190" t="s">
        <v>2500</v>
      </c>
      <c r="B1190" t="s">
        <v>21</v>
      </c>
      <c r="C1190"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 t="str">
        <f>IF(Customer[[#This Row],[Under 30]]="Yes","Under 30",IF(Customer[[#This Row],[Senior]]="Yes", "Senior","Other"))</f>
        <v>Other</v>
      </c>
      <c r="X1190">
        <v>0</v>
      </c>
      <c r="Y1190" t="s">
        <v>25</v>
      </c>
      <c r="Z1190" t="s">
        <v>53</v>
      </c>
      <c r="AA1190" t="s">
        <v>38</v>
      </c>
      <c r="AB1190">
        <v>36</v>
      </c>
      <c r="AC1190">
        <v>2579</v>
      </c>
    </row>
    <row r="1191" spans="1:29" x14ac:dyDescent="0.25">
      <c r="A1191" t="s">
        <v>2502</v>
      </c>
      <c r="B1191" t="s">
        <v>21</v>
      </c>
      <c r="C1191"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 t="str">
        <f>IF(Customer[[#This Row],[Under 30]]="Yes","Under 30",IF(Customer[[#This Row],[Senior]]="Yes", "Senior","Other"))</f>
        <v>Under 30</v>
      </c>
      <c r="X1191">
        <v>0</v>
      </c>
      <c r="Y1191" t="s">
        <v>21</v>
      </c>
      <c r="Z1191" t="s">
        <v>53</v>
      </c>
      <c r="AA1191" t="s">
        <v>33</v>
      </c>
      <c r="AB1191">
        <v>10</v>
      </c>
      <c r="AC1191">
        <v>86</v>
      </c>
    </row>
    <row r="1192" spans="1:29" x14ac:dyDescent="0.25">
      <c r="A1192" t="s">
        <v>2504</v>
      </c>
      <c r="B1192" t="s">
        <v>21</v>
      </c>
      <c r="C1192"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 t="str">
        <f>IF(Customer[[#This Row],[Under 30]]="Yes","Under 30",IF(Customer[[#This Row],[Senior]]="Yes", "Senior","Other"))</f>
        <v>Senior</v>
      </c>
      <c r="X1192">
        <v>0</v>
      </c>
      <c r="Y1192" t="s">
        <v>25</v>
      </c>
      <c r="Z1192" t="s">
        <v>53</v>
      </c>
      <c r="AA1192" t="s">
        <v>38</v>
      </c>
      <c r="AB1192">
        <v>24</v>
      </c>
      <c r="AC1192">
        <v>690</v>
      </c>
    </row>
    <row r="1193" spans="1:29" x14ac:dyDescent="0.25">
      <c r="A1193" t="s">
        <v>2506</v>
      </c>
      <c r="B1193" t="s">
        <v>21</v>
      </c>
      <c r="C1193"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 t="str">
        <f>IF(Customer[[#This Row],[Under 30]]="Yes","Under 30",IF(Customer[[#This Row],[Senior]]="Yes", "Senior","Other"))</f>
        <v>Other</v>
      </c>
      <c r="X1193">
        <v>0</v>
      </c>
      <c r="Y1193" t="s">
        <v>21</v>
      </c>
      <c r="Z1193" t="s">
        <v>53</v>
      </c>
      <c r="AA1193" t="s">
        <v>38</v>
      </c>
      <c r="AB1193">
        <v>26</v>
      </c>
      <c r="AC1193">
        <v>392</v>
      </c>
    </row>
    <row r="1194" spans="1:29" x14ac:dyDescent="0.25">
      <c r="A1194" t="s">
        <v>2508</v>
      </c>
      <c r="B1194" t="s">
        <v>21</v>
      </c>
      <c r="C1194"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 t="str">
        <f>IF(Customer[[#This Row],[Under 30]]="Yes","Under 30",IF(Customer[[#This Row],[Senior]]="Yes", "Senior","Other"))</f>
        <v>Other</v>
      </c>
      <c r="X1194">
        <v>0</v>
      </c>
      <c r="Y1194" t="s">
        <v>21</v>
      </c>
      <c r="Z1194" t="s">
        <v>98</v>
      </c>
      <c r="AA1194" t="s">
        <v>33</v>
      </c>
      <c r="AB1194">
        <v>8</v>
      </c>
      <c r="AC1194">
        <v>55</v>
      </c>
    </row>
    <row r="1195" spans="1:29" x14ac:dyDescent="0.25">
      <c r="A1195" t="s">
        <v>2510</v>
      </c>
      <c r="B1195" t="s">
        <v>21</v>
      </c>
      <c r="C1195"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 t="str">
        <f>IF(Customer[[#This Row],[Under 30]]="Yes","Under 30",IF(Customer[[#This Row],[Senior]]="Yes", "Senior","Other"))</f>
        <v>Under 30</v>
      </c>
      <c r="X1195">
        <v>0</v>
      </c>
      <c r="Y1195" t="s">
        <v>25</v>
      </c>
      <c r="Z1195" t="s">
        <v>53</v>
      </c>
      <c r="AA1195" t="s">
        <v>38</v>
      </c>
      <c r="AB1195">
        <v>57</v>
      </c>
      <c r="AC1195">
        <v>3862</v>
      </c>
    </row>
    <row r="1196" spans="1:29" x14ac:dyDescent="0.25">
      <c r="A1196" t="s">
        <v>2512</v>
      </c>
      <c r="B1196" t="s">
        <v>21</v>
      </c>
      <c r="C1196"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 t="str">
        <f>IF(Customer[[#This Row],[Under 30]]="Yes","Under 30",IF(Customer[[#This Row],[Senior]]="Yes", "Senior","Other"))</f>
        <v>Other</v>
      </c>
      <c r="X1196">
        <v>0</v>
      </c>
      <c r="Y1196" t="s">
        <v>25</v>
      </c>
      <c r="Z1196" t="s">
        <v>32</v>
      </c>
      <c r="AA1196" t="s">
        <v>38</v>
      </c>
      <c r="AB1196">
        <v>40</v>
      </c>
      <c r="AC1196">
        <v>107</v>
      </c>
    </row>
    <row r="1197" spans="1:29" x14ac:dyDescent="0.25">
      <c r="A1197" t="s">
        <v>2514</v>
      </c>
      <c r="B1197" t="s">
        <v>21</v>
      </c>
      <c r="C1197"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 t="str">
        <f>IF(Customer[[#This Row],[Under 30]]="Yes","Under 30",IF(Customer[[#This Row],[Senior]]="Yes", "Senior","Other"))</f>
        <v>Other</v>
      </c>
      <c r="X1197">
        <v>0</v>
      </c>
      <c r="Y1197" t="s">
        <v>25</v>
      </c>
      <c r="Z1197" t="s">
        <v>32</v>
      </c>
      <c r="AA1197" t="s">
        <v>38</v>
      </c>
      <c r="AB1197">
        <v>55</v>
      </c>
      <c r="AC1197">
        <v>3752</v>
      </c>
    </row>
    <row r="1198" spans="1:29" x14ac:dyDescent="0.25">
      <c r="A1198" t="s">
        <v>2516</v>
      </c>
      <c r="B1198" t="s">
        <v>21</v>
      </c>
      <c r="C1198"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 t="str">
        <f>IF(Customer[[#This Row],[Under 30]]="Yes","Under 30",IF(Customer[[#This Row],[Senior]]="Yes", "Senior","Other"))</f>
        <v>Other</v>
      </c>
      <c r="X1198">
        <v>0</v>
      </c>
      <c r="Y1198" t="s">
        <v>25</v>
      </c>
      <c r="Z1198" t="s">
        <v>53</v>
      </c>
      <c r="AA1198" t="s">
        <v>38</v>
      </c>
      <c r="AB1198">
        <v>28</v>
      </c>
      <c r="AC1198">
        <v>1998</v>
      </c>
    </row>
    <row r="1199" spans="1:29" x14ac:dyDescent="0.25">
      <c r="A1199" t="s">
        <v>2518</v>
      </c>
      <c r="B1199" t="s">
        <v>21</v>
      </c>
      <c r="C1199"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 t="str">
        <f>IF(Customer[[#This Row],[Under 30]]="Yes","Under 30",IF(Customer[[#This Row],[Senior]]="Yes", "Senior","Other"))</f>
        <v>Other</v>
      </c>
      <c r="X1199">
        <v>0</v>
      </c>
      <c r="Y1199" t="s">
        <v>25</v>
      </c>
      <c r="Z1199" t="s">
        <v>32</v>
      </c>
      <c r="AA1199" t="s">
        <v>38</v>
      </c>
      <c r="AB1199">
        <v>61</v>
      </c>
      <c r="AC1199">
        <v>2899</v>
      </c>
    </row>
    <row r="1200" spans="1:29" x14ac:dyDescent="0.25">
      <c r="A1200" t="s">
        <v>2520</v>
      </c>
      <c r="B1200" t="s">
        <v>21</v>
      </c>
      <c r="C1200"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 t="str">
        <f>IF(Customer[[#This Row],[Under 30]]="Yes","Under 30",IF(Customer[[#This Row],[Senior]]="Yes", "Senior","Other"))</f>
        <v>Other</v>
      </c>
      <c r="X1200">
        <v>0</v>
      </c>
      <c r="Y1200" t="s">
        <v>25</v>
      </c>
      <c r="Z1200" t="s">
        <v>32</v>
      </c>
      <c r="AA1200" t="s">
        <v>33</v>
      </c>
      <c r="AB1200">
        <v>49</v>
      </c>
      <c r="AC1200">
        <v>2228</v>
      </c>
    </row>
    <row r="1201" spans="1:29" x14ac:dyDescent="0.25">
      <c r="A1201" t="s">
        <v>2522</v>
      </c>
      <c r="B1201" t="s">
        <v>21</v>
      </c>
      <c r="C1201"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 t="str">
        <f>IF(Customer[[#This Row],[Under 30]]="Yes","Under 30",IF(Customer[[#This Row],[Senior]]="Yes", "Senior","Other"))</f>
        <v>Other</v>
      </c>
      <c r="X1201">
        <v>0</v>
      </c>
      <c r="Y1201" t="s">
        <v>21</v>
      </c>
      <c r="Z1201" t="s">
        <v>32</v>
      </c>
      <c r="AA1201" t="s">
        <v>38</v>
      </c>
      <c r="AB1201">
        <v>39</v>
      </c>
      <c r="AC1201">
        <v>1977</v>
      </c>
    </row>
    <row r="1202" spans="1:29" x14ac:dyDescent="0.25">
      <c r="A1202" t="s">
        <v>2524</v>
      </c>
      <c r="B1202" t="s">
        <v>21</v>
      </c>
      <c r="C1202"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 t="str">
        <f>IF(Customer[[#This Row],[Under 30]]="Yes","Under 30",IF(Customer[[#This Row],[Senior]]="Yes", "Senior","Other"))</f>
        <v>Other</v>
      </c>
      <c r="X1202">
        <v>0</v>
      </c>
      <c r="Y1202" t="s">
        <v>25</v>
      </c>
      <c r="Z1202" t="s">
        <v>53</v>
      </c>
      <c r="AA1202" t="s">
        <v>38</v>
      </c>
      <c r="AB1202">
        <v>52</v>
      </c>
      <c r="AC1202">
        <v>3741</v>
      </c>
    </row>
    <row r="1203" spans="1:29" x14ac:dyDescent="0.25">
      <c r="A1203" t="s">
        <v>2526</v>
      </c>
      <c r="B1203" t="s">
        <v>21</v>
      </c>
      <c r="C1203"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 t="str">
        <f>IF(Customer[[#This Row],[Under 30]]="Yes","Under 30",IF(Customer[[#This Row],[Senior]]="Yes", "Senior","Other"))</f>
        <v>Other</v>
      </c>
      <c r="X1203">
        <v>0</v>
      </c>
      <c r="Y1203" t="s">
        <v>25</v>
      </c>
      <c r="Z1203" t="s">
        <v>53</v>
      </c>
      <c r="AA1203" t="s">
        <v>38</v>
      </c>
      <c r="AB1203">
        <v>34</v>
      </c>
      <c r="AC1203">
        <v>2397</v>
      </c>
    </row>
    <row r="1204" spans="1:29" x14ac:dyDescent="0.25">
      <c r="A1204" t="s">
        <v>2528</v>
      </c>
      <c r="B1204" t="s">
        <v>21</v>
      </c>
      <c r="C1204"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 t="str">
        <f>IF(Customer[[#This Row],[Under 30]]="Yes","Under 30",IF(Customer[[#This Row],[Senior]]="Yes", "Senior","Other"))</f>
        <v>Other</v>
      </c>
      <c r="X1204">
        <v>0</v>
      </c>
      <c r="Y1204" t="s">
        <v>21</v>
      </c>
      <c r="Z1204" t="s">
        <v>53</v>
      </c>
      <c r="AA1204" t="s">
        <v>33</v>
      </c>
      <c r="AB1204">
        <v>16</v>
      </c>
      <c r="AC1204">
        <v>1061</v>
      </c>
    </row>
    <row r="1205" spans="1:29" x14ac:dyDescent="0.25">
      <c r="A1205" t="s">
        <v>2530</v>
      </c>
      <c r="B1205" t="s">
        <v>21</v>
      </c>
      <c r="C1205"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 t="str">
        <f>IF(Customer[[#This Row],[Under 30]]="Yes","Under 30",IF(Customer[[#This Row],[Senior]]="Yes", "Senior","Other"))</f>
        <v>Other</v>
      </c>
      <c r="X1205">
        <v>0</v>
      </c>
      <c r="Y1205" t="s">
        <v>21</v>
      </c>
      <c r="Z1205" t="s">
        <v>98</v>
      </c>
      <c r="AA1205" t="s">
        <v>38</v>
      </c>
      <c r="AB1205">
        <v>49</v>
      </c>
      <c r="AC1205">
        <v>2538</v>
      </c>
    </row>
    <row r="1206" spans="1:29" x14ac:dyDescent="0.25">
      <c r="A1206" t="s">
        <v>2532</v>
      </c>
      <c r="B1206" t="s">
        <v>21</v>
      </c>
      <c r="C1206"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 t="str">
        <f>IF(Customer[[#This Row],[Under 30]]="Yes","Under 30",IF(Customer[[#This Row],[Senior]]="Yes", "Senior","Other"))</f>
        <v>Other</v>
      </c>
      <c r="X1206">
        <v>0</v>
      </c>
      <c r="Y1206" t="s">
        <v>21</v>
      </c>
      <c r="Z1206" t="s">
        <v>98</v>
      </c>
      <c r="AA1206" t="s">
        <v>38</v>
      </c>
      <c r="AB1206">
        <v>13</v>
      </c>
      <c r="AC1206">
        <v>393</v>
      </c>
    </row>
    <row r="1207" spans="1:29" x14ac:dyDescent="0.25">
      <c r="A1207" t="s">
        <v>2534</v>
      </c>
      <c r="B1207" t="s">
        <v>21</v>
      </c>
      <c r="C1207"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 t="str">
        <f>IF(Customer[[#This Row],[Under 30]]="Yes","Under 30",IF(Customer[[#This Row],[Senior]]="Yes", "Senior","Other"))</f>
        <v>Under 30</v>
      </c>
      <c r="X1207">
        <v>0</v>
      </c>
      <c r="Y1207" t="s">
        <v>21</v>
      </c>
      <c r="Z1207" t="s">
        <v>32</v>
      </c>
      <c r="AA1207" t="s">
        <v>38</v>
      </c>
      <c r="AB1207">
        <v>31</v>
      </c>
      <c r="AC1207">
        <v>1039</v>
      </c>
    </row>
    <row r="1208" spans="1:29" x14ac:dyDescent="0.25">
      <c r="A1208" t="s">
        <v>2536</v>
      </c>
      <c r="B1208" t="s">
        <v>21</v>
      </c>
      <c r="C1208"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 t="str">
        <f>IF(Customer[[#This Row],[Under 30]]="Yes","Under 30",IF(Customer[[#This Row],[Senior]]="Yes", "Senior","Other"))</f>
        <v>Senior</v>
      </c>
      <c r="X1208">
        <v>0</v>
      </c>
      <c r="Y1208" t="s">
        <v>25</v>
      </c>
      <c r="Z1208" t="s">
        <v>98</v>
      </c>
      <c r="AA1208" t="s">
        <v>38</v>
      </c>
      <c r="AB1208">
        <v>48</v>
      </c>
      <c r="AC1208">
        <v>3159</v>
      </c>
    </row>
    <row r="1209" spans="1:29" x14ac:dyDescent="0.25">
      <c r="A1209" t="s">
        <v>2538</v>
      </c>
      <c r="B1209" t="s">
        <v>21</v>
      </c>
      <c r="C1209"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 t="str">
        <f>IF(Customer[[#This Row],[Under 30]]="Yes","Under 30",IF(Customer[[#This Row],[Senior]]="Yes", "Senior","Other"))</f>
        <v>Other</v>
      </c>
      <c r="X1209">
        <v>0</v>
      </c>
      <c r="Y1209" t="s">
        <v>21</v>
      </c>
      <c r="Z1209" t="s">
        <v>32</v>
      </c>
      <c r="AA1209" t="s">
        <v>33</v>
      </c>
      <c r="AB1209">
        <v>56</v>
      </c>
      <c r="AC1209">
        <v>2591</v>
      </c>
    </row>
    <row r="1210" spans="1:29" x14ac:dyDescent="0.25">
      <c r="A1210" t="s">
        <v>2540</v>
      </c>
      <c r="B1210" t="s">
        <v>21</v>
      </c>
      <c r="C1210"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 t="str">
        <f>IF(Customer[[#This Row],[Under 30]]="Yes","Under 30",IF(Customer[[#This Row],[Senior]]="Yes", "Senior","Other"))</f>
        <v>Other</v>
      </c>
      <c r="X1210">
        <v>0</v>
      </c>
      <c r="Y1210" t="s">
        <v>21</v>
      </c>
      <c r="Z1210" t="s">
        <v>98</v>
      </c>
      <c r="AA1210" t="s">
        <v>38</v>
      </c>
      <c r="AB1210">
        <v>7</v>
      </c>
      <c r="AC1210">
        <v>285</v>
      </c>
    </row>
    <row r="1211" spans="1:29" x14ac:dyDescent="0.25">
      <c r="A1211" t="s">
        <v>2542</v>
      </c>
      <c r="B1211" t="s">
        <v>21</v>
      </c>
      <c r="C1211"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 t="str">
        <f>IF(Customer[[#This Row],[Under 30]]="Yes","Under 30",IF(Customer[[#This Row],[Senior]]="Yes", "Senior","Other"))</f>
        <v>Under 30</v>
      </c>
      <c r="X1211">
        <v>0</v>
      </c>
      <c r="Y1211" t="s">
        <v>21</v>
      </c>
      <c r="Z1211" t="s">
        <v>32</v>
      </c>
      <c r="AA1211" t="s">
        <v>33</v>
      </c>
      <c r="AB1211">
        <v>12</v>
      </c>
      <c r="AC1211">
        <v>175</v>
      </c>
    </row>
    <row r="1212" spans="1:29" x14ac:dyDescent="0.25">
      <c r="A1212" t="s">
        <v>2544</v>
      </c>
      <c r="B1212" t="s">
        <v>21</v>
      </c>
      <c r="C1212"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 t="str">
        <f>IF(Customer[[#This Row],[Under 30]]="Yes","Under 30",IF(Customer[[#This Row],[Senior]]="Yes", "Senior","Other"))</f>
        <v>Senior</v>
      </c>
      <c r="X1212">
        <v>0</v>
      </c>
      <c r="Y1212" t="s">
        <v>25</v>
      </c>
      <c r="Z1212" t="s">
        <v>53</v>
      </c>
      <c r="AA1212" t="s">
        <v>38</v>
      </c>
      <c r="AB1212">
        <v>65</v>
      </c>
      <c r="AC1212">
        <v>3597</v>
      </c>
    </row>
    <row r="1213" spans="1:29" x14ac:dyDescent="0.25">
      <c r="A1213" t="s">
        <v>2546</v>
      </c>
      <c r="B1213" t="s">
        <v>21</v>
      </c>
      <c r="C1213"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 t="str">
        <f>IF(Customer[[#This Row],[Under 30]]="Yes","Under 30",IF(Customer[[#This Row],[Senior]]="Yes", "Senior","Other"))</f>
        <v>Under 30</v>
      </c>
      <c r="X1213">
        <v>0</v>
      </c>
      <c r="Y1213" t="s">
        <v>21</v>
      </c>
      <c r="Z1213" t="s">
        <v>98</v>
      </c>
      <c r="AA1213" t="s">
        <v>33</v>
      </c>
      <c r="AB1213">
        <v>21</v>
      </c>
      <c r="AC1213">
        <v>279</v>
      </c>
    </row>
    <row r="1214" spans="1:29" x14ac:dyDescent="0.25">
      <c r="A1214" t="s">
        <v>2548</v>
      </c>
      <c r="B1214" t="s">
        <v>21</v>
      </c>
      <c r="C1214"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 t="str">
        <f>IF(Customer[[#This Row],[Under 30]]="Yes","Under 30",IF(Customer[[#This Row],[Senior]]="Yes", "Senior","Other"))</f>
        <v>Other</v>
      </c>
      <c r="X1214">
        <v>0</v>
      </c>
      <c r="Y1214" t="s">
        <v>21</v>
      </c>
      <c r="Z1214" t="s">
        <v>98</v>
      </c>
      <c r="AA1214" t="s">
        <v>33</v>
      </c>
      <c r="AB1214">
        <v>31</v>
      </c>
      <c r="AC1214">
        <v>476</v>
      </c>
    </row>
    <row r="1215" spans="1:29" x14ac:dyDescent="0.25">
      <c r="A1215" t="s">
        <v>2550</v>
      </c>
      <c r="B1215" t="s">
        <v>21</v>
      </c>
      <c r="C1215"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 t="str">
        <f>IF(Customer[[#This Row],[Under 30]]="Yes","Under 30",IF(Customer[[#This Row],[Senior]]="Yes", "Senior","Other"))</f>
        <v>Senior</v>
      </c>
      <c r="X1215">
        <v>0</v>
      </c>
      <c r="Y1215" t="s">
        <v>25</v>
      </c>
      <c r="Z1215" t="s">
        <v>53</v>
      </c>
      <c r="AA1215" t="s">
        <v>33</v>
      </c>
      <c r="AB1215">
        <v>40</v>
      </c>
      <c r="AC1215">
        <v>2840</v>
      </c>
    </row>
    <row r="1216" spans="1:29" x14ac:dyDescent="0.25">
      <c r="A1216" t="s">
        <v>2552</v>
      </c>
      <c r="B1216" t="s">
        <v>21</v>
      </c>
      <c r="C1216"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 t="str">
        <f>IF(Customer[[#This Row],[Under 30]]="Yes","Under 30",IF(Customer[[#This Row],[Senior]]="Yes", "Senior","Other"))</f>
        <v>Other</v>
      </c>
      <c r="X1216">
        <v>0</v>
      </c>
      <c r="Y1216" t="s">
        <v>25</v>
      </c>
      <c r="Z1216" t="s">
        <v>98</v>
      </c>
      <c r="AA1216" t="s">
        <v>38</v>
      </c>
      <c r="AB1216">
        <v>28</v>
      </c>
      <c r="AC1216">
        <v>960</v>
      </c>
    </row>
    <row r="1217" spans="1:29" x14ac:dyDescent="0.25">
      <c r="A1217" t="s">
        <v>2554</v>
      </c>
      <c r="B1217" t="s">
        <v>21</v>
      </c>
      <c r="C1217"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 t="str">
        <f>IF(Customer[[#This Row],[Under 30]]="Yes","Under 30",IF(Customer[[#This Row],[Senior]]="Yes", "Senior","Other"))</f>
        <v>Other</v>
      </c>
      <c r="X1217">
        <v>0</v>
      </c>
      <c r="Y1217" t="s">
        <v>25</v>
      </c>
      <c r="Z1217" t="s">
        <v>53</v>
      </c>
      <c r="AA1217" t="s">
        <v>33</v>
      </c>
      <c r="AB1217">
        <v>18</v>
      </c>
      <c r="AC1217">
        <v>886</v>
      </c>
    </row>
    <row r="1218" spans="1:29" x14ac:dyDescent="0.25">
      <c r="A1218" t="s">
        <v>2556</v>
      </c>
      <c r="B1218" t="s">
        <v>21</v>
      </c>
      <c r="C1218"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 t="str">
        <f>IF(Customer[[#This Row],[Under 30]]="Yes","Under 30",IF(Customer[[#This Row],[Senior]]="Yes", "Senior","Other"))</f>
        <v>Other</v>
      </c>
      <c r="X1218">
        <v>0</v>
      </c>
      <c r="Y1218" t="s">
        <v>25</v>
      </c>
      <c r="Z1218" t="s">
        <v>53</v>
      </c>
      <c r="AA1218" t="s">
        <v>33</v>
      </c>
      <c r="AB1218">
        <v>51</v>
      </c>
      <c r="AC1218">
        <v>3752</v>
      </c>
    </row>
    <row r="1219" spans="1:29" x14ac:dyDescent="0.25">
      <c r="A1219" t="s">
        <v>2558</v>
      </c>
      <c r="B1219" t="s">
        <v>21</v>
      </c>
      <c r="C1219"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 t="str">
        <f>IF(Customer[[#This Row],[Under 30]]="Yes","Under 30",IF(Customer[[#This Row],[Senior]]="Yes", "Senior","Other"))</f>
        <v>Other</v>
      </c>
      <c r="X1219">
        <v>0</v>
      </c>
      <c r="Y1219" t="s">
        <v>21</v>
      </c>
      <c r="Z1219" t="s">
        <v>32</v>
      </c>
      <c r="AA1219" t="s">
        <v>33</v>
      </c>
      <c r="AB1219">
        <v>12</v>
      </c>
      <c r="AC1219">
        <v>234</v>
      </c>
    </row>
    <row r="1220" spans="1:29" x14ac:dyDescent="0.25">
      <c r="A1220" t="s">
        <v>2560</v>
      </c>
      <c r="B1220" t="s">
        <v>21</v>
      </c>
      <c r="C1220"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 t="str">
        <f>IF(Customer[[#This Row],[Under 30]]="Yes","Under 30",IF(Customer[[#This Row],[Senior]]="Yes", "Senior","Other"))</f>
        <v>Other</v>
      </c>
      <c r="X1220">
        <v>0</v>
      </c>
      <c r="Y1220" t="s">
        <v>25</v>
      </c>
      <c r="Z1220" t="s">
        <v>32</v>
      </c>
      <c r="AA1220" t="s">
        <v>38</v>
      </c>
      <c r="AB1220">
        <v>40</v>
      </c>
      <c r="AC1220">
        <v>343</v>
      </c>
    </row>
    <row r="1221" spans="1:29" x14ac:dyDescent="0.25">
      <c r="A1221" t="s">
        <v>2562</v>
      </c>
      <c r="B1221" t="s">
        <v>21</v>
      </c>
      <c r="C1221"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 t="str">
        <f>IF(Customer[[#This Row],[Under 30]]="Yes","Under 30",IF(Customer[[#This Row],[Senior]]="Yes", "Senior","Other"))</f>
        <v>Other</v>
      </c>
      <c r="X1221">
        <v>0</v>
      </c>
      <c r="Y1221" t="s">
        <v>21</v>
      </c>
      <c r="Z1221" t="s">
        <v>32</v>
      </c>
      <c r="AA1221" t="s">
        <v>33</v>
      </c>
      <c r="AB1221">
        <v>45</v>
      </c>
      <c r="AC1221">
        <v>87</v>
      </c>
    </row>
    <row r="1222" spans="1:29" x14ac:dyDescent="0.25">
      <c r="A1222" t="s">
        <v>2564</v>
      </c>
      <c r="B1222" t="s">
        <v>21</v>
      </c>
      <c r="C1222"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 t="str">
        <f>IF(Customer[[#This Row],[Under 30]]="Yes","Under 30",IF(Customer[[#This Row],[Senior]]="Yes", "Senior","Other"))</f>
        <v>Other</v>
      </c>
      <c r="X1222">
        <v>0</v>
      </c>
      <c r="Y1222" t="s">
        <v>21</v>
      </c>
      <c r="Z1222" t="s">
        <v>32</v>
      </c>
      <c r="AA1222" t="s">
        <v>33</v>
      </c>
      <c r="AB1222">
        <v>27</v>
      </c>
      <c r="AC1222">
        <v>1083</v>
      </c>
    </row>
    <row r="1223" spans="1:29" x14ac:dyDescent="0.25">
      <c r="A1223" t="s">
        <v>2566</v>
      </c>
      <c r="B1223" t="s">
        <v>21</v>
      </c>
      <c r="C1223"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 t="str">
        <f>IF(Customer[[#This Row],[Under 30]]="Yes","Under 30",IF(Customer[[#This Row],[Senior]]="Yes", "Senior","Other"))</f>
        <v>Other</v>
      </c>
      <c r="X1223">
        <v>0</v>
      </c>
      <c r="Y1223" t="s">
        <v>25</v>
      </c>
      <c r="Z1223" t="s">
        <v>98</v>
      </c>
      <c r="AA1223" t="s">
        <v>38</v>
      </c>
      <c r="AB1223">
        <v>41</v>
      </c>
      <c r="AC1223">
        <v>2793</v>
      </c>
    </row>
    <row r="1224" spans="1:29" x14ac:dyDescent="0.25">
      <c r="A1224" t="s">
        <v>2568</v>
      </c>
      <c r="B1224" t="s">
        <v>21</v>
      </c>
      <c r="C1224"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 t="str">
        <f>IF(Customer[[#This Row],[Under 30]]="Yes","Under 30",IF(Customer[[#This Row],[Senior]]="Yes", "Senior","Other"))</f>
        <v>Senior</v>
      </c>
      <c r="X1224">
        <v>0</v>
      </c>
      <c r="Y1224" t="s">
        <v>21</v>
      </c>
      <c r="Z1224" t="s">
        <v>53</v>
      </c>
      <c r="AA1224" t="s">
        <v>38</v>
      </c>
      <c r="AB1224">
        <v>29</v>
      </c>
      <c r="AC1224">
        <v>344</v>
      </c>
    </row>
    <row r="1225" spans="1:29" x14ac:dyDescent="0.25">
      <c r="A1225" t="s">
        <v>2570</v>
      </c>
      <c r="B1225" t="s">
        <v>21</v>
      </c>
      <c r="C1225"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 t="str">
        <f>IF(Customer[[#This Row],[Under 30]]="Yes","Under 30",IF(Customer[[#This Row],[Senior]]="Yes", "Senior","Other"))</f>
        <v>Under 30</v>
      </c>
      <c r="X1225">
        <v>0</v>
      </c>
      <c r="Y1225" t="s">
        <v>21</v>
      </c>
      <c r="Z1225" t="s">
        <v>98</v>
      </c>
      <c r="AA1225" t="s">
        <v>33</v>
      </c>
      <c r="AB1225">
        <v>28</v>
      </c>
      <c r="AC1225">
        <v>1471</v>
      </c>
    </row>
    <row r="1226" spans="1:29" x14ac:dyDescent="0.25">
      <c r="A1226" t="s">
        <v>2572</v>
      </c>
      <c r="B1226" t="s">
        <v>21</v>
      </c>
      <c r="C1226"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 t="str">
        <f>IF(Customer[[#This Row],[Under 30]]="Yes","Under 30",IF(Customer[[#This Row],[Senior]]="Yes", "Senior","Other"))</f>
        <v>Other</v>
      </c>
      <c r="X1226">
        <v>0</v>
      </c>
      <c r="Y1226" t="s">
        <v>25</v>
      </c>
      <c r="Z1226" t="s">
        <v>32</v>
      </c>
      <c r="AA1226" t="s">
        <v>38</v>
      </c>
      <c r="AB1226">
        <v>51</v>
      </c>
      <c r="AC1226">
        <v>1688</v>
      </c>
    </row>
    <row r="1227" spans="1:29" x14ac:dyDescent="0.25">
      <c r="A1227" t="s">
        <v>2574</v>
      </c>
      <c r="B1227" t="s">
        <v>21</v>
      </c>
      <c r="C1227"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 t="str">
        <f>IF(Customer[[#This Row],[Under 30]]="Yes","Under 30",IF(Customer[[#This Row],[Senior]]="Yes", "Senior","Other"))</f>
        <v>Under 30</v>
      </c>
      <c r="X1227">
        <v>0</v>
      </c>
      <c r="Y1227" t="s">
        <v>21</v>
      </c>
      <c r="Z1227" t="s">
        <v>32</v>
      </c>
      <c r="AA1227" t="s">
        <v>38</v>
      </c>
      <c r="AB1227">
        <v>27</v>
      </c>
      <c r="AC1227">
        <v>1288</v>
      </c>
    </row>
    <row r="1228" spans="1:29" x14ac:dyDescent="0.25">
      <c r="A1228" t="s">
        <v>2576</v>
      </c>
      <c r="B1228" t="s">
        <v>21</v>
      </c>
      <c r="C1228"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 t="str">
        <f>IF(Customer[[#This Row],[Under 30]]="Yes","Under 30",IF(Customer[[#This Row],[Senior]]="Yes", "Senior","Other"))</f>
        <v>Other</v>
      </c>
      <c r="X1228">
        <v>0</v>
      </c>
      <c r="Y1228" t="s">
        <v>21</v>
      </c>
      <c r="Z1228" t="s">
        <v>53</v>
      </c>
      <c r="AA1228" t="s">
        <v>38</v>
      </c>
      <c r="AB1228">
        <v>16</v>
      </c>
      <c r="AC1228">
        <v>596</v>
      </c>
    </row>
    <row r="1229" spans="1:29" x14ac:dyDescent="0.25">
      <c r="A1229" t="s">
        <v>2578</v>
      </c>
      <c r="B1229" t="s">
        <v>21</v>
      </c>
      <c r="C1229"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 t="str">
        <f>IF(Customer[[#This Row],[Under 30]]="Yes","Under 30",IF(Customer[[#This Row],[Senior]]="Yes", "Senior","Other"))</f>
        <v>Other</v>
      </c>
      <c r="X1229">
        <v>0</v>
      </c>
      <c r="Y1229" t="s">
        <v>21</v>
      </c>
      <c r="Z1229" t="s">
        <v>32</v>
      </c>
      <c r="AA1229" t="s">
        <v>38</v>
      </c>
      <c r="AB1229">
        <v>11</v>
      </c>
      <c r="AC1229">
        <v>36</v>
      </c>
    </row>
    <row r="1230" spans="1:29" x14ac:dyDescent="0.25">
      <c r="A1230" t="s">
        <v>2580</v>
      </c>
      <c r="B1230" t="s">
        <v>21</v>
      </c>
      <c r="C1230"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 t="str">
        <f>IF(Customer[[#This Row],[Under 30]]="Yes","Under 30",IF(Customer[[#This Row],[Senior]]="Yes", "Senior","Other"))</f>
        <v>Other</v>
      </c>
      <c r="X1230">
        <v>0</v>
      </c>
      <c r="Y1230" t="s">
        <v>21</v>
      </c>
      <c r="Z1230" t="s">
        <v>98</v>
      </c>
      <c r="AA1230" t="s">
        <v>38</v>
      </c>
      <c r="AB1230">
        <v>26</v>
      </c>
      <c r="AC1230">
        <v>846</v>
      </c>
    </row>
    <row r="1231" spans="1:29" x14ac:dyDescent="0.25">
      <c r="A1231" t="s">
        <v>2582</v>
      </c>
      <c r="B1231" t="s">
        <v>21</v>
      </c>
      <c r="C1231"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 t="str">
        <f>IF(Customer[[#This Row],[Under 30]]="Yes","Under 30",IF(Customer[[#This Row],[Senior]]="Yes", "Senior","Other"))</f>
        <v>Other</v>
      </c>
      <c r="X1231">
        <v>0</v>
      </c>
      <c r="Y1231" t="s">
        <v>21</v>
      </c>
      <c r="Z1231" t="s">
        <v>32</v>
      </c>
      <c r="AA1231" t="s">
        <v>33</v>
      </c>
      <c r="AB1231">
        <v>40</v>
      </c>
      <c r="AC1231">
        <v>1690</v>
      </c>
    </row>
    <row r="1232" spans="1:29" x14ac:dyDescent="0.25">
      <c r="A1232" t="s">
        <v>2584</v>
      </c>
      <c r="B1232" t="s">
        <v>21</v>
      </c>
      <c r="C1232"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 t="str">
        <f>IF(Customer[[#This Row],[Under 30]]="Yes","Under 30",IF(Customer[[#This Row],[Senior]]="Yes", "Senior","Other"))</f>
        <v>Other</v>
      </c>
      <c r="X1232">
        <v>0</v>
      </c>
      <c r="Y1232" t="s">
        <v>25</v>
      </c>
      <c r="Z1232" t="s">
        <v>53</v>
      </c>
      <c r="AA1232" t="s">
        <v>38</v>
      </c>
      <c r="AB1232">
        <v>78</v>
      </c>
      <c r="AC1232">
        <v>5574</v>
      </c>
    </row>
    <row r="1233" spans="1:29" x14ac:dyDescent="0.25">
      <c r="A1233" t="s">
        <v>2586</v>
      </c>
      <c r="B1233" t="s">
        <v>21</v>
      </c>
      <c r="C1233"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 t="str">
        <f>IF(Customer[[#This Row],[Under 30]]="Yes","Under 30",IF(Customer[[#This Row],[Senior]]="Yes", "Senior","Other"))</f>
        <v>Other</v>
      </c>
      <c r="X1233">
        <v>0</v>
      </c>
      <c r="Y1233" t="s">
        <v>25</v>
      </c>
      <c r="Z1233" t="s">
        <v>53</v>
      </c>
      <c r="AA1233" t="s">
        <v>38</v>
      </c>
      <c r="AB1233">
        <v>31</v>
      </c>
      <c r="AC1233">
        <v>2156</v>
      </c>
    </row>
    <row r="1234" spans="1:29" x14ac:dyDescent="0.25">
      <c r="A1234" t="s">
        <v>2588</v>
      </c>
      <c r="B1234" t="s">
        <v>21</v>
      </c>
      <c r="C1234"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 t="str">
        <f>IF(Customer[[#This Row],[Under 30]]="Yes","Under 30",IF(Customer[[#This Row],[Senior]]="Yes", "Senior","Other"))</f>
        <v>Other</v>
      </c>
      <c r="X1234">
        <v>0</v>
      </c>
      <c r="Y1234" t="s">
        <v>21</v>
      </c>
      <c r="Z1234" t="s">
        <v>98</v>
      </c>
      <c r="AA1234" t="s">
        <v>38</v>
      </c>
      <c r="AB1234">
        <v>8</v>
      </c>
      <c r="AC1234">
        <v>353</v>
      </c>
    </row>
    <row r="1235" spans="1:29" x14ac:dyDescent="0.25">
      <c r="A1235" t="s">
        <v>2590</v>
      </c>
      <c r="B1235" t="s">
        <v>21</v>
      </c>
      <c r="C1235"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 t="str">
        <f>IF(Customer[[#This Row],[Under 30]]="Yes","Under 30",IF(Customer[[#This Row],[Senior]]="Yes", "Senior","Other"))</f>
        <v>Under 30</v>
      </c>
      <c r="X1235">
        <v>0</v>
      </c>
      <c r="Y1235" t="s">
        <v>21</v>
      </c>
      <c r="Z1235" t="s">
        <v>32</v>
      </c>
      <c r="AA1235" t="s">
        <v>33</v>
      </c>
      <c r="AB1235">
        <v>7</v>
      </c>
      <c r="AC1235">
        <v>7</v>
      </c>
    </row>
    <row r="1236" spans="1:29" x14ac:dyDescent="0.25">
      <c r="A1236" t="s">
        <v>2592</v>
      </c>
      <c r="B1236" t="s">
        <v>21</v>
      </c>
      <c r="C1236"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 t="str">
        <f>IF(Customer[[#This Row],[Under 30]]="Yes","Under 30",IF(Customer[[#This Row],[Senior]]="Yes", "Senior","Other"))</f>
        <v>Under 30</v>
      </c>
      <c r="X1236">
        <v>0</v>
      </c>
      <c r="Y1236" t="s">
        <v>21</v>
      </c>
      <c r="Z1236" t="s">
        <v>98</v>
      </c>
      <c r="AA1236" t="s">
        <v>33</v>
      </c>
      <c r="AB1236">
        <v>46</v>
      </c>
      <c r="AC1236">
        <v>517</v>
      </c>
    </row>
    <row r="1237" spans="1:29" x14ac:dyDescent="0.25">
      <c r="A1237" t="s">
        <v>2594</v>
      </c>
      <c r="B1237" t="s">
        <v>21</v>
      </c>
      <c r="C1237"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 t="str">
        <f>IF(Customer[[#This Row],[Under 30]]="Yes","Under 30",IF(Customer[[#This Row],[Senior]]="Yes", "Senior","Other"))</f>
        <v>Other</v>
      </c>
      <c r="X1237">
        <v>0</v>
      </c>
      <c r="Y1237" t="s">
        <v>21</v>
      </c>
      <c r="Z1237" t="s">
        <v>32</v>
      </c>
      <c r="AA1237" t="s">
        <v>38</v>
      </c>
      <c r="AB1237">
        <v>30</v>
      </c>
      <c r="AC1237">
        <v>904</v>
      </c>
    </row>
    <row r="1238" spans="1:29" x14ac:dyDescent="0.25">
      <c r="A1238" t="s">
        <v>2596</v>
      </c>
      <c r="B1238" t="s">
        <v>21</v>
      </c>
      <c r="C1238"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 t="str">
        <f>IF(Customer[[#This Row],[Under 30]]="Yes","Under 30",IF(Customer[[#This Row],[Senior]]="Yes", "Senior","Other"))</f>
        <v>Under 30</v>
      </c>
      <c r="X1238">
        <v>0</v>
      </c>
      <c r="Y1238" t="s">
        <v>21</v>
      </c>
      <c r="Z1238" t="s">
        <v>53</v>
      </c>
      <c r="AA1238" t="s">
        <v>38</v>
      </c>
      <c r="AB1238">
        <v>38</v>
      </c>
      <c r="AC1238">
        <v>2628</v>
      </c>
    </row>
    <row r="1239" spans="1:29" x14ac:dyDescent="0.25">
      <c r="A1239" t="s">
        <v>2598</v>
      </c>
      <c r="B1239" t="s">
        <v>21</v>
      </c>
      <c r="C1239"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 t="str">
        <f>IF(Customer[[#This Row],[Under 30]]="Yes","Under 30",IF(Customer[[#This Row],[Senior]]="Yes", "Senior","Other"))</f>
        <v>Other</v>
      </c>
      <c r="X1239">
        <v>0</v>
      </c>
      <c r="Y1239" t="s">
        <v>21</v>
      </c>
      <c r="Z1239" t="s">
        <v>32</v>
      </c>
      <c r="AA1239" t="s">
        <v>33</v>
      </c>
      <c r="AB1239">
        <v>18</v>
      </c>
      <c r="AC1239">
        <v>18</v>
      </c>
    </row>
    <row r="1240" spans="1:29" x14ac:dyDescent="0.25">
      <c r="A1240" t="s">
        <v>2600</v>
      </c>
      <c r="B1240" t="s">
        <v>21</v>
      </c>
      <c r="C1240"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 t="str">
        <f>IF(Customer[[#This Row],[Under 30]]="Yes","Under 30",IF(Customer[[#This Row],[Senior]]="Yes", "Senior","Other"))</f>
        <v>Other</v>
      </c>
      <c r="X1240">
        <v>0</v>
      </c>
      <c r="Y1240" t="s">
        <v>25</v>
      </c>
      <c r="Z1240" t="s">
        <v>53</v>
      </c>
      <c r="AA1240" t="s">
        <v>33</v>
      </c>
      <c r="AB1240">
        <v>23</v>
      </c>
      <c r="AC1240">
        <v>964</v>
      </c>
    </row>
    <row r="1241" spans="1:29" x14ac:dyDescent="0.25">
      <c r="A1241" t="s">
        <v>2602</v>
      </c>
      <c r="B1241" t="s">
        <v>21</v>
      </c>
      <c r="C1241"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 t="str">
        <f>IF(Customer[[#This Row],[Under 30]]="Yes","Under 30",IF(Customer[[#This Row],[Senior]]="Yes", "Senior","Other"))</f>
        <v>Senior</v>
      </c>
      <c r="X1241">
        <v>0</v>
      </c>
      <c r="Y1241" t="s">
        <v>21</v>
      </c>
      <c r="Z1241" t="s">
        <v>98</v>
      </c>
      <c r="AA1241" t="s">
        <v>95</v>
      </c>
      <c r="AB1241">
        <v>12</v>
      </c>
      <c r="AC1241">
        <v>259</v>
      </c>
    </row>
    <row r="1242" spans="1:29" x14ac:dyDescent="0.25">
      <c r="A1242" t="s">
        <v>2604</v>
      </c>
      <c r="B1242" t="s">
        <v>21</v>
      </c>
      <c r="C1242"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 t="str">
        <f>IF(Customer[[#This Row],[Under 30]]="Yes","Under 30",IF(Customer[[#This Row],[Senior]]="Yes", "Senior","Other"))</f>
        <v>Other</v>
      </c>
      <c r="X1242">
        <v>0</v>
      </c>
      <c r="Y1242" t="s">
        <v>21</v>
      </c>
      <c r="Z1242" t="s">
        <v>32</v>
      </c>
      <c r="AA1242" t="s">
        <v>95</v>
      </c>
      <c r="AB1242">
        <v>13</v>
      </c>
      <c r="AC1242">
        <v>13</v>
      </c>
    </row>
    <row r="1243" spans="1:29" x14ac:dyDescent="0.25">
      <c r="A1243" t="s">
        <v>2606</v>
      </c>
      <c r="B1243" t="s">
        <v>21</v>
      </c>
      <c r="C1243"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 t="str">
        <f>IF(Customer[[#This Row],[Under 30]]="Yes","Under 30",IF(Customer[[#This Row],[Senior]]="Yes", "Senior","Other"))</f>
        <v>Under 30</v>
      </c>
      <c r="X1243">
        <v>0</v>
      </c>
      <c r="Y1243" t="s">
        <v>21</v>
      </c>
      <c r="Z1243" t="s">
        <v>32</v>
      </c>
      <c r="AA1243" t="s">
        <v>33</v>
      </c>
      <c r="AB1243">
        <v>53</v>
      </c>
      <c r="AC1243">
        <v>2946</v>
      </c>
    </row>
    <row r="1244" spans="1:29" x14ac:dyDescent="0.25">
      <c r="A1244" t="s">
        <v>2608</v>
      </c>
      <c r="B1244" t="s">
        <v>21</v>
      </c>
      <c r="C1244"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 t="str">
        <f>IF(Customer[[#This Row],[Under 30]]="Yes","Under 30",IF(Customer[[#This Row],[Senior]]="Yes", "Senior","Other"))</f>
        <v>Under 30</v>
      </c>
      <c r="X1244">
        <v>0</v>
      </c>
      <c r="Y1244" t="s">
        <v>25</v>
      </c>
      <c r="Z1244" t="s">
        <v>53</v>
      </c>
      <c r="AA1244" t="s">
        <v>38</v>
      </c>
      <c r="AB1244">
        <v>34</v>
      </c>
      <c r="AC1244">
        <v>1869</v>
      </c>
    </row>
    <row r="1245" spans="1:29" x14ac:dyDescent="0.25">
      <c r="A1245" t="s">
        <v>2610</v>
      </c>
      <c r="B1245" t="s">
        <v>21</v>
      </c>
      <c r="C1245"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 t="str">
        <f>IF(Customer[[#This Row],[Under 30]]="Yes","Under 30",IF(Customer[[#This Row],[Senior]]="Yes", "Senior","Other"))</f>
        <v>Other</v>
      </c>
      <c r="X1245">
        <v>0</v>
      </c>
      <c r="Y1245" t="s">
        <v>21</v>
      </c>
      <c r="Z1245" t="s">
        <v>32</v>
      </c>
      <c r="AA1245" t="s">
        <v>38</v>
      </c>
      <c r="AB1245">
        <v>30</v>
      </c>
      <c r="AC1245">
        <v>208</v>
      </c>
    </row>
    <row r="1246" spans="1:29" x14ac:dyDescent="0.25">
      <c r="A1246" t="s">
        <v>2612</v>
      </c>
      <c r="B1246" t="s">
        <v>21</v>
      </c>
      <c r="C1246"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 t="str">
        <f>IF(Customer[[#This Row],[Under 30]]="Yes","Under 30",IF(Customer[[#This Row],[Senior]]="Yes", "Senior","Other"))</f>
        <v>Other</v>
      </c>
      <c r="X1246">
        <v>0</v>
      </c>
      <c r="Y1246" t="s">
        <v>25</v>
      </c>
      <c r="Z1246" t="s">
        <v>98</v>
      </c>
      <c r="AA1246" t="s">
        <v>95</v>
      </c>
      <c r="AB1246">
        <v>39</v>
      </c>
      <c r="AC1246">
        <v>808</v>
      </c>
    </row>
    <row r="1247" spans="1:29" x14ac:dyDescent="0.25">
      <c r="A1247" t="s">
        <v>2614</v>
      </c>
      <c r="B1247" t="s">
        <v>21</v>
      </c>
      <c r="C1247"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 t="str">
        <f>IF(Customer[[#This Row],[Under 30]]="Yes","Under 30",IF(Customer[[#This Row],[Senior]]="Yes", "Senior","Other"))</f>
        <v>Senior</v>
      </c>
      <c r="X1247">
        <v>0</v>
      </c>
      <c r="Y1247" t="s">
        <v>25</v>
      </c>
      <c r="Z1247" t="s">
        <v>53</v>
      </c>
      <c r="AA1247" t="s">
        <v>38</v>
      </c>
      <c r="AB1247">
        <v>27</v>
      </c>
      <c r="AC1247">
        <v>799</v>
      </c>
    </row>
    <row r="1248" spans="1:29" x14ac:dyDescent="0.25">
      <c r="A1248" t="s">
        <v>2616</v>
      </c>
      <c r="B1248" t="s">
        <v>21</v>
      </c>
      <c r="C1248"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 t="str">
        <f>IF(Customer[[#This Row],[Under 30]]="Yes","Under 30",IF(Customer[[#This Row],[Senior]]="Yes", "Senior","Other"))</f>
        <v>Other</v>
      </c>
      <c r="X1248">
        <v>0</v>
      </c>
      <c r="Y1248" t="s">
        <v>21</v>
      </c>
      <c r="Z1248" t="s">
        <v>32</v>
      </c>
      <c r="AA1248" t="s">
        <v>95</v>
      </c>
      <c r="AB1248">
        <v>30</v>
      </c>
      <c r="AC1248">
        <v>87</v>
      </c>
    </row>
    <row r="1249" spans="1:29" x14ac:dyDescent="0.25">
      <c r="A1249" t="s">
        <v>2618</v>
      </c>
      <c r="B1249" t="s">
        <v>21</v>
      </c>
      <c r="C1249"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 t="str">
        <f>IF(Customer[[#This Row],[Under 30]]="Yes","Under 30",IF(Customer[[#This Row],[Senior]]="Yes", "Senior","Other"))</f>
        <v>Under 30</v>
      </c>
      <c r="X1249">
        <v>0</v>
      </c>
      <c r="Y1249" t="s">
        <v>25</v>
      </c>
      <c r="Z1249" t="s">
        <v>32</v>
      </c>
      <c r="AA1249" t="s">
        <v>38</v>
      </c>
      <c r="AB1249">
        <v>34</v>
      </c>
      <c r="AC1249">
        <v>378</v>
      </c>
    </row>
    <row r="1250" spans="1:29" x14ac:dyDescent="0.25">
      <c r="A1250" t="s">
        <v>2620</v>
      </c>
      <c r="B1250" t="s">
        <v>21</v>
      </c>
      <c r="C1250"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 t="str">
        <f>IF(Customer[[#This Row],[Under 30]]="Yes","Under 30",IF(Customer[[#This Row],[Senior]]="Yes", "Senior","Other"))</f>
        <v>Other</v>
      </c>
      <c r="X1250">
        <v>0</v>
      </c>
      <c r="Y1250" t="s">
        <v>25</v>
      </c>
      <c r="Z1250" t="s">
        <v>98</v>
      </c>
      <c r="AA1250" t="s">
        <v>33</v>
      </c>
      <c r="AB1250">
        <v>62</v>
      </c>
      <c r="AC1250">
        <v>3834</v>
      </c>
    </row>
    <row r="1251" spans="1:29" x14ac:dyDescent="0.25">
      <c r="A1251" t="s">
        <v>2622</v>
      </c>
      <c r="B1251" t="s">
        <v>21</v>
      </c>
      <c r="C1251"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 t="str">
        <f>IF(Customer[[#This Row],[Under 30]]="Yes","Under 30",IF(Customer[[#This Row],[Senior]]="Yes", "Senior","Other"))</f>
        <v>Other</v>
      </c>
      <c r="X1251">
        <v>0</v>
      </c>
      <c r="Y1251" t="s">
        <v>21</v>
      </c>
      <c r="Z1251" t="s">
        <v>32</v>
      </c>
      <c r="AA1251" t="s">
        <v>38</v>
      </c>
      <c r="AB1251">
        <v>9</v>
      </c>
      <c r="AC1251">
        <v>159</v>
      </c>
    </row>
    <row r="1252" spans="1:29" x14ac:dyDescent="0.25">
      <c r="A1252" t="s">
        <v>2624</v>
      </c>
      <c r="B1252" t="s">
        <v>21</v>
      </c>
      <c r="C1252"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 t="str">
        <f>IF(Customer[[#This Row],[Under 30]]="Yes","Under 30",IF(Customer[[#This Row],[Senior]]="Yes", "Senior","Other"))</f>
        <v>Other</v>
      </c>
      <c r="X1252">
        <v>0</v>
      </c>
      <c r="Y1252" t="s">
        <v>25</v>
      </c>
      <c r="Z1252" t="s">
        <v>98</v>
      </c>
      <c r="AA1252" t="s">
        <v>38</v>
      </c>
      <c r="AB1252">
        <v>53</v>
      </c>
      <c r="AC1252">
        <v>2440</v>
      </c>
    </row>
    <row r="1253" spans="1:29" x14ac:dyDescent="0.25">
      <c r="A1253" t="s">
        <v>2626</v>
      </c>
      <c r="B1253" t="s">
        <v>21</v>
      </c>
      <c r="C1253"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 t="str">
        <f>IF(Customer[[#This Row],[Under 30]]="Yes","Under 30",IF(Customer[[#This Row],[Senior]]="Yes", "Senior","Other"))</f>
        <v>Other</v>
      </c>
      <c r="X1253">
        <v>0</v>
      </c>
      <c r="Y1253" t="s">
        <v>21</v>
      </c>
      <c r="Z1253" t="s">
        <v>32</v>
      </c>
      <c r="AA1253" t="s">
        <v>38</v>
      </c>
      <c r="AB1253">
        <v>37</v>
      </c>
      <c r="AC1253">
        <v>757</v>
      </c>
    </row>
    <row r="1254" spans="1:29" x14ac:dyDescent="0.25">
      <c r="A1254" t="s">
        <v>2628</v>
      </c>
      <c r="B1254" t="s">
        <v>21</v>
      </c>
      <c r="C1254"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 t="str">
        <f>IF(Customer[[#This Row],[Under 30]]="Yes","Under 30",IF(Customer[[#This Row],[Senior]]="Yes", "Senior","Other"))</f>
        <v>Other</v>
      </c>
      <c r="X1254">
        <v>0</v>
      </c>
      <c r="Y1254" t="s">
        <v>21</v>
      </c>
      <c r="Z1254" t="s">
        <v>53</v>
      </c>
      <c r="AA1254" t="s">
        <v>38</v>
      </c>
      <c r="AB1254">
        <v>12</v>
      </c>
      <c r="AC1254">
        <v>750</v>
      </c>
    </row>
    <row r="1255" spans="1:29" x14ac:dyDescent="0.25">
      <c r="A1255" t="s">
        <v>2630</v>
      </c>
      <c r="B1255" t="s">
        <v>21</v>
      </c>
      <c r="C1255"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 t="str">
        <f>IF(Customer[[#This Row],[Under 30]]="Yes","Under 30",IF(Customer[[#This Row],[Senior]]="Yes", "Senior","Other"))</f>
        <v>Under 30</v>
      </c>
      <c r="X1255">
        <v>0</v>
      </c>
      <c r="Y1255" t="s">
        <v>21</v>
      </c>
      <c r="Z1255" t="s">
        <v>32</v>
      </c>
      <c r="AA1255" t="s">
        <v>38</v>
      </c>
      <c r="AB1255">
        <v>26</v>
      </c>
      <c r="AC1255">
        <v>26</v>
      </c>
    </row>
    <row r="1256" spans="1:29" x14ac:dyDescent="0.25">
      <c r="A1256" t="s">
        <v>2632</v>
      </c>
      <c r="B1256" t="s">
        <v>21</v>
      </c>
      <c r="C1256"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 t="str">
        <f>IF(Customer[[#This Row],[Under 30]]="Yes","Under 30",IF(Customer[[#This Row],[Senior]]="Yes", "Senior","Other"))</f>
        <v>Under 30</v>
      </c>
      <c r="X1256">
        <v>0</v>
      </c>
      <c r="Y1256" t="s">
        <v>25</v>
      </c>
      <c r="Z1256" t="s">
        <v>32</v>
      </c>
      <c r="AA1256" t="s">
        <v>38</v>
      </c>
      <c r="AB1256">
        <v>28</v>
      </c>
      <c r="AC1256">
        <v>681</v>
      </c>
    </row>
    <row r="1257" spans="1:29" x14ac:dyDescent="0.25">
      <c r="A1257" t="s">
        <v>2634</v>
      </c>
      <c r="B1257" t="s">
        <v>21</v>
      </c>
      <c r="C1257"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 t="str">
        <f>IF(Customer[[#This Row],[Under 30]]="Yes","Under 30",IF(Customer[[#This Row],[Senior]]="Yes", "Senior","Other"))</f>
        <v>Other</v>
      </c>
      <c r="X1257">
        <v>0</v>
      </c>
      <c r="Y1257" t="s">
        <v>25</v>
      </c>
      <c r="Z1257" t="s">
        <v>98</v>
      </c>
      <c r="AA1257" t="s">
        <v>38</v>
      </c>
      <c r="AB1257">
        <v>45</v>
      </c>
      <c r="AC1257">
        <v>2323</v>
      </c>
    </row>
    <row r="1258" spans="1:29" x14ac:dyDescent="0.25">
      <c r="A1258" t="s">
        <v>2636</v>
      </c>
      <c r="B1258" t="s">
        <v>21</v>
      </c>
      <c r="C1258"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 t="str">
        <f>IF(Customer[[#This Row],[Under 30]]="Yes","Under 30",IF(Customer[[#This Row],[Senior]]="Yes", "Senior","Other"))</f>
        <v>Other</v>
      </c>
      <c r="X1258">
        <v>0</v>
      </c>
      <c r="Y1258" t="s">
        <v>25</v>
      </c>
      <c r="Z1258" t="s">
        <v>53</v>
      </c>
      <c r="AA1258" t="s">
        <v>38</v>
      </c>
      <c r="AB1258">
        <v>34</v>
      </c>
      <c r="AC1258">
        <v>1954</v>
      </c>
    </row>
    <row r="1259" spans="1:29" x14ac:dyDescent="0.25">
      <c r="A1259" t="s">
        <v>2638</v>
      </c>
      <c r="B1259" t="s">
        <v>21</v>
      </c>
      <c r="C1259"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 t="str">
        <f>IF(Customer[[#This Row],[Under 30]]="Yes","Under 30",IF(Customer[[#This Row],[Senior]]="Yes", "Senior","Other"))</f>
        <v>Other</v>
      </c>
      <c r="X1259">
        <v>0</v>
      </c>
      <c r="Y1259" t="s">
        <v>21</v>
      </c>
      <c r="Z1259" t="s">
        <v>53</v>
      </c>
      <c r="AA1259" t="s">
        <v>38</v>
      </c>
      <c r="AB1259">
        <v>15</v>
      </c>
      <c r="AC1259">
        <v>225</v>
      </c>
    </row>
    <row r="1260" spans="1:29" x14ac:dyDescent="0.25">
      <c r="A1260" t="s">
        <v>2640</v>
      </c>
      <c r="B1260" t="s">
        <v>21</v>
      </c>
      <c r="C1260"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 t="str">
        <f>IF(Customer[[#This Row],[Under 30]]="Yes","Under 30",IF(Customer[[#This Row],[Senior]]="Yes", "Senior","Other"))</f>
        <v>Under 30</v>
      </c>
      <c r="X1260">
        <v>0</v>
      </c>
      <c r="Y1260" t="s">
        <v>25</v>
      </c>
      <c r="Z1260" t="s">
        <v>53</v>
      </c>
      <c r="AA1260" t="s">
        <v>38</v>
      </c>
      <c r="AB1260">
        <v>38</v>
      </c>
      <c r="AC1260">
        <v>2760</v>
      </c>
    </row>
    <row r="1261" spans="1:29" x14ac:dyDescent="0.25">
      <c r="A1261" t="s">
        <v>2642</v>
      </c>
      <c r="B1261" t="s">
        <v>21</v>
      </c>
      <c r="C1261"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 t="str">
        <f>IF(Customer[[#This Row],[Under 30]]="Yes","Under 30",IF(Customer[[#This Row],[Senior]]="Yes", "Senior","Other"))</f>
        <v>Under 30</v>
      </c>
      <c r="X1261">
        <v>0</v>
      </c>
      <c r="Y1261" t="s">
        <v>25</v>
      </c>
      <c r="Z1261" t="s">
        <v>32</v>
      </c>
      <c r="AA1261" t="s">
        <v>33</v>
      </c>
      <c r="AB1261">
        <v>47</v>
      </c>
      <c r="AC1261">
        <v>1311</v>
      </c>
    </row>
    <row r="1262" spans="1:29" x14ac:dyDescent="0.25">
      <c r="A1262" t="s">
        <v>2644</v>
      </c>
      <c r="B1262" t="s">
        <v>21</v>
      </c>
      <c r="C1262"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 t="str">
        <f>IF(Customer[[#This Row],[Under 30]]="Yes","Under 30",IF(Customer[[#This Row],[Senior]]="Yes", "Senior","Other"))</f>
        <v>Other</v>
      </c>
      <c r="X1262">
        <v>0</v>
      </c>
      <c r="Y1262" t="s">
        <v>21</v>
      </c>
      <c r="Z1262" t="s">
        <v>98</v>
      </c>
      <c r="AA1262" t="s">
        <v>95</v>
      </c>
      <c r="AB1262">
        <v>7</v>
      </c>
      <c r="AC1262">
        <v>95</v>
      </c>
    </row>
    <row r="1263" spans="1:29" x14ac:dyDescent="0.25">
      <c r="A1263" t="s">
        <v>2646</v>
      </c>
      <c r="B1263" t="s">
        <v>21</v>
      </c>
      <c r="C1263"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 t="str">
        <f>IF(Customer[[#This Row],[Under 30]]="Yes","Under 30",IF(Customer[[#This Row],[Senior]]="Yes", "Senior","Other"))</f>
        <v>Senior</v>
      </c>
      <c r="X1263">
        <v>0</v>
      </c>
      <c r="Y1263" t="s">
        <v>25</v>
      </c>
      <c r="Z1263" t="s">
        <v>98</v>
      </c>
      <c r="AA1263" t="s">
        <v>38</v>
      </c>
      <c r="AB1263">
        <v>62</v>
      </c>
      <c r="AC1263">
        <v>3632</v>
      </c>
    </row>
    <row r="1264" spans="1:29" x14ac:dyDescent="0.25">
      <c r="A1264" t="s">
        <v>2648</v>
      </c>
      <c r="B1264" t="s">
        <v>21</v>
      </c>
      <c r="C1264"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 t="str">
        <f>IF(Customer[[#This Row],[Under 30]]="Yes","Under 30",IF(Customer[[#This Row],[Senior]]="Yes", "Senior","Other"))</f>
        <v>Other</v>
      </c>
      <c r="X1264">
        <v>0</v>
      </c>
      <c r="Y1264" t="s">
        <v>25</v>
      </c>
      <c r="Z1264" t="s">
        <v>53</v>
      </c>
      <c r="AA1264" t="s">
        <v>95</v>
      </c>
      <c r="AB1264">
        <v>31</v>
      </c>
      <c r="AC1264">
        <v>1914</v>
      </c>
    </row>
    <row r="1265" spans="1:29" x14ac:dyDescent="0.25">
      <c r="A1265" t="s">
        <v>2650</v>
      </c>
      <c r="B1265" t="s">
        <v>21</v>
      </c>
      <c r="C1265"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 t="str">
        <f>IF(Customer[[#This Row],[Under 30]]="Yes","Under 30",IF(Customer[[#This Row],[Senior]]="Yes", "Senior","Other"))</f>
        <v>Other</v>
      </c>
      <c r="X1265">
        <v>0</v>
      </c>
      <c r="Y1265" t="s">
        <v>25</v>
      </c>
      <c r="Z1265" t="s">
        <v>98</v>
      </c>
      <c r="AA1265" t="s">
        <v>38</v>
      </c>
      <c r="AB1265">
        <v>23</v>
      </c>
      <c r="AC1265">
        <v>474</v>
      </c>
    </row>
    <row r="1266" spans="1:29" x14ac:dyDescent="0.25">
      <c r="A1266" t="s">
        <v>2652</v>
      </c>
      <c r="B1266" t="s">
        <v>21</v>
      </c>
      <c r="C1266"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 t="str">
        <f>IF(Customer[[#This Row],[Under 30]]="Yes","Under 30",IF(Customer[[#This Row],[Senior]]="Yes", "Senior","Other"))</f>
        <v>Under 30</v>
      </c>
      <c r="X1266">
        <v>0</v>
      </c>
      <c r="Y1266" t="s">
        <v>25</v>
      </c>
      <c r="Z1266" t="s">
        <v>32</v>
      </c>
      <c r="AA1266" t="s">
        <v>38</v>
      </c>
      <c r="AB1266">
        <v>27</v>
      </c>
      <c r="AC1266">
        <v>50</v>
      </c>
    </row>
    <row r="1267" spans="1:29" x14ac:dyDescent="0.25">
      <c r="A1267" t="s">
        <v>2654</v>
      </c>
      <c r="B1267" t="s">
        <v>21</v>
      </c>
      <c r="C1267"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 t="str">
        <f>IF(Customer[[#This Row],[Under 30]]="Yes","Under 30",IF(Customer[[#This Row],[Senior]]="Yes", "Senior","Other"))</f>
        <v>Other</v>
      </c>
      <c r="X1267">
        <v>0</v>
      </c>
      <c r="Y1267" t="s">
        <v>21</v>
      </c>
      <c r="Z1267" t="s">
        <v>32</v>
      </c>
      <c r="AA1267" t="s">
        <v>33</v>
      </c>
      <c r="AB1267">
        <v>17</v>
      </c>
      <c r="AC1267">
        <v>17</v>
      </c>
    </row>
    <row r="1268" spans="1:29" x14ac:dyDescent="0.25">
      <c r="A1268" t="s">
        <v>2656</v>
      </c>
      <c r="B1268" t="s">
        <v>21</v>
      </c>
      <c r="C1268"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 t="str">
        <f>IF(Customer[[#This Row],[Under 30]]="Yes","Under 30",IF(Customer[[#This Row],[Senior]]="Yes", "Senior","Other"))</f>
        <v>Other</v>
      </c>
      <c r="X1268">
        <v>0</v>
      </c>
      <c r="Y1268" t="s">
        <v>25</v>
      </c>
      <c r="Z1268" t="s">
        <v>32</v>
      </c>
      <c r="AA1268" t="s">
        <v>38</v>
      </c>
      <c r="AB1268">
        <v>52</v>
      </c>
      <c r="AC1268">
        <v>185</v>
      </c>
    </row>
    <row r="1269" spans="1:29" x14ac:dyDescent="0.25">
      <c r="A1269" t="s">
        <v>2658</v>
      </c>
      <c r="B1269" t="s">
        <v>21</v>
      </c>
      <c r="C1269"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 t="str">
        <f>IF(Customer[[#This Row],[Under 30]]="Yes","Under 30",IF(Customer[[#This Row],[Senior]]="Yes", "Senior","Other"))</f>
        <v>Other</v>
      </c>
      <c r="X1269">
        <v>0</v>
      </c>
      <c r="Y1269" t="s">
        <v>21</v>
      </c>
      <c r="Z1269" t="s">
        <v>98</v>
      </c>
      <c r="AA1269" t="s">
        <v>33</v>
      </c>
      <c r="AB1269">
        <v>10</v>
      </c>
      <c r="AC1269">
        <v>194</v>
      </c>
    </row>
    <row r="1270" spans="1:29" x14ac:dyDescent="0.25">
      <c r="A1270" t="s">
        <v>2660</v>
      </c>
      <c r="B1270" t="s">
        <v>21</v>
      </c>
      <c r="C1270"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 t="str">
        <f>IF(Customer[[#This Row],[Under 30]]="Yes","Under 30",IF(Customer[[#This Row],[Senior]]="Yes", "Senior","Other"))</f>
        <v>Senior</v>
      </c>
      <c r="X1270">
        <v>0</v>
      </c>
      <c r="Y1270" t="s">
        <v>25</v>
      </c>
      <c r="Z1270" t="s">
        <v>53</v>
      </c>
      <c r="AA1270" t="s">
        <v>33</v>
      </c>
      <c r="AB1270">
        <v>43</v>
      </c>
      <c r="AC1270">
        <v>3195</v>
      </c>
    </row>
    <row r="1271" spans="1:29" x14ac:dyDescent="0.25">
      <c r="A1271" t="s">
        <v>2662</v>
      </c>
      <c r="B1271" t="s">
        <v>21</v>
      </c>
      <c r="C1271"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 t="str">
        <f>IF(Customer[[#This Row],[Under 30]]="Yes","Under 30",IF(Customer[[#This Row],[Senior]]="Yes", "Senior","Other"))</f>
        <v>Other</v>
      </c>
      <c r="X1271">
        <v>0</v>
      </c>
      <c r="Y1271" t="s">
        <v>21</v>
      </c>
      <c r="Z1271" t="s">
        <v>53</v>
      </c>
      <c r="AA1271" t="s">
        <v>33</v>
      </c>
      <c r="AB1271">
        <v>7</v>
      </c>
      <c r="AC1271">
        <v>383</v>
      </c>
    </row>
    <row r="1272" spans="1:29" x14ac:dyDescent="0.25">
      <c r="A1272" t="s">
        <v>2664</v>
      </c>
      <c r="B1272" t="s">
        <v>21</v>
      </c>
      <c r="C1272"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 t="str">
        <f>IF(Customer[[#This Row],[Under 30]]="Yes","Under 30",IF(Customer[[#This Row],[Senior]]="Yes", "Senior","Other"))</f>
        <v>Other</v>
      </c>
      <c r="X1272">
        <v>0</v>
      </c>
      <c r="Y1272" t="s">
        <v>21</v>
      </c>
      <c r="Z1272" t="s">
        <v>98</v>
      </c>
      <c r="AA1272" t="s">
        <v>38</v>
      </c>
      <c r="AB1272">
        <v>10</v>
      </c>
      <c r="AC1272">
        <v>53</v>
      </c>
    </row>
    <row r="1273" spans="1:29" x14ac:dyDescent="0.25">
      <c r="A1273" t="s">
        <v>2666</v>
      </c>
      <c r="B1273" t="s">
        <v>21</v>
      </c>
      <c r="C1273"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 t="str">
        <f>IF(Customer[[#This Row],[Under 30]]="Yes","Under 30",IF(Customer[[#This Row],[Senior]]="Yes", "Senior","Other"))</f>
        <v>Senior</v>
      </c>
      <c r="X1273">
        <v>0</v>
      </c>
      <c r="Y1273" t="s">
        <v>25</v>
      </c>
      <c r="Z1273" t="s">
        <v>53</v>
      </c>
      <c r="AA1273" t="s">
        <v>33</v>
      </c>
      <c r="AB1273">
        <v>34</v>
      </c>
      <c r="AC1273">
        <v>2405</v>
      </c>
    </row>
    <row r="1274" spans="1:29" x14ac:dyDescent="0.25">
      <c r="A1274" t="s">
        <v>2668</v>
      </c>
      <c r="B1274" t="s">
        <v>21</v>
      </c>
      <c r="C1274"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 t="str">
        <f>IF(Customer[[#This Row],[Under 30]]="Yes","Under 30",IF(Customer[[#This Row],[Senior]]="Yes", "Senior","Other"))</f>
        <v>Other</v>
      </c>
      <c r="X1274">
        <v>0</v>
      </c>
      <c r="Y1274" t="s">
        <v>25</v>
      </c>
      <c r="Z1274" t="s">
        <v>98</v>
      </c>
      <c r="AA1274" t="s">
        <v>33</v>
      </c>
      <c r="AB1274">
        <v>51</v>
      </c>
      <c r="AC1274">
        <v>2546</v>
      </c>
    </row>
    <row r="1275" spans="1:29" x14ac:dyDescent="0.25">
      <c r="A1275" t="s">
        <v>2670</v>
      </c>
      <c r="B1275" t="s">
        <v>21</v>
      </c>
      <c r="C1275"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 t="str">
        <f>IF(Customer[[#This Row],[Under 30]]="Yes","Under 30",IF(Customer[[#This Row],[Senior]]="Yes", "Senior","Other"))</f>
        <v>Senior</v>
      </c>
      <c r="X1275">
        <v>0</v>
      </c>
      <c r="Y1275" t="s">
        <v>21</v>
      </c>
      <c r="Z1275" t="s">
        <v>32</v>
      </c>
      <c r="AA1275" t="s">
        <v>33</v>
      </c>
      <c r="AB1275">
        <v>27</v>
      </c>
      <c r="AC1275">
        <v>60</v>
      </c>
    </row>
    <row r="1276" spans="1:29" x14ac:dyDescent="0.25">
      <c r="A1276" t="s">
        <v>2672</v>
      </c>
      <c r="B1276" t="s">
        <v>21</v>
      </c>
      <c r="C1276"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 t="str">
        <f>IF(Customer[[#This Row],[Under 30]]="Yes","Under 30",IF(Customer[[#This Row],[Senior]]="Yes", "Senior","Other"))</f>
        <v>Other</v>
      </c>
      <c r="X1276">
        <v>0</v>
      </c>
      <c r="Y1276" t="s">
        <v>25</v>
      </c>
      <c r="Z1276" t="s">
        <v>53</v>
      </c>
      <c r="AA1276" t="s">
        <v>38</v>
      </c>
      <c r="AB1276">
        <v>73</v>
      </c>
      <c r="AC1276">
        <v>5375</v>
      </c>
    </row>
    <row r="1277" spans="1:29" x14ac:dyDescent="0.25">
      <c r="A1277" t="s">
        <v>2674</v>
      </c>
      <c r="B1277" t="s">
        <v>21</v>
      </c>
      <c r="C1277"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 t="str">
        <f>IF(Customer[[#This Row],[Under 30]]="Yes","Under 30",IF(Customer[[#This Row],[Senior]]="Yes", "Senior","Other"))</f>
        <v>Under 30</v>
      </c>
      <c r="X1277">
        <v>0</v>
      </c>
      <c r="Y1277" t="s">
        <v>21</v>
      </c>
      <c r="Z1277" t="s">
        <v>32</v>
      </c>
      <c r="AA1277" t="s">
        <v>38</v>
      </c>
      <c r="AB1277">
        <v>11</v>
      </c>
      <c r="AC1277">
        <v>341</v>
      </c>
    </row>
    <row r="1278" spans="1:29" x14ac:dyDescent="0.25">
      <c r="A1278" t="s">
        <v>2676</v>
      </c>
      <c r="B1278" t="s">
        <v>21</v>
      </c>
      <c r="C1278"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 t="str">
        <f>IF(Customer[[#This Row],[Under 30]]="Yes","Under 30",IF(Customer[[#This Row],[Senior]]="Yes", "Senior","Other"))</f>
        <v>Other</v>
      </c>
      <c r="X1278">
        <v>0</v>
      </c>
      <c r="Y1278" t="s">
        <v>25</v>
      </c>
      <c r="Z1278" t="s">
        <v>53</v>
      </c>
      <c r="AA1278" t="s">
        <v>33</v>
      </c>
      <c r="AB1278">
        <v>41</v>
      </c>
      <c r="AC1278">
        <v>2906</v>
      </c>
    </row>
    <row r="1279" spans="1:29" x14ac:dyDescent="0.25">
      <c r="A1279" t="s">
        <v>2678</v>
      </c>
      <c r="B1279" t="s">
        <v>21</v>
      </c>
      <c r="C1279"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 t="str">
        <f>IF(Customer[[#This Row],[Under 30]]="Yes","Under 30",IF(Customer[[#This Row],[Senior]]="Yes", "Senior","Other"))</f>
        <v>Senior</v>
      </c>
      <c r="X1279">
        <v>0</v>
      </c>
      <c r="Y1279" t="s">
        <v>25</v>
      </c>
      <c r="Z1279" t="s">
        <v>53</v>
      </c>
      <c r="AA1279" t="s">
        <v>38</v>
      </c>
      <c r="AB1279">
        <v>45</v>
      </c>
      <c r="AC1279">
        <v>2540</v>
      </c>
    </row>
    <row r="1280" spans="1:29" x14ac:dyDescent="0.25">
      <c r="A1280" t="s">
        <v>2680</v>
      </c>
      <c r="B1280" t="s">
        <v>21</v>
      </c>
      <c r="C1280"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 t="str">
        <f>IF(Customer[[#This Row],[Under 30]]="Yes","Under 30",IF(Customer[[#This Row],[Senior]]="Yes", "Senior","Other"))</f>
        <v>Other</v>
      </c>
      <c r="X1280">
        <v>0</v>
      </c>
      <c r="Y1280" t="s">
        <v>21</v>
      </c>
      <c r="Z1280" t="s">
        <v>98</v>
      </c>
      <c r="AA1280" t="s">
        <v>95</v>
      </c>
      <c r="AB1280">
        <v>12</v>
      </c>
      <c r="AC1280">
        <v>711</v>
      </c>
    </row>
    <row r="1281" spans="1:29" x14ac:dyDescent="0.25">
      <c r="A1281" t="s">
        <v>2682</v>
      </c>
      <c r="B1281" t="s">
        <v>21</v>
      </c>
      <c r="C1281"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 t="str">
        <f>IF(Customer[[#This Row],[Under 30]]="Yes","Under 30",IF(Customer[[#This Row],[Senior]]="Yes", "Senior","Other"))</f>
        <v>Under 30</v>
      </c>
      <c r="X1281">
        <v>0</v>
      </c>
      <c r="Y1281" t="s">
        <v>21</v>
      </c>
      <c r="Z1281" t="s">
        <v>98</v>
      </c>
      <c r="AA1281" t="s">
        <v>95</v>
      </c>
      <c r="AB1281">
        <v>10</v>
      </c>
      <c r="AC1281">
        <v>269</v>
      </c>
    </row>
    <row r="1282" spans="1:29" x14ac:dyDescent="0.25">
      <c r="A1282" t="s">
        <v>2684</v>
      </c>
      <c r="B1282" t="s">
        <v>21</v>
      </c>
      <c r="C1282"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 t="str">
        <f>IF(Customer[[#This Row],[Under 30]]="Yes","Under 30",IF(Customer[[#This Row],[Senior]]="Yes", "Senior","Other"))</f>
        <v>Under 30</v>
      </c>
      <c r="X1282">
        <v>0</v>
      </c>
      <c r="Y1282" t="s">
        <v>21</v>
      </c>
      <c r="Z1282" t="s">
        <v>32</v>
      </c>
      <c r="AA1282" t="s">
        <v>38</v>
      </c>
      <c r="AB1282">
        <v>24</v>
      </c>
      <c r="AC1282">
        <v>1623</v>
      </c>
    </row>
    <row r="1283" spans="1:29" x14ac:dyDescent="0.25">
      <c r="A1283" t="s">
        <v>2686</v>
      </c>
      <c r="B1283" t="s">
        <v>21</v>
      </c>
      <c r="C1283"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 t="str">
        <f>IF(Customer[[#This Row],[Under 30]]="Yes","Under 30",IF(Customer[[#This Row],[Senior]]="Yes", "Senior","Other"))</f>
        <v>Other</v>
      </c>
      <c r="X1283">
        <v>0</v>
      </c>
      <c r="Y1283" t="s">
        <v>25</v>
      </c>
      <c r="Z1283" t="s">
        <v>98</v>
      </c>
      <c r="AA1283" t="s">
        <v>95</v>
      </c>
      <c r="AB1283">
        <v>35</v>
      </c>
      <c r="AC1283">
        <v>601</v>
      </c>
    </row>
    <row r="1284" spans="1:29" x14ac:dyDescent="0.25">
      <c r="A1284" t="s">
        <v>2688</v>
      </c>
      <c r="B1284" t="s">
        <v>21</v>
      </c>
      <c r="C1284"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 t="str">
        <f>IF(Customer[[#This Row],[Under 30]]="Yes","Under 30",IF(Customer[[#This Row],[Senior]]="Yes", "Senior","Other"))</f>
        <v>Under 30</v>
      </c>
      <c r="X1284">
        <v>0</v>
      </c>
      <c r="Y1284" t="s">
        <v>21</v>
      </c>
      <c r="Z1284" t="s">
        <v>98</v>
      </c>
      <c r="AA1284" t="s">
        <v>38</v>
      </c>
      <c r="AB1284">
        <v>34</v>
      </c>
      <c r="AC1284">
        <v>615</v>
      </c>
    </row>
    <row r="1285" spans="1:29" x14ac:dyDescent="0.25">
      <c r="A1285" t="s">
        <v>2690</v>
      </c>
      <c r="B1285" t="s">
        <v>21</v>
      </c>
      <c r="C1285"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 t="str">
        <f>IF(Customer[[#This Row],[Under 30]]="Yes","Under 30",IF(Customer[[#This Row],[Senior]]="Yes", "Senior","Other"))</f>
        <v>Under 30</v>
      </c>
      <c r="X1285">
        <v>0</v>
      </c>
      <c r="Y1285" t="s">
        <v>25</v>
      </c>
      <c r="Z1285" t="s">
        <v>98</v>
      </c>
      <c r="AA1285" t="s">
        <v>38</v>
      </c>
      <c r="AB1285">
        <v>45</v>
      </c>
      <c r="AC1285">
        <v>1584</v>
      </c>
    </row>
    <row r="1286" spans="1:29" x14ac:dyDescent="0.25">
      <c r="A1286" t="s">
        <v>2692</v>
      </c>
      <c r="B1286" t="s">
        <v>21</v>
      </c>
      <c r="C1286"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 t="str">
        <f>IF(Customer[[#This Row],[Under 30]]="Yes","Under 30",IF(Customer[[#This Row],[Senior]]="Yes", "Senior","Other"))</f>
        <v>Senior</v>
      </c>
      <c r="X1286">
        <v>0</v>
      </c>
      <c r="Y1286" t="s">
        <v>25</v>
      </c>
      <c r="Z1286" t="s">
        <v>98</v>
      </c>
      <c r="AA1286" t="s">
        <v>38</v>
      </c>
      <c r="AB1286">
        <v>52</v>
      </c>
      <c r="AC1286">
        <v>1753</v>
      </c>
    </row>
    <row r="1287" spans="1:29" x14ac:dyDescent="0.25">
      <c r="A1287" t="s">
        <v>2694</v>
      </c>
      <c r="B1287" t="s">
        <v>21</v>
      </c>
      <c r="C1287"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 t="str">
        <f>IF(Customer[[#This Row],[Under 30]]="Yes","Under 30",IF(Customer[[#This Row],[Senior]]="Yes", "Senior","Other"))</f>
        <v>Other</v>
      </c>
      <c r="X1287">
        <v>0</v>
      </c>
      <c r="Y1287" t="s">
        <v>21</v>
      </c>
      <c r="Z1287" t="s">
        <v>32</v>
      </c>
      <c r="AA1287" t="s">
        <v>38</v>
      </c>
      <c r="AB1287">
        <v>9</v>
      </c>
      <c r="AC1287">
        <v>70</v>
      </c>
    </row>
    <row r="1288" spans="1:29" x14ac:dyDescent="0.25">
      <c r="A1288" t="s">
        <v>2696</v>
      </c>
      <c r="B1288" t="s">
        <v>21</v>
      </c>
      <c r="C1288"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 t="str">
        <f>IF(Customer[[#This Row],[Under 30]]="Yes","Under 30",IF(Customer[[#This Row],[Senior]]="Yes", "Senior","Other"))</f>
        <v>Other</v>
      </c>
      <c r="X1288">
        <v>0</v>
      </c>
      <c r="Y1288" t="s">
        <v>25</v>
      </c>
      <c r="Z1288" t="s">
        <v>53</v>
      </c>
      <c r="AA1288" t="s">
        <v>38</v>
      </c>
      <c r="AB1288">
        <v>53</v>
      </c>
      <c r="AC1288">
        <v>3606</v>
      </c>
    </row>
    <row r="1289" spans="1:29" x14ac:dyDescent="0.25">
      <c r="A1289" t="s">
        <v>2698</v>
      </c>
      <c r="B1289" t="s">
        <v>21</v>
      </c>
      <c r="C1289"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 t="str">
        <f>IF(Customer[[#This Row],[Under 30]]="Yes","Under 30",IF(Customer[[#This Row],[Senior]]="Yes", "Senior","Other"))</f>
        <v>Other</v>
      </c>
      <c r="X1289">
        <v>0</v>
      </c>
      <c r="Y1289" t="s">
        <v>25</v>
      </c>
      <c r="Z1289" t="s">
        <v>98</v>
      </c>
      <c r="AA1289" t="s">
        <v>95</v>
      </c>
      <c r="AB1289">
        <v>63</v>
      </c>
      <c r="AC1289">
        <v>3169</v>
      </c>
    </row>
    <row r="1290" spans="1:29" x14ac:dyDescent="0.25">
      <c r="A1290" t="s">
        <v>2700</v>
      </c>
      <c r="B1290" t="s">
        <v>21</v>
      </c>
      <c r="C1290"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 t="str">
        <f>IF(Customer[[#This Row],[Under 30]]="Yes","Under 30",IF(Customer[[#This Row],[Senior]]="Yes", "Senior","Other"))</f>
        <v>Other</v>
      </c>
      <c r="X1290">
        <v>0</v>
      </c>
      <c r="Y1290" t="s">
        <v>21</v>
      </c>
      <c r="Z1290" t="s">
        <v>98</v>
      </c>
      <c r="AA1290" t="s">
        <v>33</v>
      </c>
      <c r="AB1290">
        <v>7</v>
      </c>
      <c r="AC1290">
        <v>77</v>
      </c>
    </row>
    <row r="1291" spans="1:29" x14ac:dyDescent="0.25">
      <c r="A1291" t="s">
        <v>2702</v>
      </c>
      <c r="B1291" t="s">
        <v>21</v>
      </c>
      <c r="C1291"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 t="str">
        <f>IF(Customer[[#This Row],[Under 30]]="Yes","Under 30",IF(Customer[[#This Row],[Senior]]="Yes", "Senior","Other"))</f>
        <v>Other</v>
      </c>
      <c r="X1291">
        <v>0</v>
      </c>
      <c r="Y1291" t="s">
        <v>25</v>
      </c>
      <c r="Z1291" t="s">
        <v>53</v>
      </c>
      <c r="AA1291" t="s">
        <v>38</v>
      </c>
      <c r="AB1291">
        <v>21</v>
      </c>
      <c r="AC1291">
        <v>1445</v>
      </c>
    </row>
    <row r="1292" spans="1:29" x14ac:dyDescent="0.25">
      <c r="A1292" t="s">
        <v>2704</v>
      </c>
      <c r="B1292" t="s">
        <v>21</v>
      </c>
      <c r="C1292"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 t="str">
        <f>IF(Customer[[#This Row],[Under 30]]="Yes","Under 30",IF(Customer[[#This Row],[Senior]]="Yes", "Senior","Other"))</f>
        <v>Senior</v>
      </c>
      <c r="X1292">
        <v>0</v>
      </c>
      <c r="Y1292" t="s">
        <v>25</v>
      </c>
      <c r="Z1292" t="s">
        <v>53</v>
      </c>
      <c r="AA1292" t="s">
        <v>38</v>
      </c>
      <c r="AB1292">
        <v>58</v>
      </c>
      <c r="AC1292">
        <v>3804</v>
      </c>
    </row>
    <row r="1293" spans="1:29" x14ac:dyDescent="0.25">
      <c r="A1293" t="s">
        <v>2706</v>
      </c>
      <c r="B1293" t="s">
        <v>25</v>
      </c>
      <c r="C1293"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 t="str">
        <f>IF(Customer[[#This Row],[Under 30]]="Yes","Under 30",IF(Customer[[#This Row],[Senior]]="Yes", "Senior","Other"))</f>
        <v>Other</v>
      </c>
      <c r="X1293">
        <v>0</v>
      </c>
      <c r="Y1293" t="s">
        <v>25</v>
      </c>
      <c r="Z1293" t="s">
        <v>53</v>
      </c>
      <c r="AA1293" t="s">
        <v>33</v>
      </c>
      <c r="AB1293">
        <v>43</v>
      </c>
      <c r="AC1293">
        <v>2849</v>
      </c>
    </row>
    <row r="1294" spans="1:29" x14ac:dyDescent="0.25">
      <c r="A1294" t="s">
        <v>2708</v>
      </c>
      <c r="B1294" t="s">
        <v>21</v>
      </c>
      <c r="C1294"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 t="str">
        <f>IF(Customer[[#This Row],[Under 30]]="Yes","Under 30",IF(Customer[[#This Row],[Senior]]="Yes", "Senior","Other"))</f>
        <v>Other</v>
      </c>
      <c r="X1294">
        <v>0</v>
      </c>
      <c r="Y1294" t="s">
        <v>25</v>
      </c>
      <c r="Z1294" t="s">
        <v>53</v>
      </c>
      <c r="AA1294" t="s">
        <v>33</v>
      </c>
      <c r="AB1294">
        <v>41</v>
      </c>
      <c r="AC1294">
        <v>3027</v>
      </c>
    </row>
    <row r="1295" spans="1:29" x14ac:dyDescent="0.25">
      <c r="A1295" t="s">
        <v>2710</v>
      </c>
      <c r="B1295" t="s">
        <v>21</v>
      </c>
      <c r="C1295"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 t="str">
        <f>IF(Customer[[#This Row],[Under 30]]="Yes","Under 30",IF(Customer[[#This Row],[Senior]]="Yes", "Senior","Other"))</f>
        <v>Senior</v>
      </c>
      <c r="X1295">
        <v>0</v>
      </c>
      <c r="Y1295" t="s">
        <v>21</v>
      </c>
      <c r="Z1295" t="s">
        <v>53</v>
      </c>
      <c r="AA1295" t="s">
        <v>38</v>
      </c>
      <c r="AB1295">
        <v>42</v>
      </c>
      <c r="AC1295">
        <v>762</v>
      </c>
    </row>
    <row r="1296" spans="1:29" x14ac:dyDescent="0.25">
      <c r="A1296" t="s">
        <v>2712</v>
      </c>
      <c r="B1296" t="s">
        <v>21</v>
      </c>
      <c r="C1296"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 t="str">
        <f>IF(Customer[[#This Row],[Under 30]]="Yes","Under 30",IF(Customer[[#This Row],[Senior]]="Yes", "Senior","Other"))</f>
        <v>Other</v>
      </c>
      <c r="X1296">
        <v>0</v>
      </c>
      <c r="Y1296" t="s">
        <v>21</v>
      </c>
      <c r="Z1296" t="s">
        <v>53</v>
      </c>
      <c r="AA1296" t="s">
        <v>38</v>
      </c>
      <c r="AB1296">
        <v>44</v>
      </c>
      <c r="AC1296">
        <v>3172</v>
      </c>
    </row>
    <row r="1297" spans="1:29" x14ac:dyDescent="0.25">
      <c r="A1297" t="s">
        <v>2714</v>
      </c>
      <c r="B1297" t="s">
        <v>21</v>
      </c>
      <c r="C1297"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 t="str">
        <f>IF(Customer[[#This Row],[Under 30]]="Yes","Under 30",IF(Customer[[#This Row],[Senior]]="Yes", "Senior","Other"))</f>
        <v>Senior</v>
      </c>
      <c r="X1297">
        <v>0</v>
      </c>
      <c r="Y1297" t="s">
        <v>25</v>
      </c>
      <c r="Z1297" t="s">
        <v>53</v>
      </c>
      <c r="AA1297" t="s">
        <v>33</v>
      </c>
      <c r="AB1297">
        <v>25</v>
      </c>
      <c r="AC1297">
        <v>1766</v>
      </c>
    </row>
    <row r="1298" spans="1:29" x14ac:dyDescent="0.25">
      <c r="A1298" t="s">
        <v>2716</v>
      </c>
      <c r="B1298" t="s">
        <v>21</v>
      </c>
      <c r="C1298"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 t="str">
        <f>IF(Customer[[#This Row],[Under 30]]="Yes","Under 30",IF(Customer[[#This Row],[Senior]]="Yes", "Senior","Other"))</f>
        <v>Senior</v>
      </c>
      <c r="X1298">
        <v>0</v>
      </c>
      <c r="Y1298" t="s">
        <v>21</v>
      </c>
      <c r="Z1298" t="s">
        <v>98</v>
      </c>
      <c r="AA1298" t="s">
        <v>38</v>
      </c>
      <c r="AB1298">
        <v>24</v>
      </c>
      <c r="AC1298">
        <v>803</v>
      </c>
    </row>
    <row r="1299" spans="1:29" x14ac:dyDescent="0.25">
      <c r="A1299" t="s">
        <v>2718</v>
      </c>
      <c r="B1299" t="s">
        <v>21</v>
      </c>
      <c r="C1299"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 t="str">
        <f>IF(Customer[[#This Row],[Under 30]]="Yes","Under 30",IF(Customer[[#This Row],[Senior]]="Yes", "Senior","Other"))</f>
        <v>Under 30</v>
      </c>
      <c r="X1299">
        <v>0</v>
      </c>
      <c r="Y1299" t="s">
        <v>21</v>
      </c>
      <c r="Z1299" t="s">
        <v>53</v>
      </c>
      <c r="AA1299" t="s">
        <v>33</v>
      </c>
      <c r="AB1299">
        <v>19</v>
      </c>
      <c r="AC1299">
        <v>436</v>
      </c>
    </row>
    <row r="1300" spans="1:29" x14ac:dyDescent="0.25">
      <c r="A1300" t="s">
        <v>2720</v>
      </c>
      <c r="B1300" t="s">
        <v>21</v>
      </c>
      <c r="C1300"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 t="str">
        <f>IF(Customer[[#This Row],[Under 30]]="Yes","Under 30",IF(Customer[[#This Row],[Senior]]="Yes", "Senior","Other"))</f>
        <v>Other</v>
      </c>
      <c r="X1300">
        <v>0</v>
      </c>
      <c r="Y1300" t="s">
        <v>21</v>
      </c>
      <c r="Z1300" t="s">
        <v>98</v>
      </c>
      <c r="AA1300" t="s">
        <v>38</v>
      </c>
      <c r="AB1300">
        <v>10</v>
      </c>
      <c r="AC1300">
        <v>556</v>
      </c>
    </row>
    <row r="1301" spans="1:29" x14ac:dyDescent="0.25">
      <c r="A1301" t="s">
        <v>2722</v>
      </c>
      <c r="B1301" t="s">
        <v>21</v>
      </c>
      <c r="C1301"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 t="str">
        <f>IF(Customer[[#This Row],[Under 30]]="Yes","Under 30",IF(Customer[[#This Row],[Senior]]="Yes", "Senior","Other"))</f>
        <v>Senior</v>
      </c>
      <c r="X1301">
        <v>0</v>
      </c>
      <c r="Y1301" t="s">
        <v>21</v>
      </c>
      <c r="Z1301" t="s">
        <v>53</v>
      </c>
      <c r="AA1301" t="s">
        <v>38</v>
      </c>
      <c r="AB1301">
        <v>43</v>
      </c>
      <c r="AC1301">
        <v>3013</v>
      </c>
    </row>
    <row r="1302" spans="1:29" x14ac:dyDescent="0.25">
      <c r="A1302" t="s">
        <v>2724</v>
      </c>
      <c r="B1302" t="s">
        <v>21</v>
      </c>
      <c r="C1302"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 t="str">
        <f>IF(Customer[[#This Row],[Under 30]]="Yes","Under 30",IF(Customer[[#This Row],[Senior]]="Yes", "Senior","Other"))</f>
        <v>Other</v>
      </c>
      <c r="X1302">
        <v>0</v>
      </c>
      <c r="Y1302" t="s">
        <v>21</v>
      </c>
      <c r="Z1302" t="s">
        <v>32</v>
      </c>
      <c r="AA1302" t="s">
        <v>38</v>
      </c>
      <c r="AB1302">
        <v>39</v>
      </c>
      <c r="AC1302">
        <v>163</v>
      </c>
    </row>
    <row r="1303" spans="1:29" x14ac:dyDescent="0.25">
      <c r="A1303" t="s">
        <v>2726</v>
      </c>
      <c r="B1303" t="s">
        <v>21</v>
      </c>
      <c r="C1303"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 t="str">
        <f>IF(Customer[[#This Row],[Under 30]]="Yes","Under 30",IF(Customer[[#This Row],[Senior]]="Yes", "Senior","Other"))</f>
        <v>Other</v>
      </c>
      <c r="X1303">
        <v>0</v>
      </c>
      <c r="Y1303" t="s">
        <v>21</v>
      </c>
      <c r="Z1303" t="s">
        <v>32</v>
      </c>
      <c r="AA1303" t="s">
        <v>33</v>
      </c>
      <c r="AB1303">
        <v>24</v>
      </c>
      <c r="AC1303">
        <v>1349</v>
      </c>
    </row>
    <row r="1304" spans="1:29" x14ac:dyDescent="0.25">
      <c r="A1304" t="s">
        <v>2728</v>
      </c>
      <c r="B1304" t="s">
        <v>21</v>
      </c>
      <c r="C1304"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 t="str">
        <f>IF(Customer[[#This Row],[Under 30]]="Yes","Under 30",IF(Customer[[#This Row],[Senior]]="Yes", "Senior","Other"))</f>
        <v>Other</v>
      </c>
      <c r="X1304">
        <v>0</v>
      </c>
      <c r="Y1304" t="s">
        <v>21</v>
      </c>
      <c r="Z1304" t="s">
        <v>53</v>
      </c>
      <c r="AA1304" t="s">
        <v>33</v>
      </c>
      <c r="AB1304">
        <v>38</v>
      </c>
      <c r="AC1304">
        <v>910</v>
      </c>
    </row>
    <row r="1305" spans="1:29" x14ac:dyDescent="0.25">
      <c r="A1305" t="s">
        <v>2730</v>
      </c>
      <c r="B1305" t="s">
        <v>21</v>
      </c>
      <c r="C1305"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 t="str">
        <f>IF(Customer[[#This Row],[Under 30]]="Yes","Under 30",IF(Customer[[#This Row],[Senior]]="Yes", "Senior","Other"))</f>
        <v>Under 30</v>
      </c>
      <c r="X1305">
        <v>0</v>
      </c>
      <c r="Y1305" t="s">
        <v>25</v>
      </c>
      <c r="Z1305" t="s">
        <v>98</v>
      </c>
      <c r="AA1305" t="s">
        <v>33</v>
      </c>
      <c r="AB1305">
        <v>36</v>
      </c>
      <c r="AC1305">
        <v>1492</v>
      </c>
    </row>
    <row r="1306" spans="1:29" x14ac:dyDescent="0.25">
      <c r="A1306" t="s">
        <v>2732</v>
      </c>
      <c r="B1306" t="s">
        <v>21</v>
      </c>
      <c r="C1306"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 t="str">
        <f>IF(Customer[[#This Row],[Under 30]]="Yes","Under 30",IF(Customer[[#This Row],[Senior]]="Yes", "Senior","Other"))</f>
        <v>Senior</v>
      </c>
      <c r="X1306">
        <v>0</v>
      </c>
      <c r="Y1306" t="s">
        <v>21</v>
      </c>
      <c r="Z1306" t="s">
        <v>53</v>
      </c>
      <c r="AA1306" t="s">
        <v>33</v>
      </c>
      <c r="AB1306">
        <v>34</v>
      </c>
      <c r="AC1306">
        <v>176</v>
      </c>
    </row>
    <row r="1307" spans="1:29" x14ac:dyDescent="0.25">
      <c r="A1307" t="s">
        <v>2734</v>
      </c>
      <c r="B1307" t="s">
        <v>21</v>
      </c>
      <c r="C1307"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 t="str">
        <f>IF(Customer[[#This Row],[Under 30]]="Yes","Under 30",IF(Customer[[#This Row],[Senior]]="Yes", "Senior","Other"))</f>
        <v>Under 30</v>
      </c>
      <c r="X1307">
        <v>0</v>
      </c>
      <c r="Y1307" t="s">
        <v>25</v>
      </c>
      <c r="Z1307" t="s">
        <v>98</v>
      </c>
      <c r="AA1307" t="s">
        <v>33</v>
      </c>
      <c r="AB1307">
        <v>22</v>
      </c>
      <c r="AC1307">
        <v>591</v>
      </c>
    </row>
    <row r="1308" spans="1:29" x14ac:dyDescent="0.25">
      <c r="A1308" t="s">
        <v>2736</v>
      </c>
      <c r="B1308" t="s">
        <v>21</v>
      </c>
      <c r="C1308"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 t="str">
        <f>IF(Customer[[#This Row],[Under 30]]="Yes","Under 30",IF(Customer[[#This Row],[Senior]]="Yes", "Senior","Other"))</f>
        <v>Other</v>
      </c>
      <c r="X1308">
        <v>0</v>
      </c>
      <c r="Y1308" t="s">
        <v>21</v>
      </c>
      <c r="Z1308" t="s">
        <v>32</v>
      </c>
      <c r="AA1308" t="s">
        <v>38</v>
      </c>
      <c r="AB1308">
        <v>58</v>
      </c>
      <c r="AC1308">
        <v>58</v>
      </c>
    </row>
    <row r="1309" spans="1:29" x14ac:dyDescent="0.25">
      <c r="A1309" t="s">
        <v>2738</v>
      </c>
      <c r="B1309" t="s">
        <v>21</v>
      </c>
      <c r="C1309"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 t="str">
        <f>IF(Customer[[#This Row],[Under 30]]="Yes","Under 30",IF(Customer[[#This Row],[Senior]]="Yes", "Senior","Other"))</f>
        <v>Other</v>
      </c>
      <c r="X1309">
        <v>0</v>
      </c>
      <c r="Y1309" t="s">
        <v>21</v>
      </c>
      <c r="Z1309" t="s">
        <v>53</v>
      </c>
      <c r="AA1309" t="s">
        <v>33</v>
      </c>
      <c r="AB1309">
        <v>17</v>
      </c>
      <c r="AC1309">
        <v>1219</v>
      </c>
    </row>
    <row r="1310" spans="1:29" x14ac:dyDescent="0.25">
      <c r="A1310" t="s">
        <v>2740</v>
      </c>
      <c r="B1310" t="s">
        <v>21</v>
      </c>
      <c r="C1310"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 t="str">
        <f>IF(Customer[[#This Row],[Under 30]]="Yes","Under 30",IF(Customer[[#This Row],[Senior]]="Yes", "Senior","Other"))</f>
        <v>Senior</v>
      </c>
      <c r="X1310">
        <v>0</v>
      </c>
      <c r="Y1310" t="s">
        <v>25</v>
      </c>
      <c r="Z1310" t="s">
        <v>53</v>
      </c>
      <c r="AA1310" t="s">
        <v>33</v>
      </c>
      <c r="AB1310">
        <v>43</v>
      </c>
      <c r="AC1310">
        <v>3072</v>
      </c>
    </row>
    <row r="1311" spans="1:29" x14ac:dyDescent="0.25">
      <c r="A1311" t="s">
        <v>2742</v>
      </c>
      <c r="B1311" t="s">
        <v>21</v>
      </c>
      <c r="C1311"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 t="str">
        <f>IF(Customer[[#This Row],[Under 30]]="Yes","Under 30",IF(Customer[[#This Row],[Senior]]="Yes", "Senior","Other"))</f>
        <v>Other</v>
      </c>
      <c r="X1311">
        <v>0</v>
      </c>
      <c r="Y1311" t="s">
        <v>21</v>
      </c>
      <c r="Z1311" t="s">
        <v>98</v>
      </c>
      <c r="AA1311" t="s">
        <v>38</v>
      </c>
      <c r="AB1311">
        <v>14</v>
      </c>
      <c r="AC1311">
        <v>553</v>
      </c>
    </row>
    <row r="1312" spans="1:29" x14ac:dyDescent="0.25">
      <c r="A1312" t="s">
        <v>2744</v>
      </c>
      <c r="B1312" t="s">
        <v>21</v>
      </c>
      <c r="C1312"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 t="str">
        <f>IF(Customer[[#This Row],[Under 30]]="Yes","Under 30",IF(Customer[[#This Row],[Senior]]="Yes", "Senior","Other"))</f>
        <v>Senior</v>
      </c>
      <c r="X1312">
        <v>0</v>
      </c>
      <c r="Y1312" t="s">
        <v>21</v>
      </c>
      <c r="Z1312" t="s">
        <v>53</v>
      </c>
      <c r="AA1312" t="s">
        <v>38</v>
      </c>
      <c r="AB1312">
        <v>48</v>
      </c>
      <c r="AC1312">
        <v>3211</v>
      </c>
    </row>
    <row r="1313" spans="1:29" x14ac:dyDescent="0.25">
      <c r="A1313" t="s">
        <v>2746</v>
      </c>
      <c r="B1313" t="s">
        <v>21</v>
      </c>
      <c r="C1313"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 t="str">
        <f>IF(Customer[[#This Row],[Under 30]]="Yes","Under 30",IF(Customer[[#This Row],[Senior]]="Yes", "Senior","Other"))</f>
        <v>Other</v>
      </c>
      <c r="X1313">
        <v>0</v>
      </c>
      <c r="Y1313" t="s">
        <v>25</v>
      </c>
      <c r="Z1313" t="s">
        <v>53</v>
      </c>
      <c r="AA1313" t="s">
        <v>38</v>
      </c>
      <c r="AB1313">
        <v>48</v>
      </c>
      <c r="AC1313">
        <v>3303</v>
      </c>
    </row>
    <row r="1314" spans="1:29" x14ac:dyDescent="0.25">
      <c r="A1314" t="s">
        <v>2748</v>
      </c>
      <c r="B1314" t="s">
        <v>21</v>
      </c>
      <c r="C1314"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 t="str">
        <f>IF(Customer[[#This Row],[Under 30]]="Yes","Under 30",IF(Customer[[#This Row],[Senior]]="Yes", "Senior","Other"))</f>
        <v>Other</v>
      </c>
      <c r="X1314">
        <v>0</v>
      </c>
      <c r="Y1314" t="s">
        <v>21</v>
      </c>
      <c r="Z1314" t="s">
        <v>53</v>
      </c>
      <c r="AA1314" t="s">
        <v>33</v>
      </c>
      <c r="AB1314">
        <v>12</v>
      </c>
      <c r="AC1314">
        <v>502</v>
      </c>
    </row>
    <row r="1315" spans="1:29" x14ac:dyDescent="0.25">
      <c r="A1315" t="s">
        <v>2750</v>
      </c>
      <c r="B1315" t="s">
        <v>21</v>
      </c>
      <c r="C1315"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 t="str">
        <f>IF(Customer[[#This Row],[Under 30]]="Yes","Under 30",IF(Customer[[#This Row],[Senior]]="Yes", "Senior","Other"))</f>
        <v>Other</v>
      </c>
      <c r="X1315">
        <v>0</v>
      </c>
      <c r="Y1315" t="s">
        <v>21</v>
      </c>
      <c r="Z1315" t="s">
        <v>32</v>
      </c>
      <c r="AA1315" t="s">
        <v>33</v>
      </c>
      <c r="AB1315">
        <v>24</v>
      </c>
      <c r="AC1315">
        <v>286</v>
      </c>
    </row>
    <row r="1316" spans="1:29" x14ac:dyDescent="0.25">
      <c r="A1316" t="s">
        <v>2752</v>
      </c>
      <c r="B1316" t="s">
        <v>21</v>
      </c>
      <c r="C1316"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 t="str">
        <f>IF(Customer[[#This Row],[Under 30]]="Yes","Under 30",IF(Customer[[#This Row],[Senior]]="Yes", "Senior","Other"))</f>
        <v>Other</v>
      </c>
      <c r="X1316">
        <v>0</v>
      </c>
      <c r="Y1316" t="s">
        <v>21</v>
      </c>
      <c r="Z1316" t="s">
        <v>98</v>
      </c>
      <c r="AA1316" t="s">
        <v>33</v>
      </c>
      <c r="AB1316">
        <v>12</v>
      </c>
      <c r="AC1316">
        <v>175</v>
      </c>
    </row>
    <row r="1317" spans="1:29" x14ac:dyDescent="0.25">
      <c r="A1317" t="s">
        <v>2754</v>
      </c>
      <c r="B1317" t="s">
        <v>21</v>
      </c>
      <c r="C1317"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 t="str">
        <f>IF(Customer[[#This Row],[Under 30]]="Yes","Under 30",IF(Customer[[#This Row],[Senior]]="Yes", "Senior","Other"))</f>
        <v>Other</v>
      </c>
      <c r="X1317">
        <v>0</v>
      </c>
      <c r="Y1317" t="s">
        <v>25</v>
      </c>
      <c r="Z1317" t="s">
        <v>32</v>
      </c>
      <c r="AA1317" t="s">
        <v>38</v>
      </c>
      <c r="AB1317">
        <v>32</v>
      </c>
      <c r="AC1317">
        <v>331</v>
      </c>
    </row>
    <row r="1318" spans="1:29" x14ac:dyDescent="0.25">
      <c r="A1318" t="s">
        <v>2756</v>
      </c>
      <c r="B1318" t="s">
        <v>21</v>
      </c>
      <c r="C1318"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 t="str">
        <f>IF(Customer[[#This Row],[Under 30]]="Yes","Under 30",IF(Customer[[#This Row],[Senior]]="Yes", "Senior","Other"))</f>
        <v>Other</v>
      </c>
      <c r="X1318">
        <v>0</v>
      </c>
      <c r="Y1318" t="s">
        <v>21</v>
      </c>
      <c r="Z1318" t="s">
        <v>98</v>
      </c>
      <c r="AA1318" t="s">
        <v>38</v>
      </c>
      <c r="AB1318">
        <v>8</v>
      </c>
      <c r="AC1318">
        <v>521</v>
      </c>
    </row>
    <row r="1319" spans="1:29" x14ac:dyDescent="0.25">
      <c r="A1319" t="s">
        <v>2758</v>
      </c>
      <c r="B1319" t="s">
        <v>21</v>
      </c>
      <c r="C1319"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 t="str">
        <f>IF(Customer[[#This Row],[Under 30]]="Yes","Under 30",IF(Customer[[#This Row],[Senior]]="Yes", "Senior","Other"))</f>
        <v>Senior</v>
      </c>
      <c r="X1319">
        <v>0</v>
      </c>
      <c r="Y1319" t="s">
        <v>25</v>
      </c>
      <c r="Z1319" t="s">
        <v>53</v>
      </c>
      <c r="AA1319" t="s">
        <v>38</v>
      </c>
      <c r="AB1319">
        <v>47</v>
      </c>
      <c r="AC1319">
        <v>3367</v>
      </c>
    </row>
    <row r="1320" spans="1:29" x14ac:dyDescent="0.25">
      <c r="A1320" t="s">
        <v>2760</v>
      </c>
      <c r="B1320" t="s">
        <v>21</v>
      </c>
      <c r="C1320"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 t="str">
        <f>IF(Customer[[#This Row],[Under 30]]="Yes","Under 30",IF(Customer[[#This Row],[Senior]]="Yes", "Senior","Other"))</f>
        <v>Senior</v>
      </c>
      <c r="X1320">
        <v>0</v>
      </c>
      <c r="Y1320" t="s">
        <v>25</v>
      </c>
      <c r="Z1320" t="s">
        <v>53</v>
      </c>
      <c r="AA1320" t="s">
        <v>38</v>
      </c>
      <c r="AB1320">
        <v>55</v>
      </c>
      <c r="AC1320">
        <v>3982</v>
      </c>
    </row>
    <row r="1321" spans="1:29" x14ac:dyDescent="0.25">
      <c r="A1321" t="s">
        <v>2762</v>
      </c>
      <c r="B1321" t="s">
        <v>21</v>
      </c>
      <c r="C1321"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 t="str">
        <f>IF(Customer[[#This Row],[Under 30]]="Yes","Under 30",IF(Customer[[#This Row],[Senior]]="Yes", "Senior","Other"))</f>
        <v>Under 30</v>
      </c>
      <c r="X1321">
        <v>0</v>
      </c>
      <c r="Y1321" t="s">
        <v>25</v>
      </c>
      <c r="Z1321" t="s">
        <v>98</v>
      </c>
      <c r="AA1321" t="s">
        <v>33</v>
      </c>
      <c r="AB1321">
        <v>25</v>
      </c>
      <c r="AC1321">
        <v>380</v>
      </c>
    </row>
    <row r="1322" spans="1:29" x14ac:dyDescent="0.25">
      <c r="A1322" t="s">
        <v>2764</v>
      </c>
      <c r="B1322" t="s">
        <v>21</v>
      </c>
      <c r="C1322"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 t="str">
        <f>IF(Customer[[#This Row],[Under 30]]="Yes","Under 30",IF(Customer[[#This Row],[Senior]]="Yes", "Senior","Other"))</f>
        <v>Other</v>
      </c>
      <c r="X1322">
        <v>0</v>
      </c>
      <c r="Y1322" t="s">
        <v>25</v>
      </c>
      <c r="Z1322" t="s">
        <v>98</v>
      </c>
      <c r="AA1322" t="s">
        <v>33</v>
      </c>
      <c r="AB1322">
        <v>48</v>
      </c>
      <c r="AC1322">
        <v>2900</v>
      </c>
    </row>
    <row r="1323" spans="1:29" x14ac:dyDescent="0.25">
      <c r="A1323" t="s">
        <v>2766</v>
      </c>
      <c r="B1323" t="s">
        <v>21</v>
      </c>
      <c r="C1323"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 t="str">
        <f>IF(Customer[[#This Row],[Under 30]]="Yes","Under 30",IF(Customer[[#This Row],[Senior]]="Yes", "Senior","Other"))</f>
        <v>Other</v>
      </c>
      <c r="X1323">
        <v>0</v>
      </c>
      <c r="Y1323" t="s">
        <v>25</v>
      </c>
      <c r="Z1323" t="s">
        <v>98</v>
      </c>
      <c r="AA1323" t="s">
        <v>33</v>
      </c>
      <c r="AB1323">
        <v>30</v>
      </c>
      <c r="AC1323">
        <v>1738</v>
      </c>
    </row>
    <row r="1324" spans="1:29" x14ac:dyDescent="0.25">
      <c r="A1324" t="s">
        <v>2768</v>
      </c>
      <c r="B1324" t="s">
        <v>21</v>
      </c>
      <c r="C1324"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 t="str">
        <f>IF(Customer[[#This Row],[Under 30]]="Yes","Under 30",IF(Customer[[#This Row],[Senior]]="Yes", "Senior","Other"))</f>
        <v>Other</v>
      </c>
      <c r="X1324">
        <v>0</v>
      </c>
      <c r="Y1324" t="s">
        <v>21</v>
      </c>
      <c r="Z1324" t="s">
        <v>53</v>
      </c>
      <c r="AA1324" t="s">
        <v>33</v>
      </c>
      <c r="AB1324">
        <v>9</v>
      </c>
      <c r="AC1324">
        <v>73</v>
      </c>
    </row>
    <row r="1325" spans="1:29" x14ac:dyDescent="0.25">
      <c r="A1325" t="s">
        <v>2770</v>
      </c>
      <c r="B1325" t="s">
        <v>21</v>
      </c>
      <c r="C1325"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 t="str">
        <f>IF(Customer[[#This Row],[Under 30]]="Yes","Under 30",IF(Customer[[#This Row],[Senior]]="Yes", "Senior","Other"))</f>
        <v>Under 30</v>
      </c>
      <c r="X1325">
        <v>0</v>
      </c>
      <c r="Y1325" t="s">
        <v>21</v>
      </c>
      <c r="Z1325" t="s">
        <v>32</v>
      </c>
      <c r="AA1325" t="s">
        <v>33</v>
      </c>
      <c r="AB1325">
        <v>34</v>
      </c>
      <c r="AC1325">
        <v>1688</v>
      </c>
    </row>
    <row r="1326" spans="1:29" x14ac:dyDescent="0.25">
      <c r="A1326" t="s">
        <v>2772</v>
      </c>
      <c r="B1326" t="s">
        <v>21</v>
      </c>
      <c r="C1326"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 t="str">
        <f>IF(Customer[[#This Row],[Under 30]]="Yes","Under 30",IF(Customer[[#This Row],[Senior]]="Yes", "Senior","Other"))</f>
        <v>Other</v>
      </c>
      <c r="X1326">
        <v>0</v>
      </c>
      <c r="Y1326" t="s">
        <v>25</v>
      </c>
      <c r="Z1326" t="s">
        <v>53</v>
      </c>
      <c r="AA1326" t="s">
        <v>38</v>
      </c>
      <c r="AB1326">
        <v>70</v>
      </c>
      <c r="AC1326">
        <v>4692</v>
      </c>
    </row>
    <row r="1327" spans="1:29" x14ac:dyDescent="0.25">
      <c r="A1327" t="s">
        <v>2774</v>
      </c>
      <c r="B1327" t="s">
        <v>21</v>
      </c>
      <c r="C1327"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 t="str">
        <f>IF(Customer[[#This Row],[Under 30]]="Yes","Under 30",IF(Customer[[#This Row],[Senior]]="Yes", "Senior","Other"))</f>
        <v>Senior</v>
      </c>
      <c r="X1327">
        <v>0</v>
      </c>
      <c r="Y1327" t="s">
        <v>25</v>
      </c>
      <c r="Z1327" t="s">
        <v>98</v>
      </c>
      <c r="AA1327" t="s">
        <v>38</v>
      </c>
      <c r="AB1327">
        <v>50</v>
      </c>
      <c r="AC1327">
        <v>2637</v>
      </c>
    </row>
    <row r="1328" spans="1:29" x14ac:dyDescent="0.25">
      <c r="A1328" t="s">
        <v>2776</v>
      </c>
      <c r="B1328" t="s">
        <v>21</v>
      </c>
      <c r="C1328"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 t="str">
        <f>IF(Customer[[#This Row],[Under 30]]="Yes","Under 30",IF(Customer[[#This Row],[Senior]]="Yes", "Senior","Other"))</f>
        <v>Under 30</v>
      </c>
      <c r="X1328">
        <v>0</v>
      </c>
      <c r="Y1328" t="s">
        <v>25</v>
      </c>
      <c r="Z1328" t="s">
        <v>53</v>
      </c>
      <c r="AA1328" t="s">
        <v>33</v>
      </c>
      <c r="AB1328">
        <v>62</v>
      </c>
      <c r="AC1328">
        <v>4397</v>
      </c>
    </row>
    <row r="1329" spans="1:29" x14ac:dyDescent="0.25">
      <c r="A1329" t="s">
        <v>2778</v>
      </c>
      <c r="B1329" t="s">
        <v>21</v>
      </c>
      <c r="C1329"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 t="str">
        <f>IF(Customer[[#This Row],[Under 30]]="Yes","Under 30",IF(Customer[[#This Row],[Senior]]="Yes", "Senior","Other"))</f>
        <v>Other</v>
      </c>
      <c r="X1329">
        <v>0</v>
      </c>
      <c r="Y1329" t="s">
        <v>21</v>
      </c>
      <c r="Z1329" t="s">
        <v>53</v>
      </c>
      <c r="AA1329" t="s">
        <v>38</v>
      </c>
      <c r="AB1329">
        <v>12</v>
      </c>
      <c r="AC1329">
        <v>481</v>
      </c>
    </row>
    <row r="1330" spans="1:29" x14ac:dyDescent="0.25">
      <c r="A1330" t="s">
        <v>2780</v>
      </c>
      <c r="B1330" t="s">
        <v>21</v>
      </c>
      <c r="C1330"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 t="str">
        <f>IF(Customer[[#This Row],[Under 30]]="Yes","Under 30",IF(Customer[[#This Row],[Senior]]="Yes", "Senior","Other"))</f>
        <v>Senior</v>
      </c>
      <c r="X1330">
        <v>0</v>
      </c>
      <c r="Y1330" t="s">
        <v>21</v>
      </c>
      <c r="Z1330" t="s">
        <v>53</v>
      </c>
      <c r="AA1330" t="s">
        <v>38</v>
      </c>
      <c r="AB1330">
        <v>40</v>
      </c>
      <c r="AC1330">
        <v>1601</v>
      </c>
    </row>
    <row r="1331" spans="1:29" x14ac:dyDescent="0.25">
      <c r="A1331" t="s">
        <v>2782</v>
      </c>
      <c r="B1331" t="s">
        <v>21</v>
      </c>
      <c r="C1331"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 t="str">
        <f>IF(Customer[[#This Row],[Under 30]]="Yes","Under 30",IF(Customer[[#This Row],[Senior]]="Yes", "Senior","Other"))</f>
        <v>Other</v>
      </c>
      <c r="X1331">
        <v>0</v>
      </c>
      <c r="Y1331" t="s">
        <v>21</v>
      </c>
      <c r="Z1331" t="s">
        <v>98</v>
      </c>
      <c r="AA1331" t="s">
        <v>33</v>
      </c>
      <c r="AB1331">
        <v>13</v>
      </c>
      <c r="AC1331">
        <v>367</v>
      </c>
    </row>
    <row r="1332" spans="1:29" x14ac:dyDescent="0.25">
      <c r="A1332" t="s">
        <v>2784</v>
      </c>
      <c r="B1332" t="s">
        <v>21</v>
      </c>
      <c r="C1332"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 t="str">
        <f>IF(Customer[[#This Row],[Under 30]]="Yes","Under 30",IF(Customer[[#This Row],[Senior]]="Yes", "Senior","Other"))</f>
        <v>Senior</v>
      </c>
      <c r="X1332">
        <v>0</v>
      </c>
      <c r="Y1332" t="s">
        <v>25</v>
      </c>
      <c r="Z1332" t="s">
        <v>53</v>
      </c>
      <c r="AA1332" t="s">
        <v>38</v>
      </c>
      <c r="AB1332">
        <v>69</v>
      </c>
      <c r="AC1332">
        <v>2969</v>
      </c>
    </row>
    <row r="1333" spans="1:29" x14ac:dyDescent="0.25">
      <c r="A1333" t="s">
        <v>2786</v>
      </c>
      <c r="B1333" t="s">
        <v>21</v>
      </c>
      <c r="C1333"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 t="str">
        <f>IF(Customer[[#This Row],[Under 30]]="Yes","Under 30",IF(Customer[[#This Row],[Senior]]="Yes", "Senior","Other"))</f>
        <v>Senior</v>
      </c>
      <c r="X1333">
        <v>0</v>
      </c>
      <c r="Y1333" t="s">
        <v>21</v>
      </c>
      <c r="Z1333" t="s">
        <v>53</v>
      </c>
      <c r="AA1333" t="s">
        <v>38</v>
      </c>
      <c r="AB1333">
        <v>28</v>
      </c>
      <c r="AC1333">
        <v>197</v>
      </c>
    </row>
    <row r="1334" spans="1:29" x14ac:dyDescent="0.25">
      <c r="A1334" t="s">
        <v>2788</v>
      </c>
      <c r="B1334" t="s">
        <v>21</v>
      </c>
      <c r="C1334"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 t="str">
        <f>IF(Customer[[#This Row],[Under 30]]="Yes","Under 30",IF(Customer[[#This Row],[Senior]]="Yes", "Senior","Other"))</f>
        <v>Senior</v>
      </c>
      <c r="X1334">
        <v>0</v>
      </c>
      <c r="Y1334" t="s">
        <v>21</v>
      </c>
      <c r="Z1334" t="s">
        <v>53</v>
      </c>
      <c r="AA1334" t="s">
        <v>33</v>
      </c>
      <c r="AB1334">
        <v>12</v>
      </c>
      <c r="AC1334">
        <v>858</v>
      </c>
    </row>
    <row r="1335" spans="1:29" x14ac:dyDescent="0.25">
      <c r="A1335" t="s">
        <v>2790</v>
      </c>
      <c r="B1335" t="s">
        <v>21</v>
      </c>
      <c r="C1335"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 t="str">
        <f>IF(Customer[[#This Row],[Under 30]]="Yes","Under 30",IF(Customer[[#This Row],[Senior]]="Yes", "Senior","Other"))</f>
        <v>Senior</v>
      </c>
      <c r="X1335">
        <v>0</v>
      </c>
      <c r="Y1335" t="s">
        <v>21</v>
      </c>
      <c r="Z1335" t="s">
        <v>53</v>
      </c>
      <c r="AA1335" t="s">
        <v>33</v>
      </c>
      <c r="AB1335">
        <v>48</v>
      </c>
      <c r="AC1335">
        <v>435</v>
      </c>
    </row>
    <row r="1336" spans="1:29" x14ac:dyDescent="0.25">
      <c r="A1336" t="s">
        <v>2792</v>
      </c>
      <c r="B1336" t="s">
        <v>21</v>
      </c>
      <c r="C1336"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 t="str">
        <f>IF(Customer[[#This Row],[Under 30]]="Yes","Under 30",IF(Customer[[#This Row],[Senior]]="Yes", "Senior","Other"))</f>
        <v>Senior</v>
      </c>
      <c r="X1336">
        <v>0</v>
      </c>
      <c r="Y1336" t="s">
        <v>25</v>
      </c>
      <c r="Z1336" t="s">
        <v>53</v>
      </c>
      <c r="AA1336" t="s">
        <v>33</v>
      </c>
      <c r="AB1336">
        <v>30</v>
      </c>
      <c r="AC1336">
        <v>270</v>
      </c>
    </row>
    <row r="1337" spans="1:29" x14ac:dyDescent="0.25">
      <c r="A1337" t="s">
        <v>2794</v>
      </c>
      <c r="B1337" t="s">
        <v>21</v>
      </c>
      <c r="C1337"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 t="str">
        <f>IF(Customer[[#This Row],[Under 30]]="Yes","Under 30",IF(Customer[[#This Row],[Senior]]="Yes", "Senior","Other"))</f>
        <v>Other</v>
      </c>
      <c r="X1337">
        <v>0</v>
      </c>
      <c r="Y1337" t="s">
        <v>21</v>
      </c>
      <c r="Z1337" t="s">
        <v>32</v>
      </c>
      <c r="AA1337" t="s">
        <v>33</v>
      </c>
      <c r="AB1337">
        <v>30</v>
      </c>
      <c r="AC1337">
        <v>148</v>
      </c>
    </row>
    <row r="1338" spans="1:29" x14ac:dyDescent="0.25">
      <c r="A1338" t="s">
        <v>2796</v>
      </c>
      <c r="B1338" t="s">
        <v>21</v>
      </c>
      <c r="C1338"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 t="str">
        <f>IF(Customer[[#This Row],[Under 30]]="Yes","Under 30",IF(Customer[[#This Row],[Senior]]="Yes", "Senior","Other"))</f>
        <v>Under 30</v>
      </c>
      <c r="X1338">
        <v>0</v>
      </c>
      <c r="Y1338" t="s">
        <v>25</v>
      </c>
      <c r="Z1338" t="s">
        <v>53</v>
      </c>
      <c r="AA1338" t="s">
        <v>33</v>
      </c>
      <c r="AB1338">
        <v>39</v>
      </c>
      <c r="AC1338">
        <v>2101</v>
      </c>
    </row>
    <row r="1339" spans="1:29" x14ac:dyDescent="0.25">
      <c r="A1339" t="s">
        <v>2798</v>
      </c>
      <c r="B1339" t="s">
        <v>21</v>
      </c>
      <c r="C1339"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 t="str">
        <f>IF(Customer[[#This Row],[Under 30]]="Yes","Under 30",IF(Customer[[#This Row],[Senior]]="Yes", "Senior","Other"))</f>
        <v>Other</v>
      </c>
      <c r="X1339">
        <v>0</v>
      </c>
      <c r="Y1339" t="s">
        <v>25</v>
      </c>
      <c r="Z1339" t="s">
        <v>53</v>
      </c>
      <c r="AA1339" t="s">
        <v>38</v>
      </c>
      <c r="AB1339">
        <v>39</v>
      </c>
      <c r="AC1339">
        <v>2773</v>
      </c>
    </row>
    <row r="1340" spans="1:29" x14ac:dyDescent="0.25">
      <c r="A1340" t="s">
        <v>2800</v>
      </c>
      <c r="B1340" t="s">
        <v>21</v>
      </c>
      <c r="C1340"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 t="str">
        <f>IF(Customer[[#This Row],[Under 30]]="Yes","Under 30",IF(Customer[[#This Row],[Senior]]="Yes", "Senior","Other"))</f>
        <v>Senior</v>
      </c>
      <c r="X1340">
        <v>0</v>
      </c>
      <c r="Y1340" t="s">
        <v>21</v>
      </c>
      <c r="Z1340" t="s">
        <v>53</v>
      </c>
      <c r="AA1340" t="s">
        <v>38</v>
      </c>
      <c r="AB1340">
        <v>16</v>
      </c>
      <c r="AC1340">
        <v>16</v>
      </c>
    </row>
    <row r="1341" spans="1:29" x14ac:dyDescent="0.25">
      <c r="A1341" t="s">
        <v>2802</v>
      </c>
      <c r="B1341" t="s">
        <v>21</v>
      </c>
      <c r="C1341"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 t="str">
        <f>IF(Customer[[#This Row],[Under 30]]="Yes","Under 30",IF(Customer[[#This Row],[Senior]]="Yes", "Senior","Other"))</f>
        <v>Other</v>
      </c>
      <c r="X1341">
        <v>0</v>
      </c>
      <c r="Y1341" t="s">
        <v>21</v>
      </c>
      <c r="Z1341" t="s">
        <v>53</v>
      </c>
      <c r="AA1341" t="s">
        <v>33</v>
      </c>
      <c r="AB1341">
        <v>28</v>
      </c>
      <c r="AC1341">
        <v>1334</v>
      </c>
    </row>
    <row r="1342" spans="1:29" x14ac:dyDescent="0.25">
      <c r="A1342" t="s">
        <v>2804</v>
      </c>
      <c r="B1342" t="s">
        <v>21</v>
      </c>
      <c r="C1342"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 t="str">
        <f>IF(Customer[[#This Row],[Under 30]]="Yes","Under 30",IF(Customer[[#This Row],[Senior]]="Yes", "Senior","Other"))</f>
        <v>Other</v>
      </c>
      <c r="X1342">
        <v>0</v>
      </c>
      <c r="Y1342" t="s">
        <v>21</v>
      </c>
      <c r="Z1342" t="s">
        <v>32</v>
      </c>
      <c r="AA1342" t="s">
        <v>38</v>
      </c>
      <c r="AB1342">
        <v>41</v>
      </c>
      <c r="AC1342">
        <v>334</v>
      </c>
    </row>
    <row r="1343" spans="1:29" x14ac:dyDescent="0.25">
      <c r="A1343" t="s">
        <v>2806</v>
      </c>
      <c r="B1343" t="s">
        <v>21</v>
      </c>
      <c r="C1343"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 t="str">
        <f>IF(Customer[[#This Row],[Under 30]]="Yes","Under 30",IF(Customer[[#This Row],[Senior]]="Yes", "Senior","Other"))</f>
        <v>Other</v>
      </c>
      <c r="X1343">
        <v>0</v>
      </c>
      <c r="Y1343" t="s">
        <v>25</v>
      </c>
      <c r="Z1343" t="s">
        <v>53</v>
      </c>
      <c r="AA1343" t="s">
        <v>33</v>
      </c>
      <c r="AB1343">
        <v>59</v>
      </c>
      <c r="AC1343">
        <v>4281</v>
      </c>
    </row>
    <row r="1344" spans="1:29" x14ac:dyDescent="0.25">
      <c r="A1344" t="s">
        <v>2808</v>
      </c>
      <c r="B1344" t="s">
        <v>21</v>
      </c>
      <c r="C1344"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 t="str">
        <f>IF(Customer[[#This Row],[Under 30]]="Yes","Under 30",IF(Customer[[#This Row],[Senior]]="Yes", "Senior","Other"))</f>
        <v>Other</v>
      </c>
      <c r="X1344">
        <v>0</v>
      </c>
      <c r="Y1344" t="s">
        <v>21</v>
      </c>
      <c r="Z1344" t="s">
        <v>98</v>
      </c>
      <c r="AA1344" t="s">
        <v>33</v>
      </c>
      <c r="AB1344">
        <v>35</v>
      </c>
      <c r="AC1344">
        <v>2355</v>
      </c>
    </row>
    <row r="1345" spans="1:29" x14ac:dyDescent="0.25">
      <c r="A1345" t="s">
        <v>2810</v>
      </c>
      <c r="B1345" t="s">
        <v>21</v>
      </c>
      <c r="C1345"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 t="str">
        <f>IF(Customer[[#This Row],[Under 30]]="Yes","Under 30",IF(Customer[[#This Row],[Senior]]="Yes", "Senior","Other"))</f>
        <v>Other</v>
      </c>
      <c r="X1345">
        <v>0</v>
      </c>
      <c r="Y1345" t="s">
        <v>21</v>
      </c>
      <c r="Z1345" t="s">
        <v>32</v>
      </c>
      <c r="AA1345" t="s">
        <v>38</v>
      </c>
      <c r="AB1345">
        <v>39</v>
      </c>
      <c r="AC1345">
        <v>113</v>
      </c>
    </row>
    <row r="1346" spans="1:29" x14ac:dyDescent="0.25">
      <c r="A1346" t="s">
        <v>2812</v>
      </c>
      <c r="B1346" t="s">
        <v>21</v>
      </c>
      <c r="C1346"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 t="str">
        <f>IF(Customer[[#This Row],[Under 30]]="Yes","Under 30",IF(Customer[[#This Row],[Senior]]="Yes", "Senior","Other"))</f>
        <v>Other</v>
      </c>
      <c r="X1346">
        <v>0</v>
      </c>
      <c r="Y1346" t="s">
        <v>21</v>
      </c>
      <c r="Z1346" t="s">
        <v>98</v>
      </c>
      <c r="AA1346" t="s">
        <v>33</v>
      </c>
      <c r="AB1346">
        <v>36</v>
      </c>
      <c r="AC1346">
        <v>327</v>
      </c>
    </row>
    <row r="1347" spans="1:29" x14ac:dyDescent="0.25">
      <c r="A1347" t="s">
        <v>2814</v>
      </c>
      <c r="B1347" t="s">
        <v>21</v>
      </c>
      <c r="C1347"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 t="str">
        <f>IF(Customer[[#This Row],[Under 30]]="Yes","Under 30",IF(Customer[[#This Row],[Senior]]="Yes", "Senior","Other"))</f>
        <v>Other</v>
      </c>
      <c r="X1347">
        <v>0</v>
      </c>
      <c r="Y1347" t="s">
        <v>21</v>
      </c>
      <c r="Z1347" t="s">
        <v>53</v>
      </c>
      <c r="AA1347" t="s">
        <v>33</v>
      </c>
      <c r="AB1347">
        <v>55</v>
      </c>
      <c r="AC1347">
        <v>3169</v>
      </c>
    </row>
    <row r="1348" spans="1:29" x14ac:dyDescent="0.25">
      <c r="A1348" t="s">
        <v>2816</v>
      </c>
      <c r="B1348" t="s">
        <v>21</v>
      </c>
      <c r="C1348"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 t="str">
        <f>IF(Customer[[#This Row],[Under 30]]="Yes","Under 30",IF(Customer[[#This Row],[Senior]]="Yes", "Senior","Other"))</f>
        <v>Other</v>
      </c>
      <c r="X1348">
        <v>0</v>
      </c>
      <c r="Y1348" t="s">
        <v>25</v>
      </c>
      <c r="Z1348" t="s">
        <v>53</v>
      </c>
      <c r="AA1348" t="s">
        <v>38</v>
      </c>
      <c r="AB1348">
        <v>37</v>
      </c>
      <c r="AC1348">
        <v>2627</v>
      </c>
    </row>
    <row r="1349" spans="1:29" x14ac:dyDescent="0.25">
      <c r="A1349" t="s">
        <v>2818</v>
      </c>
      <c r="B1349" t="s">
        <v>21</v>
      </c>
      <c r="C1349"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 t="str">
        <f>IF(Customer[[#This Row],[Under 30]]="Yes","Under 30",IF(Customer[[#This Row],[Senior]]="Yes", "Senior","Other"))</f>
        <v>Under 30</v>
      </c>
      <c r="X1349">
        <v>0</v>
      </c>
      <c r="Y1349" t="s">
        <v>21</v>
      </c>
      <c r="Z1349" t="s">
        <v>98</v>
      </c>
      <c r="AA1349" t="s">
        <v>33</v>
      </c>
      <c r="AB1349">
        <v>12</v>
      </c>
      <c r="AC1349">
        <v>240</v>
      </c>
    </row>
    <row r="1350" spans="1:29" x14ac:dyDescent="0.25">
      <c r="A1350" t="s">
        <v>2820</v>
      </c>
      <c r="B1350" t="s">
        <v>21</v>
      </c>
      <c r="C1350"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 t="str">
        <f>IF(Customer[[#This Row],[Under 30]]="Yes","Under 30",IF(Customer[[#This Row],[Senior]]="Yes", "Senior","Other"))</f>
        <v>Other</v>
      </c>
      <c r="X1350">
        <v>0</v>
      </c>
      <c r="Y1350" t="s">
        <v>25</v>
      </c>
      <c r="Z1350" t="s">
        <v>53</v>
      </c>
      <c r="AA1350" t="s">
        <v>38</v>
      </c>
      <c r="AB1350">
        <v>46</v>
      </c>
      <c r="AC1350">
        <v>3287</v>
      </c>
    </row>
    <row r="1351" spans="1:29" x14ac:dyDescent="0.25">
      <c r="A1351" t="s">
        <v>2822</v>
      </c>
      <c r="B1351" t="s">
        <v>21</v>
      </c>
      <c r="C1351"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 t="str">
        <f>IF(Customer[[#This Row],[Under 30]]="Yes","Under 30",IF(Customer[[#This Row],[Senior]]="Yes", "Senior","Other"))</f>
        <v>Senior</v>
      </c>
      <c r="X1351">
        <v>0</v>
      </c>
      <c r="Y1351" t="s">
        <v>21</v>
      </c>
      <c r="Z1351" t="s">
        <v>98</v>
      </c>
      <c r="AA1351" t="s">
        <v>38</v>
      </c>
      <c r="AB1351">
        <v>35</v>
      </c>
      <c r="AC1351">
        <v>1253</v>
      </c>
    </row>
    <row r="1352" spans="1:29" x14ac:dyDescent="0.25">
      <c r="A1352" t="s">
        <v>2824</v>
      </c>
      <c r="B1352" t="s">
        <v>21</v>
      </c>
      <c r="C1352"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 t="str">
        <f>IF(Customer[[#This Row],[Under 30]]="Yes","Under 30",IF(Customer[[#This Row],[Senior]]="Yes", "Senior","Other"))</f>
        <v>Under 30</v>
      </c>
      <c r="X1352">
        <v>0</v>
      </c>
      <c r="Y1352" t="s">
        <v>21</v>
      </c>
      <c r="Z1352" t="s">
        <v>32</v>
      </c>
      <c r="AA1352" t="s">
        <v>33</v>
      </c>
      <c r="AB1352">
        <v>8</v>
      </c>
      <c r="AC1352">
        <v>29</v>
      </c>
    </row>
    <row r="1353" spans="1:29" x14ac:dyDescent="0.25">
      <c r="A1353" t="s">
        <v>2826</v>
      </c>
      <c r="B1353" t="s">
        <v>21</v>
      </c>
      <c r="C1353"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 t="str">
        <f>IF(Customer[[#This Row],[Under 30]]="Yes","Under 30",IF(Customer[[#This Row],[Senior]]="Yes", "Senior","Other"))</f>
        <v>Other</v>
      </c>
      <c r="X1353">
        <v>0</v>
      </c>
      <c r="Y1353" t="s">
        <v>25</v>
      </c>
      <c r="Z1353" t="s">
        <v>53</v>
      </c>
      <c r="AA1353" t="s">
        <v>33</v>
      </c>
      <c r="AB1353">
        <v>36</v>
      </c>
      <c r="AC1353">
        <v>2243</v>
      </c>
    </row>
    <row r="1354" spans="1:29" x14ac:dyDescent="0.25">
      <c r="A1354" t="s">
        <v>2828</v>
      </c>
      <c r="B1354" t="s">
        <v>21</v>
      </c>
      <c r="C1354"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 t="str">
        <f>IF(Customer[[#This Row],[Under 30]]="Yes","Under 30",IF(Customer[[#This Row],[Senior]]="Yes", "Senior","Other"))</f>
        <v>Senior</v>
      </c>
      <c r="X1354">
        <v>0</v>
      </c>
      <c r="Y1354" t="s">
        <v>25</v>
      </c>
      <c r="Z1354" t="s">
        <v>53</v>
      </c>
      <c r="AA1354" t="s">
        <v>38</v>
      </c>
      <c r="AB1354">
        <v>58</v>
      </c>
      <c r="AC1354">
        <v>3803</v>
      </c>
    </row>
    <row r="1355" spans="1:29" x14ac:dyDescent="0.25">
      <c r="A1355" t="s">
        <v>2830</v>
      </c>
      <c r="B1355" t="s">
        <v>21</v>
      </c>
      <c r="C1355"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 t="str">
        <f>IF(Customer[[#This Row],[Under 30]]="Yes","Under 30",IF(Customer[[#This Row],[Senior]]="Yes", "Senior","Other"))</f>
        <v>Under 30</v>
      </c>
      <c r="X1355">
        <v>0</v>
      </c>
      <c r="Y1355" t="s">
        <v>25</v>
      </c>
      <c r="Z1355" t="s">
        <v>98</v>
      </c>
      <c r="AA1355" t="s">
        <v>33</v>
      </c>
      <c r="AB1355">
        <v>43</v>
      </c>
      <c r="AC1355">
        <v>3080</v>
      </c>
    </row>
    <row r="1356" spans="1:29" x14ac:dyDescent="0.25">
      <c r="A1356" t="s">
        <v>2832</v>
      </c>
      <c r="B1356" t="s">
        <v>21</v>
      </c>
      <c r="C1356"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 t="str">
        <f>IF(Customer[[#This Row],[Under 30]]="Yes","Under 30",IF(Customer[[#This Row],[Senior]]="Yes", "Senior","Other"))</f>
        <v>Senior</v>
      </c>
      <c r="X1356">
        <v>0</v>
      </c>
      <c r="Y1356" t="s">
        <v>25</v>
      </c>
      <c r="Z1356" t="s">
        <v>53</v>
      </c>
      <c r="AA1356" t="s">
        <v>33</v>
      </c>
      <c r="AB1356">
        <v>35</v>
      </c>
      <c r="AC1356">
        <v>834</v>
      </c>
    </row>
    <row r="1357" spans="1:29" x14ac:dyDescent="0.25">
      <c r="A1357" t="s">
        <v>2834</v>
      </c>
      <c r="B1357" t="s">
        <v>21</v>
      </c>
      <c r="C1357"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 t="str">
        <f>IF(Customer[[#This Row],[Under 30]]="Yes","Under 30",IF(Customer[[#This Row],[Senior]]="Yes", "Senior","Other"))</f>
        <v>Senior</v>
      </c>
      <c r="X1357">
        <v>0</v>
      </c>
      <c r="Y1357" t="s">
        <v>25</v>
      </c>
      <c r="Z1357" t="s">
        <v>53</v>
      </c>
      <c r="AA1357" t="s">
        <v>38</v>
      </c>
      <c r="AB1357">
        <v>65</v>
      </c>
      <c r="AC1357">
        <v>2192</v>
      </c>
    </row>
    <row r="1358" spans="1:29" x14ac:dyDescent="0.25">
      <c r="A1358" t="s">
        <v>2836</v>
      </c>
      <c r="B1358" t="s">
        <v>21</v>
      </c>
      <c r="C1358"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 t="str">
        <f>IF(Customer[[#This Row],[Under 30]]="Yes","Under 30",IF(Customer[[#This Row],[Senior]]="Yes", "Senior","Other"))</f>
        <v>Other</v>
      </c>
      <c r="X1358">
        <v>0</v>
      </c>
      <c r="Y1358" t="s">
        <v>21</v>
      </c>
      <c r="Z1358" t="s">
        <v>98</v>
      </c>
      <c r="AA1358" t="s">
        <v>38</v>
      </c>
      <c r="AB1358">
        <v>39</v>
      </c>
      <c r="AC1358">
        <v>2255</v>
      </c>
    </row>
    <row r="1359" spans="1:29" x14ac:dyDescent="0.25">
      <c r="A1359" t="s">
        <v>2838</v>
      </c>
      <c r="B1359" t="s">
        <v>21</v>
      </c>
      <c r="C1359"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 t="str">
        <f>IF(Customer[[#This Row],[Under 30]]="Yes","Under 30",IF(Customer[[#This Row],[Senior]]="Yes", "Senior","Other"))</f>
        <v>Other</v>
      </c>
      <c r="X1359">
        <v>0</v>
      </c>
      <c r="Y1359" t="s">
        <v>21</v>
      </c>
      <c r="Z1359" t="s">
        <v>98</v>
      </c>
      <c r="AA1359" t="s">
        <v>33</v>
      </c>
      <c r="AB1359">
        <v>12</v>
      </c>
      <c r="AC1359">
        <v>325</v>
      </c>
    </row>
    <row r="1360" spans="1:29" x14ac:dyDescent="0.25">
      <c r="A1360" t="s">
        <v>2840</v>
      </c>
      <c r="B1360" t="s">
        <v>21</v>
      </c>
      <c r="C1360"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 t="str">
        <f>IF(Customer[[#This Row],[Under 30]]="Yes","Under 30",IF(Customer[[#This Row],[Senior]]="Yes", "Senior","Other"))</f>
        <v>Other</v>
      </c>
      <c r="X1360">
        <v>0</v>
      </c>
      <c r="Y1360" t="s">
        <v>25</v>
      </c>
      <c r="Z1360" t="s">
        <v>98</v>
      </c>
      <c r="AA1360" t="s">
        <v>33</v>
      </c>
      <c r="AB1360">
        <v>32</v>
      </c>
      <c r="AC1360">
        <v>1476</v>
      </c>
    </row>
    <row r="1361" spans="1:29" x14ac:dyDescent="0.25">
      <c r="A1361" t="s">
        <v>2842</v>
      </c>
      <c r="B1361" t="s">
        <v>21</v>
      </c>
      <c r="C1361"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 t="str">
        <f>IF(Customer[[#This Row],[Under 30]]="Yes","Under 30",IF(Customer[[#This Row],[Senior]]="Yes", "Senior","Other"))</f>
        <v>Senior</v>
      </c>
      <c r="X1361">
        <v>0</v>
      </c>
      <c r="Y1361" t="s">
        <v>21</v>
      </c>
      <c r="Z1361" t="s">
        <v>53</v>
      </c>
      <c r="AA1361" t="s">
        <v>33</v>
      </c>
      <c r="AB1361">
        <v>53</v>
      </c>
      <c r="AC1361">
        <v>873</v>
      </c>
    </row>
    <row r="1362" spans="1:29" x14ac:dyDescent="0.25">
      <c r="A1362" t="s">
        <v>2844</v>
      </c>
      <c r="B1362" t="s">
        <v>21</v>
      </c>
      <c r="C1362"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 t="str">
        <f>IF(Customer[[#This Row],[Under 30]]="Yes","Under 30",IF(Customer[[#This Row],[Senior]]="Yes", "Senior","Other"))</f>
        <v>Under 30</v>
      </c>
      <c r="X1362">
        <v>0</v>
      </c>
      <c r="Y1362" t="s">
        <v>25</v>
      </c>
      <c r="Z1362" t="s">
        <v>32</v>
      </c>
      <c r="AA1362" t="s">
        <v>33</v>
      </c>
      <c r="AB1362">
        <v>23</v>
      </c>
      <c r="AC1362">
        <v>115</v>
      </c>
    </row>
    <row r="1363" spans="1:29" x14ac:dyDescent="0.25">
      <c r="A1363" t="s">
        <v>2846</v>
      </c>
      <c r="B1363" t="s">
        <v>21</v>
      </c>
      <c r="C1363"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 t="str">
        <f>IF(Customer[[#This Row],[Under 30]]="Yes","Under 30",IF(Customer[[#This Row],[Senior]]="Yes", "Senior","Other"))</f>
        <v>Other</v>
      </c>
      <c r="X1363">
        <v>0</v>
      </c>
      <c r="Y1363" t="s">
        <v>25</v>
      </c>
      <c r="Z1363" t="s">
        <v>53</v>
      </c>
      <c r="AA1363" t="s">
        <v>38</v>
      </c>
      <c r="AB1363">
        <v>65</v>
      </c>
      <c r="AC1363">
        <v>4468</v>
      </c>
    </row>
    <row r="1364" spans="1:29" x14ac:dyDescent="0.25">
      <c r="A1364" t="s">
        <v>2848</v>
      </c>
      <c r="B1364" t="s">
        <v>21</v>
      </c>
      <c r="C1364"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 t="str">
        <f>IF(Customer[[#This Row],[Under 30]]="Yes","Under 30",IF(Customer[[#This Row],[Senior]]="Yes", "Senior","Other"))</f>
        <v>Under 30</v>
      </c>
      <c r="X1364">
        <v>0</v>
      </c>
      <c r="Y1364" t="s">
        <v>21</v>
      </c>
      <c r="Z1364" t="s">
        <v>32</v>
      </c>
      <c r="AA1364" t="s">
        <v>38</v>
      </c>
      <c r="AB1364">
        <v>59</v>
      </c>
      <c r="AC1364">
        <v>1771</v>
      </c>
    </row>
    <row r="1365" spans="1:29" x14ac:dyDescent="0.25">
      <c r="A1365" t="s">
        <v>2850</v>
      </c>
      <c r="B1365" t="s">
        <v>21</v>
      </c>
      <c r="C1365"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 t="str">
        <f>IF(Customer[[#This Row],[Under 30]]="Yes","Under 30",IF(Customer[[#This Row],[Senior]]="Yes", "Senior","Other"))</f>
        <v>Other</v>
      </c>
      <c r="X1365">
        <v>0</v>
      </c>
      <c r="Y1365" t="s">
        <v>21</v>
      </c>
      <c r="Z1365" t="s">
        <v>32</v>
      </c>
      <c r="AA1365" t="s">
        <v>95</v>
      </c>
      <c r="AB1365">
        <v>28</v>
      </c>
      <c r="AC1365">
        <v>80</v>
      </c>
    </row>
    <row r="1366" spans="1:29" x14ac:dyDescent="0.25">
      <c r="A1366" t="s">
        <v>2852</v>
      </c>
      <c r="B1366" t="s">
        <v>25</v>
      </c>
      <c r="C1366"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 t="str">
        <f>IF(Customer[[#This Row],[Under 30]]="Yes","Under 30",IF(Customer[[#This Row],[Senior]]="Yes", "Senior","Other"))</f>
        <v>Senior</v>
      </c>
      <c r="X1366">
        <v>0</v>
      </c>
      <c r="Y1366" t="s">
        <v>25</v>
      </c>
      <c r="Z1366" t="s">
        <v>53</v>
      </c>
      <c r="AA1366" t="s">
        <v>33</v>
      </c>
      <c r="AB1366">
        <v>17</v>
      </c>
      <c r="AC1366">
        <v>304</v>
      </c>
    </row>
    <row r="1367" spans="1:29" x14ac:dyDescent="0.25">
      <c r="A1367" t="s">
        <v>2854</v>
      </c>
      <c r="B1367" t="s">
        <v>21</v>
      </c>
      <c r="C1367"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 t="str">
        <f>IF(Customer[[#This Row],[Under 30]]="Yes","Under 30",IF(Customer[[#This Row],[Senior]]="Yes", "Senior","Other"))</f>
        <v>Other</v>
      </c>
      <c r="X1367">
        <v>0</v>
      </c>
      <c r="Y1367" t="s">
        <v>21</v>
      </c>
      <c r="Z1367" t="s">
        <v>98</v>
      </c>
      <c r="AA1367" t="s">
        <v>95</v>
      </c>
      <c r="AB1367">
        <v>11</v>
      </c>
      <c r="AC1367">
        <v>90</v>
      </c>
    </row>
    <row r="1368" spans="1:29" x14ac:dyDescent="0.25">
      <c r="A1368" t="s">
        <v>2856</v>
      </c>
      <c r="B1368" t="s">
        <v>21</v>
      </c>
      <c r="C1368"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 t="str">
        <f>IF(Customer[[#This Row],[Under 30]]="Yes","Under 30",IF(Customer[[#This Row],[Senior]]="Yes", "Senior","Other"))</f>
        <v>Other</v>
      </c>
      <c r="X1368">
        <v>0</v>
      </c>
      <c r="Y1368" t="s">
        <v>21</v>
      </c>
      <c r="Z1368" t="s">
        <v>32</v>
      </c>
      <c r="AA1368" t="s">
        <v>38</v>
      </c>
      <c r="AB1368">
        <v>50</v>
      </c>
      <c r="AC1368">
        <v>254</v>
      </c>
    </row>
    <row r="1369" spans="1:29" x14ac:dyDescent="0.25">
      <c r="A1369" t="s">
        <v>2858</v>
      </c>
      <c r="B1369" t="s">
        <v>21</v>
      </c>
      <c r="C1369"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 t="str">
        <f>IF(Customer[[#This Row],[Under 30]]="Yes","Under 30",IF(Customer[[#This Row],[Senior]]="Yes", "Senior","Other"))</f>
        <v>Other</v>
      </c>
      <c r="X1369">
        <v>0</v>
      </c>
      <c r="Y1369" t="s">
        <v>25</v>
      </c>
      <c r="Z1369" t="s">
        <v>53</v>
      </c>
      <c r="AA1369" t="s">
        <v>38</v>
      </c>
      <c r="AB1369">
        <v>36</v>
      </c>
      <c r="AC1369">
        <v>1773</v>
      </c>
    </row>
    <row r="1370" spans="1:29" x14ac:dyDescent="0.25">
      <c r="A1370" t="s">
        <v>2860</v>
      </c>
      <c r="B1370" t="s">
        <v>21</v>
      </c>
      <c r="C1370"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 t="str">
        <f>IF(Customer[[#This Row],[Under 30]]="Yes","Under 30",IF(Customer[[#This Row],[Senior]]="Yes", "Senior","Other"))</f>
        <v>Other</v>
      </c>
      <c r="X1370">
        <v>0</v>
      </c>
      <c r="Y1370" t="s">
        <v>21</v>
      </c>
      <c r="Z1370" t="s">
        <v>32</v>
      </c>
      <c r="AA1370" t="s">
        <v>38</v>
      </c>
      <c r="AB1370">
        <v>8</v>
      </c>
      <c r="AC1370">
        <v>68</v>
      </c>
    </row>
    <row r="1371" spans="1:29" x14ac:dyDescent="0.25">
      <c r="A1371" t="s">
        <v>2862</v>
      </c>
      <c r="B1371" t="s">
        <v>21</v>
      </c>
      <c r="C1371"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 t="str">
        <f>IF(Customer[[#This Row],[Under 30]]="Yes","Under 30",IF(Customer[[#This Row],[Senior]]="Yes", "Senior","Other"))</f>
        <v>Other</v>
      </c>
      <c r="X1371">
        <v>0</v>
      </c>
      <c r="Y1371" t="s">
        <v>21</v>
      </c>
      <c r="Z1371" t="s">
        <v>32</v>
      </c>
      <c r="AA1371" t="s">
        <v>38</v>
      </c>
      <c r="AB1371">
        <v>50</v>
      </c>
      <c r="AC1371">
        <v>158</v>
      </c>
    </row>
    <row r="1372" spans="1:29" x14ac:dyDescent="0.25">
      <c r="A1372" t="s">
        <v>2864</v>
      </c>
      <c r="B1372" t="s">
        <v>21</v>
      </c>
      <c r="C1372"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 t="str">
        <f>IF(Customer[[#This Row],[Under 30]]="Yes","Under 30",IF(Customer[[#This Row],[Senior]]="Yes", "Senior","Other"))</f>
        <v>Other</v>
      </c>
      <c r="X1372">
        <v>0</v>
      </c>
      <c r="Y1372" t="s">
        <v>21</v>
      </c>
      <c r="Z1372" t="s">
        <v>32</v>
      </c>
      <c r="AA1372" t="s">
        <v>33</v>
      </c>
      <c r="AB1372">
        <v>30</v>
      </c>
      <c r="AC1372">
        <v>1362</v>
      </c>
    </row>
    <row r="1373" spans="1:29" x14ac:dyDescent="0.25">
      <c r="A1373" t="s">
        <v>2866</v>
      </c>
      <c r="B1373" t="s">
        <v>21</v>
      </c>
      <c r="C1373"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 t="str">
        <f>IF(Customer[[#This Row],[Under 30]]="Yes","Under 30",IF(Customer[[#This Row],[Senior]]="Yes", "Senior","Other"))</f>
        <v>Under 30</v>
      </c>
      <c r="X1373">
        <v>0</v>
      </c>
      <c r="Y1373" t="s">
        <v>25</v>
      </c>
      <c r="Z1373" t="s">
        <v>98</v>
      </c>
      <c r="AA1373" t="s">
        <v>95</v>
      </c>
      <c r="AB1373">
        <v>43</v>
      </c>
      <c r="AC1373">
        <v>2925</v>
      </c>
    </row>
    <row r="1374" spans="1:29" x14ac:dyDescent="0.25">
      <c r="A1374" t="s">
        <v>2868</v>
      </c>
      <c r="B1374" t="s">
        <v>21</v>
      </c>
      <c r="C1374"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 t="str">
        <f>IF(Customer[[#This Row],[Under 30]]="Yes","Under 30",IF(Customer[[#This Row],[Senior]]="Yes", "Senior","Other"))</f>
        <v>Other</v>
      </c>
      <c r="X1374">
        <v>0</v>
      </c>
      <c r="Y1374" t="s">
        <v>21</v>
      </c>
      <c r="Z1374" t="s">
        <v>98</v>
      </c>
      <c r="AA1374" t="s">
        <v>38</v>
      </c>
      <c r="AB1374">
        <v>12</v>
      </c>
      <c r="AC1374">
        <v>667</v>
      </c>
    </row>
    <row r="1375" spans="1:29" x14ac:dyDescent="0.25">
      <c r="A1375" t="s">
        <v>2870</v>
      </c>
      <c r="B1375" t="s">
        <v>21</v>
      </c>
      <c r="C1375"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 t="str">
        <f>IF(Customer[[#This Row],[Under 30]]="Yes","Under 30",IF(Customer[[#This Row],[Senior]]="Yes", "Senior","Other"))</f>
        <v>Other</v>
      </c>
      <c r="X1375">
        <v>0</v>
      </c>
      <c r="Y1375" t="s">
        <v>25</v>
      </c>
      <c r="Z1375" t="s">
        <v>32</v>
      </c>
      <c r="AA1375" t="s">
        <v>38</v>
      </c>
      <c r="AB1375">
        <v>47</v>
      </c>
      <c r="AC1375">
        <v>1574</v>
      </c>
    </row>
    <row r="1376" spans="1:29" x14ac:dyDescent="0.25">
      <c r="A1376" t="s">
        <v>2872</v>
      </c>
      <c r="B1376" t="s">
        <v>21</v>
      </c>
      <c r="C1376"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 t="str">
        <f>IF(Customer[[#This Row],[Under 30]]="Yes","Under 30",IF(Customer[[#This Row],[Senior]]="Yes", "Senior","Other"))</f>
        <v>Other</v>
      </c>
      <c r="X1376">
        <v>0</v>
      </c>
      <c r="Y1376" t="s">
        <v>21</v>
      </c>
      <c r="Z1376" t="s">
        <v>32</v>
      </c>
      <c r="AA1376" t="s">
        <v>38</v>
      </c>
      <c r="AB1376">
        <v>25</v>
      </c>
      <c r="AC1376">
        <v>25</v>
      </c>
    </row>
    <row r="1377" spans="1:29" x14ac:dyDescent="0.25">
      <c r="A1377" t="s">
        <v>2874</v>
      </c>
      <c r="B1377" t="s">
        <v>21</v>
      </c>
      <c r="C1377"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 t="str">
        <f>IF(Customer[[#This Row],[Under 30]]="Yes","Under 30",IF(Customer[[#This Row],[Senior]]="Yes", "Senior","Other"))</f>
        <v>Other</v>
      </c>
      <c r="X1377">
        <v>0</v>
      </c>
      <c r="Y1377" t="s">
        <v>25</v>
      </c>
      <c r="Z1377" t="s">
        <v>32</v>
      </c>
      <c r="AA1377" t="s">
        <v>38</v>
      </c>
      <c r="AB1377">
        <v>32</v>
      </c>
      <c r="AC1377">
        <v>462</v>
      </c>
    </row>
    <row r="1378" spans="1:29" x14ac:dyDescent="0.25">
      <c r="A1378" t="s">
        <v>2876</v>
      </c>
      <c r="B1378" t="s">
        <v>21</v>
      </c>
      <c r="C1378"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 t="str">
        <f>IF(Customer[[#This Row],[Under 30]]="Yes","Under 30",IF(Customer[[#This Row],[Senior]]="Yes", "Senior","Other"))</f>
        <v>Senior</v>
      </c>
      <c r="X1378">
        <v>0</v>
      </c>
      <c r="Y1378" t="s">
        <v>25</v>
      </c>
      <c r="Z1378" t="s">
        <v>53</v>
      </c>
      <c r="AA1378" t="s">
        <v>38</v>
      </c>
      <c r="AB1378">
        <v>36</v>
      </c>
      <c r="AC1378">
        <v>667</v>
      </c>
    </row>
    <row r="1379" spans="1:29" x14ac:dyDescent="0.25">
      <c r="A1379" t="s">
        <v>2878</v>
      </c>
      <c r="B1379" t="s">
        <v>21</v>
      </c>
      <c r="C1379"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 t="str">
        <f>IF(Customer[[#This Row],[Under 30]]="Yes","Under 30",IF(Customer[[#This Row],[Senior]]="Yes", "Senior","Other"))</f>
        <v>Other</v>
      </c>
      <c r="X1379">
        <v>0</v>
      </c>
      <c r="Y1379" t="s">
        <v>25</v>
      </c>
      <c r="Z1379" t="s">
        <v>53</v>
      </c>
      <c r="AA1379" t="s">
        <v>33</v>
      </c>
      <c r="AB1379">
        <v>62</v>
      </c>
      <c r="AC1379">
        <v>4489</v>
      </c>
    </row>
    <row r="1380" spans="1:29" x14ac:dyDescent="0.25">
      <c r="A1380" t="s">
        <v>2880</v>
      </c>
      <c r="B1380" t="s">
        <v>21</v>
      </c>
      <c r="C1380"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 t="str">
        <f>IF(Customer[[#This Row],[Under 30]]="Yes","Under 30",IF(Customer[[#This Row],[Senior]]="Yes", "Senior","Other"))</f>
        <v>Other</v>
      </c>
      <c r="X1380">
        <v>0</v>
      </c>
      <c r="Y1380" t="s">
        <v>25</v>
      </c>
      <c r="Z1380" t="s">
        <v>53</v>
      </c>
      <c r="AA1380" t="s">
        <v>33</v>
      </c>
      <c r="AB1380">
        <v>45</v>
      </c>
      <c r="AC1380">
        <v>2968</v>
      </c>
    </row>
    <row r="1381" spans="1:29" x14ac:dyDescent="0.25">
      <c r="A1381" t="s">
        <v>2882</v>
      </c>
      <c r="B1381" t="s">
        <v>21</v>
      </c>
      <c r="C1381"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 t="str">
        <f>IF(Customer[[#This Row],[Under 30]]="Yes","Under 30",IF(Customer[[#This Row],[Senior]]="Yes", "Senior","Other"))</f>
        <v>Under 30</v>
      </c>
      <c r="X1381">
        <v>0</v>
      </c>
      <c r="Y1381" t="s">
        <v>25</v>
      </c>
      <c r="Z1381" t="s">
        <v>53</v>
      </c>
      <c r="AA1381" t="s">
        <v>38</v>
      </c>
      <c r="AB1381">
        <v>39</v>
      </c>
      <c r="AC1381">
        <v>2727</v>
      </c>
    </row>
    <row r="1382" spans="1:29" x14ac:dyDescent="0.25">
      <c r="A1382" t="s">
        <v>2884</v>
      </c>
      <c r="B1382" t="s">
        <v>21</v>
      </c>
      <c r="C1382"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 t="str">
        <f>IF(Customer[[#This Row],[Under 30]]="Yes","Under 30",IF(Customer[[#This Row],[Senior]]="Yes", "Senior","Other"))</f>
        <v>Other</v>
      </c>
      <c r="X1382">
        <v>0</v>
      </c>
      <c r="Y1382" t="s">
        <v>21</v>
      </c>
      <c r="Z1382" t="s">
        <v>32</v>
      </c>
      <c r="AA1382" t="s">
        <v>38</v>
      </c>
      <c r="AB1382">
        <v>13</v>
      </c>
      <c r="AC1382">
        <v>13</v>
      </c>
    </row>
    <row r="1383" spans="1:29" x14ac:dyDescent="0.25">
      <c r="A1383" t="s">
        <v>2886</v>
      </c>
      <c r="B1383" t="s">
        <v>21</v>
      </c>
      <c r="C1383"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 t="str">
        <f>IF(Customer[[#This Row],[Under 30]]="Yes","Under 30",IF(Customer[[#This Row],[Senior]]="Yes", "Senior","Other"))</f>
        <v>Other</v>
      </c>
      <c r="X1383">
        <v>0</v>
      </c>
      <c r="Y1383" t="s">
        <v>21</v>
      </c>
      <c r="Z1383" t="s">
        <v>32</v>
      </c>
      <c r="AA1383" t="s">
        <v>33</v>
      </c>
      <c r="AB1383">
        <v>9</v>
      </c>
      <c r="AC1383">
        <v>23</v>
      </c>
    </row>
    <row r="1384" spans="1:29" x14ac:dyDescent="0.25">
      <c r="A1384" t="s">
        <v>2888</v>
      </c>
      <c r="B1384" t="s">
        <v>21</v>
      </c>
      <c r="C1384"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 t="str">
        <f>IF(Customer[[#This Row],[Under 30]]="Yes","Under 30",IF(Customer[[#This Row],[Senior]]="Yes", "Senior","Other"))</f>
        <v>Senior</v>
      </c>
      <c r="X1384">
        <v>0</v>
      </c>
      <c r="Y1384" t="s">
        <v>25</v>
      </c>
      <c r="Z1384" t="s">
        <v>53</v>
      </c>
      <c r="AA1384" t="s">
        <v>38</v>
      </c>
      <c r="AB1384">
        <v>45</v>
      </c>
      <c r="AC1384">
        <v>3218</v>
      </c>
    </row>
    <row r="1385" spans="1:29" x14ac:dyDescent="0.25">
      <c r="A1385" t="s">
        <v>2890</v>
      </c>
      <c r="B1385" t="s">
        <v>21</v>
      </c>
      <c r="C1385"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 t="str">
        <f>IF(Customer[[#This Row],[Under 30]]="Yes","Under 30",IF(Customer[[#This Row],[Senior]]="Yes", "Senior","Other"))</f>
        <v>Under 30</v>
      </c>
      <c r="X1385">
        <v>0</v>
      </c>
      <c r="Y1385" t="s">
        <v>21</v>
      </c>
      <c r="Z1385" t="s">
        <v>98</v>
      </c>
      <c r="AA1385" t="s">
        <v>38</v>
      </c>
      <c r="AB1385">
        <v>23</v>
      </c>
      <c r="AC1385">
        <v>276</v>
      </c>
    </row>
    <row r="1386" spans="1:29" x14ac:dyDescent="0.25">
      <c r="A1386" t="s">
        <v>2892</v>
      </c>
      <c r="B1386" t="s">
        <v>21</v>
      </c>
      <c r="C1386"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 t="str">
        <f>IF(Customer[[#This Row],[Under 30]]="Yes","Under 30",IF(Customer[[#This Row],[Senior]]="Yes", "Senior","Other"))</f>
        <v>Under 30</v>
      </c>
      <c r="X1386">
        <v>0</v>
      </c>
      <c r="Y1386" t="s">
        <v>21</v>
      </c>
      <c r="Z1386" t="s">
        <v>98</v>
      </c>
      <c r="AA1386" t="s">
        <v>95</v>
      </c>
      <c r="AB1386">
        <v>8</v>
      </c>
      <c r="AC1386">
        <v>92</v>
      </c>
    </row>
    <row r="1387" spans="1:29" x14ac:dyDescent="0.25">
      <c r="A1387" t="s">
        <v>2894</v>
      </c>
      <c r="B1387" t="s">
        <v>21</v>
      </c>
      <c r="C1387"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 t="str">
        <f>IF(Customer[[#This Row],[Under 30]]="Yes","Under 30",IF(Customer[[#This Row],[Senior]]="Yes", "Senior","Other"))</f>
        <v>Other</v>
      </c>
      <c r="X1387">
        <v>0</v>
      </c>
      <c r="Y1387" t="s">
        <v>21</v>
      </c>
      <c r="Z1387" t="s">
        <v>98</v>
      </c>
      <c r="AA1387" t="s">
        <v>33</v>
      </c>
      <c r="AB1387">
        <v>22</v>
      </c>
      <c r="AC1387">
        <v>613</v>
      </c>
    </row>
    <row r="1388" spans="1:29" x14ac:dyDescent="0.25">
      <c r="A1388" t="s">
        <v>2896</v>
      </c>
      <c r="B1388" t="s">
        <v>21</v>
      </c>
      <c r="C1388"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 t="str">
        <f>IF(Customer[[#This Row],[Under 30]]="Yes","Under 30",IF(Customer[[#This Row],[Senior]]="Yes", "Senior","Other"))</f>
        <v>Other</v>
      </c>
      <c r="X1388">
        <v>0</v>
      </c>
      <c r="Y1388" t="s">
        <v>25</v>
      </c>
      <c r="Z1388" t="s">
        <v>53</v>
      </c>
      <c r="AA1388" t="s">
        <v>33</v>
      </c>
      <c r="AB1388">
        <v>52</v>
      </c>
      <c r="AC1388">
        <v>2496</v>
      </c>
    </row>
    <row r="1389" spans="1:29" x14ac:dyDescent="0.25">
      <c r="A1389" t="s">
        <v>2898</v>
      </c>
      <c r="B1389" t="s">
        <v>21</v>
      </c>
      <c r="C1389"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 t="str">
        <f>IF(Customer[[#This Row],[Under 30]]="Yes","Under 30",IF(Customer[[#This Row],[Senior]]="Yes", "Senior","Other"))</f>
        <v>Other</v>
      </c>
      <c r="X1389">
        <v>0</v>
      </c>
      <c r="Y1389" t="s">
        <v>25</v>
      </c>
      <c r="Z1389" t="s">
        <v>32</v>
      </c>
      <c r="AA1389" t="s">
        <v>38</v>
      </c>
      <c r="AB1389">
        <v>39</v>
      </c>
      <c r="AC1389">
        <v>203</v>
      </c>
    </row>
    <row r="1390" spans="1:29" x14ac:dyDescent="0.25">
      <c r="A1390" t="s">
        <v>2900</v>
      </c>
      <c r="B1390" t="s">
        <v>21</v>
      </c>
      <c r="C1390"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 t="str">
        <f>IF(Customer[[#This Row],[Under 30]]="Yes","Under 30",IF(Customer[[#This Row],[Senior]]="Yes", "Senior","Other"))</f>
        <v>Other</v>
      </c>
      <c r="X1390">
        <v>0</v>
      </c>
      <c r="Y1390" t="s">
        <v>21</v>
      </c>
      <c r="Z1390" t="s">
        <v>32</v>
      </c>
      <c r="AA1390" t="s">
        <v>38</v>
      </c>
      <c r="AB1390">
        <v>35</v>
      </c>
      <c r="AC1390">
        <v>35</v>
      </c>
    </row>
    <row r="1391" spans="1:29" x14ac:dyDescent="0.25">
      <c r="A1391" t="s">
        <v>2902</v>
      </c>
      <c r="B1391" t="s">
        <v>21</v>
      </c>
      <c r="C1391"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 t="str">
        <f>IF(Customer[[#This Row],[Under 30]]="Yes","Under 30",IF(Customer[[#This Row],[Senior]]="Yes", "Senior","Other"))</f>
        <v>Under 30</v>
      </c>
      <c r="X1391">
        <v>0</v>
      </c>
      <c r="Y1391" t="s">
        <v>21</v>
      </c>
      <c r="Z1391" t="s">
        <v>98</v>
      </c>
      <c r="AA1391" t="s">
        <v>38</v>
      </c>
      <c r="AB1391">
        <v>13</v>
      </c>
      <c r="AC1391">
        <v>106</v>
      </c>
    </row>
    <row r="1392" spans="1:29" x14ac:dyDescent="0.25">
      <c r="A1392" t="s">
        <v>2904</v>
      </c>
      <c r="B1392" t="s">
        <v>21</v>
      </c>
      <c r="C1392"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 t="str">
        <f>IF(Customer[[#This Row],[Under 30]]="Yes","Under 30",IF(Customer[[#This Row],[Senior]]="Yes", "Senior","Other"))</f>
        <v>Other</v>
      </c>
      <c r="X1392">
        <v>0</v>
      </c>
      <c r="Y1392" t="s">
        <v>21</v>
      </c>
      <c r="Z1392" t="s">
        <v>32</v>
      </c>
      <c r="AA1392" t="s">
        <v>38</v>
      </c>
      <c r="AB1392">
        <v>23</v>
      </c>
      <c r="AC1392">
        <v>172</v>
      </c>
    </row>
    <row r="1393" spans="1:29" x14ac:dyDescent="0.25">
      <c r="A1393" t="s">
        <v>2906</v>
      </c>
      <c r="B1393" t="s">
        <v>21</v>
      </c>
      <c r="C1393"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 t="str">
        <f>IF(Customer[[#This Row],[Under 30]]="Yes","Under 30",IF(Customer[[#This Row],[Senior]]="Yes", "Senior","Other"))</f>
        <v>Other</v>
      </c>
      <c r="X1393">
        <v>0</v>
      </c>
      <c r="Y1393" t="s">
        <v>25</v>
      </c>
      <c r="Z1393" t="s">
        <v>32</v>
      </c>
      <c r="AA1393" t="s">
        <v>33</v>
      </c>
      <c r="AB1393">
        <v>35</v>
      </c>
      <c r="AC1393">
        <v>682</v>
      </c>
    </row>
    <row r="1394" spans="1:29" x14ac:dyDescent="0.25">
      <c r="A1394" t="s">
        <v>2908</v>
      </c>
      <c r="B1394" t="s">
        <v>21</v>
      </c>
      <c r="C1394"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 t="str">
        <f>IF(Customer[[#This Row],[Under 30]]="Yes","Under 30",IF(Customer[[#This Row],[Senior]]="Yes", "Senior","Other"))</f>
        <v>Other</v>
      </c>
      <c r="X1394">
        <v>0</v>
      </c>
      <c r="Y1394" t="s">
        <v>21</v>
      </c>
      <c r="Z1394" t="s">
        <v>98</v>
      </c>
      <c r="AA1394" t="s">
        <v>33</v>
      </c>
      <c r="AB1394">
        <v>29</v>
      </c>
      <c r="AC1394">
        <v>2023</v>
      </c>
    </row>
    <row r="1395" spans="1:29" x14ac:dyDescent="0.25">
      <c r="A1395" t="s">
        <v>2910</v>
      </c>
      <c r="B1395" t="s">
        <v>21</v>
      </c>
      <c r="C1395"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 t="str">
        <f>IF(Customer[[#This Row],[Under 30]]="Yes","Under 30",IF(Customer[[#This Row],[Senior]]="Yes", "Senior","Other"))</f>
        <v>Other</v>
      </c>
      <c r="X1395">
        <v>0</v>
      </c>
      <c r="Y1395" t="s">
        <v>25</v>
      </c>
      <c r="Z1395" t="s">
        <v>98</v>
      </c>
      <c r="AA1395" t="s">
        <v>38</v>
      </c>
      <c r="AB1395">
        <v>51</v>
      </c>
      <c r="AC1395">
        <v>1592</v>
      </c>
    </row>
    <row r="1396" spans="1:29" x14ac:dyDescent="0.25">
      <c r="A1396" t="s">
        <v>2912</v>
      </c>
      <c r="B1396" t="s">
        <v>21</v>
      </c>
      <c r="C1396"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 t="str">
        <f>IF(Customer[[#This Row],[Under 30]]="Yes","Under 30",IF(Customer[[#This Row],[Senior]]="Yes", "Senior","Other"))</f>
        <v>Senior</v>
      </c>
      <c r="X1396">
        <v>0</v>
      </c>
      <c r="Y1396" t="s">
        <v>21</v>
      </c>
      <c r="Z1396" t="s">
        <v>98</v>
      </c>
      <c r="AA1396" t="s">
        <v>33</v>
      </c>
      <c r="AB1396">
        <v>37</v>
      </c>
      <c r="AC1396">
        <v>1387</v>
      </c>
    </row>
    <row r="1397" spans="1:29" x14ac:dyDescent="0.25">
      <c r="A1397" t="s">
        <v>2914</v>
      </c>
      <c r="B1397" t="s">
        <v>21</v>
      </c>
      <c r="C1397"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 t="str">
        <f>IF(Customer[[#This Row],[Under 30]]="Yes","Under 30",IF(Customer[[#This Row],[Senior]]="Yes", "Senior","Other"))</f>
        <v>Under 30</v>
      </c>
      <c r="X1397">
        <v>0</v>
      </c>
      <c r="Y1397" t="s">
        <v>25</v>
      </c>
      <c r="Z1397" t="s">
        <v>32</v>
      </c>
      <c r="AA1397" t="s">
        <v>38</v>
      </c>
      <c r="AB1397">
        <v>28</v>
      </c>
      <c r="AC1397">
        <v>350</v>
      </c>
    </row>
    <row r="1398" spans="1:29" x14ac:dyDescent="0.25">
      <c r="A1398" t="s">
        <v>2916</v>
      </c>
      <c r="B1398" t="s">
        <v>21</v>
      </c>
      <c r="C1398"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 t="str">
        <f>IF(Customer[[#This Row],[Under 30]]="Yes","Under 30",IF(Customer[[#This Row],[Senior]]="Yes", "Senior","Other"))</f>
        <v>Other</v>
      </c>
      <c r="X1398">
        <v>0</v>
      </c>
      <c r="Y1398" t="s">
        <v>25</v>
      </c>
      <c r="Z1398" t="s">
        <v>98</v>
      </c>
      <c r="AA1398" t="s">
        <v>38</v>
      </c>
      <c r="AB1398">
        <v>52</v>
      </c>
      <c r="AC1398">
        <v>3718</v>
      </c>
    </row>
    <row r="1399" spans="1:29" x14ac:dyDescent="0.25">
      <c r="A1399" t="s">
        <v>2918</v>
      </c>
      <c r="B1399" t="s">
        <v>21</v>
      </c>
      <c r="C1399"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 t="str">
        <f>IF(Customer[[#This Row],[Under 30]]="Yes","Under 30",IF(Customer[[#This Row],[Senior]]="Yes", "Senior","Other"))</f>
        <v>Other</v>
      </c>
      <c r="X1399">
        <v>0</v>
      </c>
      <c r="Y1399" t="s">
        <v>21</v>
      </c>
      <c r="Z1399" t="s">
        <v>32</v>
      </c>
      <c r="AA1399" t="s">
        <v>38</v>
      </c>
      <c r="AB1399">
        <v>46</v>
      </c>
      <c r="AC1399">
        <v>1942</v>
      </c>
    </row>
    <row r="1400" spans="1:29" x14ac:dyDescent="0.25">
      <c r="A1400" t="s">
        <v>2920</v>
      </c>
      <c r="B1400" t="s">
        <v>21</v>
      </c>
      <c r="C1400"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 t="str">
        <f>IF(Customer[[#This Row],[Under 30]]="Yes","Under 30",IF(Customer[[#This Row],[Senior]]="Yes", "Senior","Other"))</f>
        <v>Under 30</v>
      </c>
      <c r="X1400">
        <v>0</v>
      </c>
      <c r="Y1400" t="s">
        <v>21</v>
      </c>
      <c r="Z1400" t="s">
        <v>98</v>
      </c>
      <c r="AA1400" t="s">
        <v>38</v>
      </c>
      <c r="AB1400">
        <v>11</v>
      </c>
      <c r="AC1400">
        <v>277</v>
      </c>
    </row>
    <row r="1401" spans="1:29" x14ac:dyDescent="0.25">
      <c r="A1401" t="s">
        <v>2922</v>
      </c>
      <c r="B1401" t="s">
        <v>21</v>
      </c>
      <c r="C1401"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 t="str">
        <f>IF(Customer[[#This Row],[Under 30]]="Yes","Under 30",IF(Customer[[#This Row],[Senior]]="Yes", "Senior","Other"))</f>
        <v>Under 30</v>
      </c>
      <c r="X1401">
        <v>0</v>
      </c>
      <c r="Y1401" t="s">
        <v>25</v>
      </c>
      <c r="Z1401" t="s">
        <v>98</v>
      </c>
      <c r="AA1401" t="s">
        <v>38</v>
      </c>
      <c r="AB1401">
        <v>49</v>
      </c>
      <c r="AC1401">
        <v>1291</v>
      </c>
    </row>
    <row r="1402" spans="1:29" x14ac:dyDescent="0.25">
      <c r="A1402" t="s">
        <v>2924</v>
      </c>
      <c r="B1402" t="s">
        <v>21</v>
      </c>
      <c r="C1402"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 t="str">
        <f>IF(Customer[[#This Row],[Under 30]]="Yes","Under 30",IF(Customer[[#This Row],[Senior]]="Yes", "Senior","Other"))</f>
        <v>Other</v>
      </c>
      <c r="X1402">
        <v>0</v>
      </c>
      <c r="Y1402" t="s">
        <v>21</v>
      </c>
      <c r="Z1402" t="s">
        <v>32</v>
      </c>
      <c r="AA1402" t="s">
        <v>38</v>
      </c>
      <c r="AB1402">
        <v>14</v>
      </c>
      <c r="AC1402">
        <v>147</v>
      </c>
    </row>
    <row r="1403" spans="1:29" x14ac:dyDescent="0.25">
      <c r="A1403" t="s">
        <v>2926</v>
      </c>
      <c r="B1403" t="s">
        <v>21</v>
      </c>
      <c r="C1403"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 t="str">
        <f>IF(Customer[[#This Row],[Under 30]]="Yes","Under 30",IF(Customer[[#This Row],[Senior]]="Yes", "Senior","Other"))</f>
        <v>Senior</v>
      </c>
      <c r="X1403">
        <v>0</v>
      </c>
      <c r="Y1403" t="s">
        <v>25</v>
      </c>
      <c r="Z1403" t="s">
        <v>53</v>
      </c>
      <c r="AA1403" t="s">
        <v>38</v>
      </c>
      <c r="AB1403">
        <v>45</v>
      </c>
      <c r="AC1403">
        <v>1240</v>
      </c>
    </row>
    <row r="1404" spans="1:29" x14ac:dyDescent="0.25">
      <c r="A1404" t="s">
        <v>2928</v>
      </c>
      <c r="B1404" t="s">
        <v>25</v>
      </c>
      <c r="C1404"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 t="str">
        <f>IF(Customer[[#This Row],[Under 30]]="Yes","Under 30",IF(Customer[[#This Row],[Senior]]="Yes", "Senior","Other"))</f>
        <v>Other</v>
      </c>
      <c r="X1404">
        <v>0</v>
      </c>
      <c r="Y1404" t="s">
        <v>25</v>
      </c>
      <c r="Z1404" t="s">
        <v>98</v>
      </c>
      <c r="AA1404" t="s">
        <v>38</v>
      </c>
      <c r="AB1404">
        <v>25</v>
      </c>
      <c r="AC1404">
        <v>307</v>
      </c>
    </row>
    <row r="1405" spans="1:29" x14ac:dyDescent="0.25">
      <c r="A1405" t="s">
        <v>2930</v>
      </c>
      <c r="B1405" t="s">
        <v>21</v>
      </c>
      <c r="C1405"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 t="str">
        <f>IF(Customer[[#This Row],[Under 30]]="Yes","Under 30",IF(Customer[[#This Row],[Senior]]="Yes", "Senior","Other"))</f>
        <v>Under 30</v>
      </c>
      <c r="X1405">
        <v>0</v>
      </c>
      <c r="Y1405" t="s">
        <v>25</v>
      </c>
      <c r="Z1405" t="s">
        <v>32</v>
      </c>
      <c r="AA1405" t="s">
        <v>38</v>
      </c>
      <c r="AB1405">
        <v>21</v>
      </c>
      <c r="AC1405">
        <v>1464</v>
      </c>
    </row>
    <row r="1406" spans="1:29" x14ac:dyDescent="0.25">
      <c r="A1406" t="s">
        <v>2932</v>
      </c>
      <c r="B1406" t="s">
        <v>21</v>
      </c>
      <c r="C1406"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 t="str">
        <f>IF(Customer[[#This Row],[Under 30]]="Yes","Under 30",IF(Customer[[#This Row],[Senior]]="Yes", "Senior","Other"))</f>
        <v>Senior</v>
      </c>
      <c r="X1406">
        <v>0</v>
      </c>
      <c r="Y1406" t="s">
        <v>21</v>
      </c>
      <c r="Z1406" t="s">
        <v>53</v>
      </c>
      <c r="AA1406" t="s">
        <v>38</v>
      </c>
      <c r="AB1406">
        <v>36</v>
      </c>
      <c r="AC1406">
        <v>36</v>
      </c>
    </row>
    <row r="1407" spans="1:29" x14ac:dyDescent="0.25">
      <c r="A1407" t="s">
        <v>2934</v>
      </c>
      <c r="B1407" t="s">
        <v>21</v>
      </c>
      <c r="C1407"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 t="str">
        <f>IF(Customer[[#This Row],[Under 30]]="Yes","Under 30",IF(Customer[[#This Row],[Senior]]="Yes", "Senior","Other"))</f>
        <v>Other</v>
      </c>
      <c r="X1407">
        <v>0</v>
      </c>
      <c r="Y1407" t="s">
        <v>21</v>
      </c>
      <c r="Z1407" t="s">
        <v>98</v>
      </c>
      <c r="AA1407" t="s">
        <v>95</v>
      </c>
      <c r="AB1407">
        <v>9</v>
      </c>
      <c r="AC1407">
        <v>175</v>
      </c>
    </row>
    <row r="1408" spans="1:29" x14ac:dyDescent="0.25">
      <c r="A1408" t="s">
        <v>2936</v>
      </c>
      <c r="B1408" t="s">
        <v>21</v>
      </c>
      <c r="C1408"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 t="str">
        <f>IF(Customer[[#This Row],[Under 30]]="Yes","Under 30",IF(Customer[[#This Row],[Senior]]="Yes", "Senior","Other"))</f>
        <v>Other</v>
      </c>
      <c r="X1408">
        <v>0</v>
      </c>
      <c r="Y1408" t="s">
        <v>21</v>
      </c>
      <c r="Z1408" t="s">
        <v>32</v>
      </c>
      <c r="AA1408" t="s">
        <v>38</v>
      </c>
      <c r="AB1408">
        <v>11</v>
      </c>
      <c r="AC1408">
        <v>284</v>
      </c>
    </row>
    <row r="1409" spans="1:29" x14ac:dyDescent="0.25">
      <c r="A1409" t="s">
        <v>2938</v>
      </c>
      <c r="B1409" t="s">
        <v>21</v>
      </c>
      <c r="C1409"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 t="str">
        <f>IF(Customer[[#This Row],[Under 30]]="Yes","Under 30",IF(Customer[[#This Row],[Senior]]="Yes", "Senior","Other"))</f>
        <v>Other</v>
      </c>
      <c r="X1409">
        <v>0</v>
      </c>
      <c r="Y1409" t="s">
        <v>25</v>
      </c>
      <c r="Z1409" t="s">
        <v>32</v>
      </c>
      <c r="AA1409" t="s">
        <v>33</v>
      </c>
      <c r="AB1409">
        <v>13</v>
      </c>
      <c r="AC1409">
        <v>243</v>
      </c>
    </row>
    <row r="1410" spans="1:29" x14ac:dyDescent="0.25">
      <c r="A1410" t="s">
        <v>2940</v>
      </c>
      <c r="B1410" t="s">
        <v>21</v>
      </c>
      <c r="C1410"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 t="str">
        <f>IF(Customer[[#This Row],[Under 30]]="Yes","Under 30",IF(Customer[[#This Row],[Senior]]="Yes", "Senior","Other"))</f>
        <v>Senior</v>
      </c>
      <c r="X1410">
        <v>0</v>
      </c>
      <c r="Y1410" t="s">
        <v>25</v>
      </c>
      <c r="Z1410" t="s">
        <v>98</v>
      </c>
      <c r="AA1410" t="s">
        <v>33</v>
      </c>
      <c r="AB1410">
        <v>39</v>
      </c>
      <c r="AC1410">
        <v>2335</v>
      </c>
    </row>
    <row r="1411" spans="1:29" x14ac:dyDescent="0.25">
      <c r="A1411" t="s">
        <v>2942</v>
      </c>
      <c r="B1411" t="s">
        <v>21</v>
      </c>
      <c r="C1411"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 t="str">
        <f>IF(Customer[[#This Row],[Under 30]]="Yes","Under 30",IF(Customer[[#This Row],[Senior]]="Yes", "Senior","Other"))</f>
        <v>Other</v>
      </c>
      <c r="X1411">
        <v>0</v>
      </c>
      <c r="Y1411" t="s">
        <v>25</v>
      </c>
      <c r="Z1411" t="s">
        <v>53</v>
      </c>
      <c r="AA1411" t="s">
        <v>95</v>
      </c>
      <c r="AB1411">
        <v>23</v>
      </c>
      <c r="AC1411">
        <v>671</v>
      </c>
    </row>
    <row r="1412" spans="1:29" x14ac:dyDescent="0.25">
      <c r="A1412" t="s">
        <v>2944</v>
      </c>
      <c r="B1412" t="s">
        <v>21</v>
      </c>
      <c r="C1412"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 t="str">
        <f>IF(Customer[[#This Row],[Under 30]]="Yes","Under 30",IF(Customer[[#This Row],[Senior]]="Yes", "Senior","Other"))</f>
        <v>Senior</v>
      </c>
      <c r="X1412">
        <v>0</v>
      </c>
      <c r="Y1412" t="s">
        <v>21</v>
      </c>
      <c r="Z1412" t="s">
        <v>98</v>
      </c>
      <c r="AA1412" t="s">
        <v>38</v>
      </c>
      <c r="AB1412">
        <v>12</v>
      </c>
      <c r="AC1412">
        <v>614</v>
      </c>
    </row>
    <row r="1413" spans="1:29" x14ac:dyDescent="0.25">
      <c r="A1413" t="s">
        <v>2946</v>
      </c>
      <c r="B1413" t="s">
        <v>21</v>
      </c>
      <c r="C1413"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 t="str">
        <f>IF(Customer[[#This Row],[Under 30]]="Yes","Under 30",IF(Customer[[#This Row],[Senior]]="Yes", "Senior","Other"))</f>
        <v>Other</v>
      </c>
      <c r="X1413">
        <v>0</v>
      </c>
      <c r="Y1413" t="s">
        <v>25</v>
      </c>
      <c r="Z1413" t="s">
        <v>98</v>
      </c>
      <c r="AA1413" t="s">
        <v>95</v>
      </c>
      <c r="AB1413">
        <v>18</v>
      </c>
      <c r="AC1413">
        <v>160</v>
      </c>
    </row>
    <row r="1414" spans="1:29" x14ac:dyDescent="0.25">
      <c r="A1414" t="s">
        <v>2948</v>
      </c>
      <c r="B1414" t="s">
        <v>21</v>
      </c>
      <c r="C1414"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 t="str">
        <f>IF(Customer[[#This Row],[Under 30]]="Yes","Under 30",IF(Customer[[#This Row],[Senior]]="Yes", "Senior","Other"))</f>
        <v>Senior</v>
      </c>
      <c r="X1414">
        <v>0</v>
      </c>
      <c r="Y1414" t="s">
        <v>21</v>
      </c>
      <c r="Z1414" t="s">
        <v>53</v>
      </c>
      <c r="AA1414" t="s">
        <v>33</v>
      </c>
      <c r="AB1414">
        <v>45</v>
      </c>
      <c r="AC1414">
        <v>1271</v>
      </c>
    </row>
    <row r="1415" spans="1:29" x14ac:dyDescent="0.25">
      <c r="A1415" t="s">
        <v>2950</v>
      </c>
      <c r="B1415" t="s">
        <v>21</v>
      </c>
      <c r="C1415"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 t="str">
        <f>IF(Customer[[#This Row],[Under 30]]="Yes","Under 30",IF(Customer[[#This Row],[Senior]]="Yes", "Senior","Other"))</f>
        <v>Other</v>
      </c>
      <c r="X1415">
        <v>0</v>
      </c>
      <c r="Y1415" t="s">
        <v>25</v>
      </c>
      <c r="Z1415" t="s">
        <v>32</v>
      </c>
      <c r="AA1415" t="s">
        <v>38</v>
      </c>
      <c r="AB1415">
        <v>40</v>
      </c>
      <c r="AC1415">
        <v>287</v>
      </c>
    </row>
    <row r="1416" spans="1:29" x14ac:dyDescent="0.25">
      <c r="A1416" t="s">
        <v>2952</v>
      </c>
      <c r="B1416" t="s">
        <v>21</v>
      </c>
      <c r="C1416"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 t="str">
        <f>IF(Customer[[#This Row],[Under 30]]="Yes","Under 30",IF(Customer[[#This Row],[Senior]]="Yes", "Senior","Other"))</f>
        <v>Senior</v>
      </c>
      <c r="X1416">
        <v>0</v>
      </c>
      <c r="Y1416" t="s">
        <v>21</v>
      </c>
      <c r="Z1416" t="s">
        <v>98</v>
      </c>
      <c r="AA1416" t="s">
        <v>38</v>
      </c>
      <c r="AB1416">
        <v>10</v>
      </c>
      <c r="AC1416">
        <v>161</v>
      </c>
    </row>
    <row r="1417" spans="1:29" x14ac:dyDescent="0.25">
      <c r="A1417" t="s">
        <v>2954</v>
      </c>
      <c r="B1417" t="s">
        <v>21</v>
      </c>
      <c r="C1417"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 t="str">
        <f>IF(Customer[[#This Row],[Under 30]]="Yes","Under 30",IF(Customer[[#This Row],[Senior]]="Yes", "Senior","Other"))</f>
        <v>Senior</v>
      </c>
      <c r="X1417">
        <v>0</v>
      </c>
      <c r="Y1417" t="s">
        <v>21</v>
      </c>
      <c r="Z1417" t="s">
        <v>53</v>
      </c>
      <c r="AA1417" t="s">
        <v>33</v>
      </c>
      <c r="AB1417">
        <v>45</v>
      </c>
      <c r="AC1417">
        <v>89</v>
      </c>
    </row>
    <row r="1418" spans="1:29" x14ac:dyDescent="0.25">
      <c r="A1418" t="s">
        <v>2956</v>
      </c>
      <c r="B1418" t="s">
        <v>21</v>
      </c>
      <c r="C1418"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 t="str">
        <f>IF(Customer[[#This Row],[Under 30]]="Yes","Under 30",IF(Customer[[#This Row],[Senior]]="Yes", "Senior","Other"))</f>
        <v>Other</v>
      </c>
      <c r="X1418">
        <v>0</v>
      </c>
      <c r="Y1418" t="s">
        <v>25</v>
      </c>
      <c r="Z1418" t="s">
        <v>32</v>
      </c>
      <c r="AA1418" t="s">
        <v>38</v>
      </c>
      <c r="AB1418">
        <v>45</v>
      </c>
      <c r="AC1418">
        <v>294</v>
      </c>
    </row>
    <row r="1419" spans="1:29" x14ac:dyDescent="0.25">
      <c r="A1419" t="s">
        <v>2958</v>
      </c>
      <c r="B1419" t="s">
        <v>21</v>
      </c>
      <c r="C1419"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 t="str">
        <f>IF(Customer[[#This Row],[Under 30]]="Yes","Under 30",IF(Customer[[#This Row],[Senior]]="Yes", "Senior","Other"))</f>
        <v>Senior</v>
      </c>
      <c r="X1419">
        <v>0</v>
      </c>
      <c r="Y1419" t="s">
        <v>21</v>
      </c>
      <c r="Z1419" t="s">
        <v>53</v>
      </c>
      <c r="AA1419" t="s">
        <v>38</v>
      </c>
      <c r="AB1419">
        <v>33</v>
      </c>
      <c r="AC1419">
        <v>129</v>
      </c>
    </row>
    <row r="1420" spans="1:29" x14ac:dyDescent="0.25">
      <c r="A1420" t="s">
        <v>2960</v>
      </c>
      <c r="B1420" t="s">
        <v>21</v>
      </c>
      <c r="C1420"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 t="str">
        <f>IF(Customer[[#This Row],[Under 30]]="Yes","Under 30",IF(Customer[[#This Row],[Senior]]="Yes", "Senior","Other"))</f>
        <v>Under 30</v>
      </c>
      <c r="X1420">
        <v>0</v>
      </c>
      <c r="Y1420" t="s">
        <v>21</v>
      </c>
      <c r="Z1420" t="s">
        <v>53</v>
      </c>
      <c r="AA1420" t="s">
        <v>38</v>
      </c>
      <c r="AB1420">
        <v>12</v>
      </c>
      <c r="AC1420">
        <v>847</v>
      </c>
    </row>
    <row r="1421" spans="1:29" x14ac:dyDescent="0.25">
      <c r="A1421" t="s">
        <v>2962</v>
      </c>
      <c r="B1421" t="s">
        <v>21</v>
      </c>
      <c r="C1421"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 t="str">
        <f>IF(Customer[[#This Row],[Under 30]]="Yes","Under 30",IF(Customer[[#This Row],[Senior]]="Yes", "Senior","Other"))</f>
        <v>Other</v>
      </c>
      <c r="X1421">
        <v>0</v>
      </c>
      <c r="Y1421" t="s">
        <v>25</v>
      </c>
      <c r="Z1421" t="s">
        <v>98</v>
      </c>
      <c r="AA1421" t="s">
        <v>38</v>
      </c>
      <c r="AB1421">
        <v>38</v>
      </c>
      <c r="AC1421">
        <v>2170</v>
      </c>
    </row>
    <row r="1422" spans="1:29" x14ac:dyDescent="0.25">
      <c r="A1422" t="s">
        <v>2964</v>
      </c>
      <c r="B1422" t="s">
        <v>21</v>
      </c>
      <c r="C1422"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 t="str">
        <f>IF(Customer[[#This Row],[Under 30]]="Yes","Under 30",IF(Customer[[#This Row],[Senior]]="Yes", "Senior","Other"))</f>
        <v>Senior</v>
      </c>
      <c r="X1422">
        <v>0</v>
      </c>
      <c r="Y1422" t="s">
        <v>25</v>
      </c>
      <c r="Z1422" t="s">
        <v>53</v>
      </c>
      <c r="AA1422" t="s">
        <v>33</v>
      </c>
      <c r="AB1422">
        <v>64</v>
      </c>
      <c r="AC1422">
        <v>3128</v>
      </c>
    </row>
    <row r="1423" spans="1:29" x14ac:dyDescent="0.25">
      <c r="A1423" t="s">
        <v>2966</v>
      </c>
      <c r="B1423" t="s">
        <v>21</v>
      </c>
      <c r="C1423"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 t="str">
        <f>IF(Customer[[#This Row],[Under 30]]="Yes","Under 30",IF(Customer[[#This Row],[Senior]]="Yes", "Senior","Other"))</f>
        <v>Under 30</v>
      </c>
      <c r="X1423">
        <v>0</v>
      </c>
      <c r="Y1423" t="s">
        <v>21</v>
      </c>
      <c r="Z1423" t="s">
        <v>32</v>
      </c>
      <c r="AA1423" t="s">
        <v>33</v>
      </c>
      <c r="AB1423">
        <v>11</v>
      </c>
      <c r="AC1423">
        <v>88</v>
      </c>
    </row>
    <row r="1424" spans="1:29" x14ac:dyDescent="0.25">
      <c r="A1424" t="s">
        <v>2968</v>
      </c>
      <c r="B1424" t="s">
        <v>21</v>
      </c>
      <c r="C1424"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 t="str">
        <f>IF(Customer[[#This Row],[Under 30]]="Yes","Under 30",IF(Customer[[#This Row],[Senior]]="Yes", "Senior","Other"))</f>
        <v>Under 30</v>
      </c>
      <c r="X1424">
        <v>0</v>
      </c>
      <c r="Y1424" t="s">
        <v>21</v>
      </c>
      <c r="Z1424" t="s">
        <v>98</v>
      </c>
      <c r="AA1424" t="s">
        <v>38</v>
      </c>
      <c r="AB1424">
        <v>11</v>
      </c>
      <c r="AC1424">
        <v>763</v>
      </c>
    </row>
    <row r="1425" spans="1:29" x14ac:dyDescent="0.25">
      <c r="A1425" t="s">
        <v>2970</v>
      </c>
      <c r="B1425" t="s">
        <v>21</v>
      </c>
      <c r="C1425"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 t="str">
        <f>IF(Customer[[#This Row],[Under 30]]="Yes","Under 30",IF(Customer[[#This Row],[Senior]]="Yes", "Senior","Other"))</f>
        <v>Other</v>
      </c>
      <c r="X1425">
        <v>0</v>
      </c>
      <c r="Y1425" t="s">
        <v>21</v>
      </c>
      <c r="Z1425" t="s">
        <v>32</v>
      </c>
      <c r="AA1425" t="s">
        <v>38</v>
      </c>
      <c r="AB1425">
        <v>38</v>
      </c>
      <c r="AC1425">
        <v>291</v>
      </c>
    </row>
    <row r="1426" spans="1:29" x14ac:dyDescent="0.25">
      <c r="A1426" t="s">
        <v>2972</v>
      </c>
      <c r="B1426" t="s">
        <v>21</v>
      </c>
      <c r="C1426"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 t="str">
        <f>IF(Customer[[#This Row],[Under 30]]="Yes","Under 30",IF(Customer[[#This Row],[Senior]]="Yes", "Senior","Other"))</f>
        <v>Other</v>
      </c>
      <c r="X1426">
        <v>0</v>
      </c>
      <c r="Y1426" t="s">
        <v>21</v>
      </c>
      <c r="Z1426" t="s">
        <v>98</v>
      </c>
      <c r="AA1426" t="s">
        <v>33</v>
      </c>
      <c r="AB1426">
        <v>12</v>
      </c>
      <c r="AC1426">
        <v>348</v>
      </c>
    </row>
    <row r="1427" spans="1:29" x14ac:dyDescent="0.25">
      <c r="A1427" t="s">
        <v>2974</v>
      </c>
      <c r="B1427" t="s">
        <v>21</v>
      </c>
      <c r="C1427"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 t="str">
        <f>IF(Customer[[#This Row],[Under 30]]="Yes","Under 30",IF(Customer[[#This Row],[Senior]]="Yes", "Senior","Other"))</f>
        <v>Other</v>
      </c>
      <c r="X1427">
        <v>0</v>
      </c>
      <c r="Y1427" t="s">
        <v>21</v>
      </c>
      <c r="Z1427" t="s">
        <v>53</v>
      </c>
      <c r="AA1427" t="s">
        <v>33</v>
      </c>
      <c r="AB1427">
        <v>14</v>
      </c>
      <c r="AC1427">
        <v>943</v>
      </c>
    </row>
    <row r="1428" spans="1:29" x14ac:dyDescent="0.25">
      <c r="A1428" t="s">
        <v>2976</v>
      </c>
      <c r="B1428" t="s">
        <v>21</v>
      </c>
      <c r="C1428"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 t="str">
        <f>IF(Customer[[#This Row],[Under 30]]="Yes","Under 30",IF(Customer[[#This Row],[Senior]]="Yes", "Senior","Other"))</f>
        <v>Other</v>
      </c>
      <c r="X1428">
        <v>0</v>
      </c>
      <c r="Y1428" t="s">
        <v>25</v>
      </c>
      <c r="Z1428" t="s">
        <v>53</v>
      </c>
      <c r="AA1428" t="s">
        <v>33</v>
      </c>
      <c r="AB1428">
        <v>40</v>
      </c>
      <c r="AC1428">
        <v>2621</v>
      </c>
    </row>
    <row r="1429" spans="1:29" x14ac:dyDescent="0.25">
      <c r="A1429" t="s">
        <v>2978</v>
      </c>
      <c r="B1429" t="s">
        <v>21</v>
      </c>
      <c r="C1429"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 t="str">
        <f>IF(Customer[[#This Row],[Under 30]]="Yes","Under 30",IF(Customer[[#This Row],[Senior]]="Yes", "Senior","Other"))</f>
        <v>Other</v>
      </c>
      <c r="X1429">
        <v>0</v>
      </c>
      <c r="Y1429" t="s">
        <v>25</v>
      </c>
      <c r="Z1429" t="s">
        <v>32</v>
      </c>
      <c r="AA1429" t="s">
        <v>38</v>
      </c>
      <c r="AB1429">
        <v>55</v>
      </c>
      <c r="AC1429">
        <v>2520</v>
      </c>
    </row>
    <row r="1430" spans="1:29" x14ac:dyDescent="0.25">
      <c r="A1430" t="s">
        <v>2980</v>
      </c>
      <c r="B1430" t="s">
        <v>21</v>
      </c>
      <c r="C1430"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 t="str">
        <f>IF(Customer[[#This Row],[Under 30]]="Yes","Under 30",IF(Customer[[#This Row],[Senior]]="Yes", "Senior","Other"))</f>
        <v>Other</v>
      </c>
      <c r="X1430">
        <v>0</v>
      </c>
      <c r="Y1430" t="s">
        <v>25</v>
      </c>
      <c r="Z1430" t="s">
        <v>53</v>
      </c>
      <c r="AA1430" t="s">
        <v>33</v>
      </c>
      <c r="AB1430">
        <v>41</v>
      </c>
      <c r="AC1430">
        <v>2249</v>
      </c>
    </row>
    <row r="1431" spans="1:29" x14ac:dyDescent="0.25">
      <c r="A1431" t="s">
        <v>2982</v>
      </c>
      <c r="B1431" t="s">
        <v>21</v>
      </c>
      <c r="C1431"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 t="str">
        <f>IF(Customer[[#This Row],[Under 30]]="Yes","Under 30",IF(Customer[[#This Row],[Senior]]="Yes", "Senior","Other"))</f>
        <v>Other</v>
      </c>
      <c r="X1431">
        <v>0</v>
      </c>
      <c r="Y1431" t="s">
        <v>25</v>
      </c>
      <c r="Z1431" t="s">
        <v>53</v>
      </c>
      <c r="AA1431" t="s">
        <v>33</v>
      </c>
      <c r="AB1431">
        <v>35</v>
      </c>
      <c r="AC1431">
        <v>2398</v>
      </c>
    </row>
    <row r="1432" spans="1:29" x14ac:dyDescent="0.25">
      <c r="A1432" t="s">
        <v>2984</v>
      </c>
      <c r="B1432" t="s">
        <v>21</v>
      </c>
      <c r="C1432"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 t="str">
        <f>IF(Customer[[#This Row],[Under 30]]="Yes","Under 30",IF(Customer[[#This Row],[Senior]]="Yes", "Senior","Other"))</f>
        <v>Other</v>
      </c>
      <c r="X1432">
        <v>0</v>
      </c>
      <c r="Y1432" t="s">
        <v>21</v>
      </c>
      <c r="Z1432" t="s">
        <v>32</v>
      </c>
      <c r="AA1432" t="s">
        <v>33</v>
      </c>
      <c r="AB1432">
        <v>44</v>
      </c>
      <c r="AC1432">
        <v>125</v>
      </c>
    </row>
    <row r="1433" spans="1:29" x14ac:dyDescent="0.25">
      <c r="A1433" t="s">
        <v>2986</v>
      </c>
      <c r="B1433" t="s">
        <v>21</v>
      </c>
      <c r="C1433"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 t="str">
        <f>IF(Customer[[#This Row],[Under 30]]="Yes","Under 30",IF(Customer[[#This Row],[Senior]]="Yes", "Senior","Other"))</f>
        <v>Other</v>
      </c>
      <c r="X1433">
        <v>0</v>
      </c>
      <c r="Y1433" t="s">
        <v>21</v>
      </c>
      <c r="Z1433" t="s">
        <v>32</v>
      </c>
      <c r="AA1433" t="s">
        <v>33</v>
      </c>
      <c r="AB1433">
        <v>16</v>
      </c>
      <c r="AC1433">
        <v>77</v>
      </c>
    </row>
    <row r="1434" spans="1:29" x14ac:dyDescent="0.25">
      <c r="A1434" t="s">
        <v>2988</v>
      </c>
      <c r="B1434" t="s">
        <v>21</v>
      </c>
      <c r="C1434"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 t="str">
        <f>IF(Customer[[#This Row],[Under 30]]="Yes","Under 30",IF(Customer[[#This Row],[Senior]]="Yes", "Senior","Other"))</f>
        <v>Senior</v>
      </c>
      <c r="X1434">
        <v>0</v>
      </c>
      <c r="Y1434" t="s">
        <v>21</v>
      </c>
      <c r="Z1434" t="s">
        <v>53</v>
      </c>
      <c r="AA1434" t="s">
        <v>38</v>
      </c>
      <c r="AB1434">
        <v>15</v>
      </c>
      <c r="AC1434">
        <v>899</v>
      </c>
    </row>
    <row r="1435" spans="1:29" x14ac:dyDescent="0.25">
      <c r="A1435" t="s">
        <v>2990</v>
      </c>
      <c r="B1435" t="s">
        <v>21</v>
      </c>
      <c r="C1435"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 t="str">
        <f>IF(Customer[[#This Row],[Under 30]]="Yes","Under 30",IF(Customer[[#This Row],[Senior]]="Yes", "Senior","Other"))</f>
        <v>Other</v>
      </c>
      <c r="X1435">
        <v>0</v>
      </c>
      <c r="Y1435" t="s">
        <v>21</v>
      </c>
      <c r="Z1435" t="s">
        <v>32</v>
      </c>
      <c r="AA1435" t="s">
        <v>38</v>
      </c>
      <c r="AB1435">
        <v>24</v>
      </c>
      <c r="AC1435">
        <v>47</v>
      </c>
    </row>
    <row r="1436" spans="1:29" x14ac:dyDescent="0.25">
      <c r="A1436" t="s">
        <v>2992</v>
      </c>
      <c r="B1436" t="s">
        <v>21</v>
      </c>
      <c r="C1436"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 t="str">
        <f>IF(Customer[[#This Row],[Under 30]]="Yes","Under 30",IF(Customer[[#This Row],[Senior]]="Yes", "Senior","Other"))</f>
        <v>Other</v>
      </c>
      <c r="X1436">
        <v>0</v>
      </c>
      <c r="Y1436" t="s">
        <v>21</v>
      </c>
      <c r="Z1436" t="s">
        <v>32</v>
      </c>
      <c r="AA1436" t="s">
        <v>38</v>
      </c>
      <c r="AB1436">
        <v>39</v>
      </c>
      <c r="AC1436">
        <v>919</v>
      </c>
    </row>
    <row r="1437" spans="1:29" x14ac:dyDescent="0.25">
      <c r="A1437" t="s">
        <v>2994</v>
      </c>
      <c r="B1437" t="s">
        <v>21</v>
      </c>
      <c r="C1437"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 t="str">
        <f>IF(Customer[[#This Row],[Under 30]]="Yes","Under 30",IF(Customer[[#This Row],[Senior]]="Yes", "Senior","Other"))</f>
        <v>Other</v>
      </c>
      <c r="X1437">
        <v>0</v>
      </c>
      <c r="Y1437" t="s">
        <v>21</v>
      </c>
      <c r="Z1437" t="s">
        <v>32</v>
      </c>
      <c r="AA1437" t="s">
        <v>33</v>
      </c>
      <c r="AB1437">
        <v>9</v>
      </c>
      <c r="AC1437">
        <v>372</v>
      </c>
    </row>
    <row r="1438" spans="1:29" x14ac:dyDescent="0.25">
      <c r="A1438" t="s">
        <v>2996</v>
      </c>
      <c r="B1438" t="s">
        <v>21</v>
      </c>
      <c r="C1438"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 t="str">
        <f>IF(Customer[[#This Row],[Under 30]]="Yes","Under 30",IF(Customer[[#This Row],[Senior]]="Yes", "Senior","Other"))</f>
        <v>Other</v>
      </c>
      <c r="X1438">
        <v>0</v>
      </c>
      <c r="Y1438" t="s">
        <v>21</v>
      </c>
      <c r="Z1438" t="s">
        <v>32</v>
      </c>
      <c r="AA1438" t="s">
        <v>38</v>
      </c>
      <c r="AB1438">
        <v>31</v>
      </c>
      <c r="AC1438">
        <v>173</v>
      </c>
    </row>
    <row r="1439" spans="1:29" x14ac:dyDescent="0.25">
      <c r="A1439" t="s">
        <v>2998</v>
      </c>
      <c r="B1439" t="s">
        <v>21</v>
      </c>
      <c r="C1439"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 t="str">
        <f>IF(Customer[[#This Row],[Under 30]]="Yes","Under 30",IF(Customer[[#This Row],[Senior]]="Yes", "Senior","Other"))</f>
        <v>Other</v>
      </c>
      <c r="X1439">
        <v>0</v>
      </c>
      <c r="Y1439" t="s">
        <v>21</v>
      </c>
      <c r="Z1439" t="s">
        <v>98</v>
      </c>
      <c r="AA1439" t="s">
        <v>33</v>
      </c>
      <c r="AB1439">
        <v>9</v>
      </c>
      <c r="AC1439">
        <v>379</v>
      </c>
    </row>
    <row r="1440" spans="1:29" x14ac:dyDescent="0.25">
      <c r="A1440" t="s">
        <v>3000</v>
      </c>
      <c r="B1440" t="s">
        <v>21</v>
      </c>
      <c r="C1440"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 t="str">
        <f>IF(Customer[[#This Row],[Under 30]]="Yes","Under 30",IF(Customer[[#This Row],[Senior]]="Yes", "Senior","Other"))</f>
        <v>Senior</v>
      </c>
      <c r="X1440">
        <v>0</v>
      </c>
      <c r="Y1440" t="s">
        <v>21</v>
      </c>
      <c r="Z1440" t="s">
        <v>53</v>
      </c>
      <c r="AA1440" t="s">
        <v>33</v>
      </c>
      <c r="AB1440">
        <v>11</v>
      </c>
      <c r="AC1440">
        <v>208</v>
      </c>
    </row>
    <row r="1441" spans="1:29" x14ac:dyDescent="0.25">
      <c r="A1441" t="s">
        <v>3002</v>
      </c>
      <c r="B1441" t="s">
        <v>21</v>
      </c>
      <c r="C1441"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 t="str">
        <f>IF(Customer[[#This Row],[Under 30]]="Yes","Under 30",IF(Customer[[#This Row],[Senior]]="Yes", "Senior","Other"))</f>
        <v>Other</v>
      </c>
      <c r="X1441">
        <v>0</v>
      </c>
      <c r="Y1441" t="s">
        <v>21</v>
      </c>
      <c r="Z1441" t="s">
        <v>32</v>
      </c>
      <c r="AA1441" t="s">
        <v>33</v>
      </c>
      <c r="AB1441">
        <v>9</v>
      </c>
      <c r="AC1441">
        <v>44</v>
      </c>
    </row>
    <row r="1442" spans="1:29" x14ac:dyDescent="0.25">
      <c r="A1442" t="s">
        <v>3004</v>
      </c>
      <c r="B1442" t="s">
        <v>21</v>
      </c>
      <c r="C1442"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 t="str">
        <f>IF(Customer[[#This Row],[Under 30]]="Yes","Under 30",IF(Customer[[#This Row],[Senior]]="Yes", "Senior","Other"))</f>
        <v>Other</v>
      </c>
      <c r="X1442">
        <v>0</v>
      </c>
      <c r="Y1442" t="s">
        <v>21</v>
      </c>
      <c r="Z1442" t="s">
        <v>32</v>
      </c>
      <c r="AA1442" t="s">
        <v>38</v>
      </c>
      <c r="AB1442">
        <v>32</v>
      </c>
      <c r="AC1442">
        <v>824</v>
      </c>
    </row>
    <row r="1443" spans="1:29" x14ac:dyDescent="0.25">
      <c r="A1443" t="s">
        <v>3006</v>
      </c>
      <c r="B1443" t="s">
        <v>21</v>
      </c>
      <c r="C1443"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 t="str">
        <f>IF(Customer[[#This Row],[Under 30]]="Yes","Under 30",IF(Customer[[#This Row],[Senior]]="Yes", "Senior","Other"))</f>
        <v>Other</v>
      </c>
      <c r="X1443">
        <v>0</v>
      </c>
      <c r="Y1443" t="s">
        <v>21</v>
      </c>
      <c r="Z1443" t="s">
        <v>98</v>
      </c>
      <c r="AA1443" t="s">
        <v>33</v>
      </c>
      <c r="AB1443">
        <v>12</v>
      </c>
      <c r="AC1443">
        <v>858</v>
      </c>
    </row>
    <row r="1444" spans="1:29" x14ac:dyDescent="0.25">
      <c r="A1444" t="s">
        <v>3008</v>
      </c>
      <c r="B1444" t="s">
        <v>21</v>
      </c>
      <c r="C1444"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 t="str">
        <f>IF(Customer[[#This Row],[Under 30]]="Yes","Under 30",IF(Customer[[#This Row],[Senior]]="Yes", "Senior","Other"))</f>
        <v>Other</v>
      </c>
      <c r="X1444">
        <v>0</v>
      </c>
      <c r="Y1444" t="s">
        <v>21</v>
      </c>
      <c r="Z1444" t="s">
        <v>53</v>
      </c>
      <c r="AA1444" t="s">
        <v>38</v>
      </c>
      <c r="AB1444">
        <v>15</v>
      </c>
      <c r="AC1444">
        <v>1119</v>
      </c>
    </row>
    <row r="1445" spans="1:29" x14ac:dyDescent="0.25">
      <c r="A1445" t="s">
        <v>3010</v>
      </c>
      <c r="B1445" t="s">
        <v>21</v>
      </c>
      <c r="C1445"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 t="str">
        <f>IF(Customer[[#This Row],[Under 30]]="Yes","Under 30",IF(Customer[[#This Row],[Senior]]="Yes", "Senior","Other"))</f>
        <v>Under 30</v>
      </c>
      <c r="X1445">
        <v>0</v>
      </c>
      <c r="Y1445" t="s">
        <v>21</v>
      </c>
      <c r="Z1445" t="s">
        <v>53</v>
      </c>
      <c r="AA1445" t="s">
        <v>38</v>
      </c>
      <c r="AB1445">
        <v>12</v>
      </c>
      <c r="AC1445">
        <v>867</v>
      </c>
    </row>
    <row r="1446" spans="1:29" x14ac:dyDescent="0.25">
      <c r="A1446" t="s">
        <v>3012</v>
      </c>
      <c r="B1446" t="s">
        <v>21</v>
      </c>
      <c r="C1446"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 t="str">
        <f>IF(Customer[[#This Row],[Under 30]]="Yes","Under 30",IF(Customer[[#This Row],[Senior]]="Yes", "Senior","Other"))</f>
        <v>Other</v>
      </c>
      <c r="X1446">
        <v>0</v>
      </c>
      <c r="Y1446" t="s">
        <v>25</v>
      </c>
      <c r="Z1446" t="s">
        <v>53</v>
      </c>
      <c r="AA1446" t="s">
        <v>33</v>
      </c>
      <c r="AB1446">
        <v>63</v>
      </c>
      <c r="AC1446">
        <v>4041</v>
      </c>
    </row>
    <row r="1447" spans="1:29" x14ac:dyDescent="0.25">
      <c r="A1447" t="s">
        <v>3014</v>
      </c>
      <c r="B1447" t="s">
        <v>21</v>
      </c>
      <c r="C1447"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 t="str">
        <f>IF(Customer[[#This Row],[Under 30]]="Yes","Under 30",IF(Customer[[#This Row],[Senior]]="Yes", "Senior","Other"))</f>
        <v>Other</v>
      </c>
      <c r="X1447">
        <v>0</v>
      </c>
      <c r="Y1447" t="s">
        <v>21</v>
      </c>
      <c r="Z1447" t="s">
        <v>53</v>
      </c>
      <c r="AA1447" t="s">
        <v>38</v>
      </c>
      <c r="AB1447">
        <v>14</v>
      </c>
      <c r="AC1447">
        <v>1032</v>
      </c>
    </row>
    <row r="1448" spans="1:29" x14ac:dyDescent="0.25">
      <c r="A1448" t="s">
        <v>3016</v>
      </c>
      <c r="B1448" t="s">
        <v>21</v>
      </c>
      <c r="C1448"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 t="str">
        <f>IF(Customer[[#This Row],[Under 30]]="Yes","Under 30",IF(Customer[[#This Row],[Senior]]="Yes", "Senior","Other"))</f>
        <v>Senior</v>
      </c>
      <c r="X1448">
        <v>0</v>
      </c>
      <c r="Y1448" t="s">
        <v>25</v>
      </c>
      <c r="Z1448" t="s">
        <v>98</v>
      </c>
      <c r="AA1448" t="s">
        <v>38</v>
      </c>
      <c r="AB1448">
        <v>48</v>
      </c>
      <c r="AC1448">
        <v>1422</v>
      </c>
    </row>
    <row r="1449" spans="1:29" x14ac:dyDescent="0.25">
      <c r="A1449" t="s">
        <v>3018</v>
      </c>
      <c r="B1449" t="s">
        <v>21</v>
      </c>
      <c r="C1449"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 t="str">
        <f>IF(Customer[[#This Row],[Under 30]]="Yes","Under 30",IF(Customer[[#This Row],[Senior]]="Yes", "Senior","Other"))</f>
        <v>Other</v>
      </c>
      <c r="X1449">
        <v>0</v>
      </c>
      <c r="Y1449" t="s">
        <v>25</v>
      </c>
      <c r="Z1449" t="s">
        <v>98</v>
      </c>
      <c r="AA1449" t="s">
        <v>38</v>
      </c>
      <c r="AB1449">
        <v>37</v>
      </c>
      <c r="AC1449">
        <v>905</v>
      </c>
    </row>
    <row r="1450" spans="1:29" x14ac:dyDescent="0.25">
      <c r="A1450" t="s">
        <v>3020</v>
      </c>
      <c r="B1450" t="s">
        <v>21</v>
      </c>
      <c r="C1450"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 t="str">
        <f>IF(Customer[[#This Row],[Under 30]]="Yes","Under 30",IF(Customer[[#This Row],[Senior]]="Yes", "Senior","Other"))</f>
        <v>Other</v>
      </c>
      <c r="X1450">
        <v>0</v>
      </c>
      <c r="Y1450" t="s">
        <v>25</v>
      </c>
      <c r="Z1450" t="s">
        <v>53</v>
      </c>
      <c r="AA1450" t="s">
        <v>38</v>
      </c>
      <c r="AB1450">
        <v>44</v>
      </c>
      <c r="AC1450">
        <v>2787</v>
      </c>
    </row>
    <row r="1451" spans="1:29" x14ac:dyDescent="0.25">
      <c r="A1451" t="s">
        <v>3022</v>
      </c>
      <c r="B1451" t="s">
        <v>21</v>
      </c>
      <c r="C1451"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 t="str">
        <f>IF(Customer[[#This Row],[Under 30]]="Yes","Under 30",IF(Customer[[#This Row],[Senior]]="Yes", "Senior","Other"))</f>
        <v>Other</v>
      </c>
      <c r="X1451">
        <v>0</v>
      </c>
      <c r="Y1451" t="s">
        <v>21</v>
      </c>
      <c r="Z1451" t="s">
        <v>32</v>
      </c>
      <c r="AA1451" t="s">
        <v>38</v>
      </c>
      <c r="AB1451">
        <v>56</v>
      </c>
      <c r="AC1451">
        <v>1348</v>
      </c>
    </row>
    <row r="1452" spans="1:29" x14ac:dyDescent="0.25">
      <c r="A1452" t="s">
        <v>3024</v>
      </c>
      <c r="B1452" t="s">
        <v>21</v>
      </c>
      <c r="C1452"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 t="str">
        <f>IF(Customer[[#This Row],[Under 30]]="Yes","Under 30",IF(Customer[[#This Row],[Senior]]="Yes", "Senior","Other"))</f>
        <v>Other</v>
      </c>
      <c r="X1452">
        <v>0</v>
      </c>
      <c r="Y1452" t="s">
        <v>25</v>
      </c>
      <c r="Z1452" t="s">
        <v>32</v>
      </c>
      <c r="AA1452" t="s">
        <v>38</v>
      </c>
      <c r="AB1452">
        <v>52</v>
      </c>
      <c r="AC1452">
        <v>98</v>
      </c>
    </row>
    <row r="1453" spans="1:29" x14ac:dyDescent="0.25">
      <c r="A1453" t="s">
        <v>3026</v>
      </c>
      <c r="B1453" t="s">
        <v>21</v>
      </c>
      <c r="C1453"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 t="str">
        <f>IF(Customer[[#This Row],[Under 30]]="Yes","Under 30",IF(Customer[[#This Row],[Senior]]="Yes", "Senior","Other"))</f>
        <v>Other</v>
      </c>
      <c r="X1453">
        <v>0</v>
      </c>
      <c r="Y1453" t="s">
        <v>25</v>
      </c>
      <c r="Z1453" t="s">
        <v>32</v>
      </c>
      <c r="AA1453" t="s">
        <v>38</v>
      </c>
      <c r="AB1453">
        <v>59</v>
      </c>
      <c r="AC1453">
        <v>420</v>
      </c>
    </row>
    <row r="1454" spans="1:29" x14ac:dyDescent="0.25">
      <c r="A1454" t="s">
        <v>3028</v>
      </c>
      <c r="B1454" t="s">
        <v>21</v>
      </c>
      <c r="C1454"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 t="str">
        <f>IF(Customer[[#This Row],[Under 30]]="Yes","Under 30",IF(Customer[[#This Row],[Senior]]="Yes", "Senior","Other"))</f>
        <v>Other</v>
      </c>
      <c r="X1454">
        <v>0</v>
      </c>
      <c r="Y1454" t="s">
        <v>21</v>
      </c>
      <c r="Z1454" t="s">
        <v>53</v>
      </c>
      <c r="AA1454" t="s">
        <v>33</v>
      </c>
      <c r="AB1454">
        <v>15</v>
      </c>
      <c r="AC1454">
        <v>1031</v>
      </c>
    </row>
    <row r="1455" spans="1:29" x14ac:dyDescent="0.25">
      <c r="A1455" t="s">
        <v>3030</v>
      </c>
      <c r="B1455" t="s">
        <v>21</v>
      </c>
      <c r="C1455"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 t="str">
        <f>IF(Customer[[#This Row],[Under 30]]="Yes","Under 30",IF(Customer[[#This Row],[Senior]]="Yes", "Senior","Other"))</f>
        <v>Senior</v>
      </c>
      <c r="X1455">
        <v>0</v>
      </c>
      <c r="Y1455" t="s">
        <v>25</v>
      </c>
      <c r="Z1455" t="s">
        <v>98</v>
      </c>
      <c r="AA1455" t="s">
        <v>38</v>
      </c>
      <c r="AB1455">
        <v>55</v>
      </c>
      <c r="AC1455">
        <v>2181</v>
      </c>
    </row>
    <row r="1456" spans="1:29" x14ac:dyDescent="0.25">
      <c r="A1456" t="s">
        <v>3032</v>
      </c>
      <c r="B1456" t="s">
        <v>21</v>
      </c>
      <c r="C1456"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 t="str">
        <f>IF(Customer[[#This Row],[Under 30]]="Yes","Under 30",IF(Customer[[#This Row],[Senior]]="Yes", "Senior","Other"))</f>
        <v>Other</v>
      </c>
      <c r="X1456">
        <v>0</v>
      </c>
      <c r="Y1456" t="s">
        <v>25</v>
      </c>
      <c r="Z1456" t="s">
        <v>98</v>
      </c>
      <c r="AA1456" t="s">
        <v>33</v>
      </c>
      <c r="AB1456">
        <v>68</v>
      </c>
      <c r="AC1456">
        <v>4662</v>
      </c>
    </row>
    <row r="1457" spans="1:29" x14ac:dyDescent="0.25">
      <c r="A1457" t="s">
        <v>3034</v>
      </c>
      <c r="B1457" t="s">
        <v>21</v>
      </c>
      <c r="C1457"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 t="str">
        <f>IF(Customer[[#This Row],[Under 30]]="Yes","Under 30",IF(Customer[[#This Row],[Senior]]="Yes", "Senior","Other"))</f>
        <v>Other</v>
      </c>
      <c r="X1457">
        <v>0</v>
      </c>
      <c r="Y1457" t="s">
        <v>25</v>
      </c>
      <c r="Z1457" t="s">
        <v>53</v>
      </c>
      <c r="AA1457" t="s">
        <v>38</v>
      </c>
      <c r="AB1457">
        <v>45</v>
      </c>
      <c r="AC1457">
        <v>3131</v>
      </c>
    </row>
    <row r="1458" spans="1:29" x14ac:dyDescent="0.25">
      <c r="A1458" t="s">
        <v>3036</v>
      </c>
      <c r="B1458" t="s">
        <v>21</v>
      </c>
      <c r="C1458"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 t="str">
        <f>IF(Customer[[#This Row],[Under 30]]="Yes","Under 30",IF(Customer[[#This Row],[Senior]]="Yes", "Senior","Other"))</f>
        <v>Other</v>
      </c>
      <c r="X1458">
        <v>0</v>
      </c>
      <c r="Y1458" t="s">
        <v>25</v>
      </c>
      <c r="Z1458" t="s">
        <v>53</v>
      </c>
      <c r="AA1458" t="s">
        <v>38</v>
      </c>
      <c r="AB1458">
        <v>68</v>
      </c>
      <c r="AC1458">
        <v>4893</v>
      </c>
    </row>
    <row r="1459" spans="1:29" x14ac:dyDescent="0.25">
      <c r="A1459" t="s">
        <v>3038</v>
      </c>
      <c r="B1459" t="s">
        <v>21</v>
      </c>
      <c r="C1459"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 t="str">
        <f>IF(Customer[[#This Row],[Under 30]]="Yes","Under 30",IF(Customer[[#This Row],[Senior]]="Yes", "Senior","Other"))</f>
        <v>Other</v>
      </c>
      <c r="X1459">
        <v>0</v>
      </c>
      <c r="Y1459" t="s">
        <v>25</v>
      </c>
      <c r="Z1459" t="s">
        <v>53</v>
      </c>
      <c r="AA1459" t="s">
        <v>33</v>
      </c>
      <c r="AB1459">
        <v>38</v>
      </c>
      <c r="AC1459">
        <v>2681</v>
      </c>
    </row>
    <row r="1460" spans="1:29" x14ac:dyDescent="0.25">
      <c r="A1460" t="s">
        <v>3040</v>
      </c>
      <c r="B1460" t="s">
        <v>21</v>
      </c>
      <c r="C1460"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 t="str">
        <f>IF(Customer[[#This Row],[Under 30]]="Yes","Under 30",IF(Customer[[#This Row],[Senior]]="Yes", "Senior","Other"))</f>
        <v>Other</v>
      </c>
      <c r="X1460">
        <v>0</v>
      </c>
      <c r="Y1460" t="s">
        <v>25</v>
      </c>
      <c r="Z1460" t="s">
        <v>98</v>
      </c>
      <c r="AA1460" t="s">
        <v>38</v>
      </c>
      <c r="AB1460">
        <v>41</v>
      </c>
      <c r="AC1460">
        <v>456</v>
      </c>
    </row>
    <row r="1461" spans="1:29" x14ac:dyDescent="0.25">
      <c r="A1461" t="s">
        <v>3042</v>
      </c>
      <c r="B1461" t="s">
        <v>21</v>
      </c>
      <c r="C1461"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 t="str">
        <f>IF(Customer[[#This Row],[Under 30]]="Yes","Under 30",IF(Customer[[#This Row],[Senior]]="Yes", "Senior","Other"))</f>
        <v>Under 30</v>
      </c>
      <c r="X1461">
        <v>0</v>
      </c>
      <c r="Y1461" t="s">
        <v>21</v>
      </c>
      <c r="Z1461" t="s">
        <v>32</v>
      </c>
      <c r="AA1461" t="s">
        <v>33</v>
      </c>
      <c r="AB1461">
        <v>38</v>
      </c>
      <c r="AC1461">
        <v>996</v>
      </c>
    </row>
    <row r="1462" spans="1:29" x14ac:dyDescent="0.25">
      <c r="A1462" t="s">
        <v>3044</v>
      </c>
      <c r="B1462" t="s">
        <v>21</v>
      </c>
      <c r="C1462"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 t="str">
        <f>IF(Customer[[#This Row],[Under 30]]="Yes","Under 30",IF(Customer[[#This Row],[Senior]]="Yes", "Senior","Other"))</f>
        <v>Other</v>
      </c>
      <c r="X1462">
        <v>0</v>
      </c>
      <c r="Y1462" t="s">
        <v>21</v>
      </c>
      <c r="Z1462" t="s">
        <v>53</v>
      </c>
      <c r="AA1462" t="s">
        <v>33</v>
      </c>
      <c r="AB1462">
        <v>17</v>
      </c>
      <c r="AC1462">
        <v>859</v>
      </c>
    </row>
    <row r="1463" spans="1:29" x14ac:dyDescent="0.25">
      <c r="A1463" t="s">
        <v>3046</v>
      </c>
      <c r="B1463" t="s">
        <v>21</v>
      </c>
      <c r="C1463"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 t="str">
        <f>IF(Customer[[#This Row],[Under 30]]="Yes","Under 30",IF(Customer[[#This Row],[Senior]]="Yes", "Senior","Other"))</f>
        <v>Senior</v>
      </c>
      <c r="X1463">
        <v>0</v>
      </c>
      <c r="Y1463" t="s">
        <v>21</v>
      </c>
      <c r="Z1463" t="s">
        <v>53</v>
      </c>
      <c r="AA1463" t="s">
        <v>33</v>
      </c>
      <c r="AB1463">
        <v>45</v>
      </c>
      <c r="AC1463">
        <v>363</v>
      </c>
    </row>
    <row r="1464" spans="1:29" x14ac:dyDescent="0.25">
      <c r="A1464" t="s">
        <v>3048</v>
      </c>
      <c r="B1464" t="s">
        <v>21</v>
      </c>
      <c r="C1464"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 t="str">
        <f>IF(Customer[[#This Row],[Under 30]]="Yes","Under 30",IF(Customer[[#This Row],[Senior]]="Yes", "Senior","Other"))</f>
        <v>Other</v>
      </c>
      <c r="X1464">
        <v>0</v>
      </c>
      <c r="Y1464" t="s">
        <v>21</v>
      </c>
      <c r="Z1464" t="s">
        <v>32</v>
      </c>
      <c r="AA1464" t="s">
        <v>33</v>
      </c>
      <c r="AB1464">
        <v>9</v>
      </c>
      <c r="AC1464">
        <v>16</v>
      </c>
    </row>
    <row r="1465" spans="1:29" x14ac:dyDescent="0.25">
      <c r="A1465" t="s">
        <v>3050</v>
      </c>
      <c r="B1465" t="s">
        <v>21</v>
      </c>
      <c r="C1465"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 t="str">
        <f>IF(Customer[[#This Row],[Under 30]]="Yes","Under 30",IF(Customer[[#This Row],[Senior]]="Yes", "Senior","Other"))</f>
        <v>Under 30</v>
      </c>
      <c r="X1465">
        <v>0</v>
      </c>
      <c r="Y1465" t="s">
        <v>21</v>
      </c>
      <c r="Z1465" t="s">
        <v>32</v>
      </c>
      <c r="AA1465" t="s">
        <v>38</v>
      </c>
      <c r="AB1465">
        <v>8</v>
      </c>
      <c r="AC1465">
        <v>92</v>
      </c>
    </row>
    <row r="1466" spans="1:29" x14ac:dyDescent="0.25">
      <c r="A1466" t="s">
        <v>3052</v>
      </c>
      <c r="B1466" t="s">
        <v>21</v>
      </c>
      <c r="C1466"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 t="str">
        <f>IF(Customer[[#This Row],[Under 30]]="Yes","Under 30",IF(Customer[[#This Row],[Senior]]="Yes", "Senior","Other"))</f>
        <v>Under 30</v>
      </c>
      <c r="X1466">
        <v>0</v>
      </c>
      <c r="Y1466" t="s">
        <v>21</v>
      </c>
      <c r="Z1466" t="s">
        <v>98</v>
      </c>
      <c r="AA1466" t="s">
        <v>38</v>
      </c>
      <c r="AB1466">
        <v>9</v>
      </c>
      <c r="AC1466">
        <v>423</v>
      </c>
    </row>
    <row r="1467" spans="1:29" x14ac:dyDescent="0.25">
      <c r="A1467" t="s">
        <v>3054</v>
      </c>
      <c r="B1467" t="s">
        <v>21</v>
      </c>
      <c r="C1467"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 t="str">
        <f>IF(Customer[[#This Row],[Under 30]]="Yes","Under 30",IF(Customer[[#This Row],[Senior]]="Yes", "Senior","Other"))</f>
        <v>Senior</v>
      </c>
      <c r="X1467">
        <v>0</v>
      </c>
      <c r="Y1467" t="s">
        <v>21</v>
      </c>
      <c r="Z1467" t="s">
        <v>53</v>
      </c>
      <c r="AA1467" t="s">
        <v>38</v>
      </c>
      <c r="AB1467">
        <v>6</v>
      </c>
      <c r="AC1467">
        <v>12</v>
      </c>
    </row>
    <row r="1468" spans="1:29" x14ac:dyDescent="0.25">
      <c r="A1468" t="s">
        <v>3056</v>
      </c>
      <c r="B1468" t="s">
        <v>21</v>
      </c>
      <c r="C1468"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 t="str">
        <f>IF(Customer[[#This Row],[Under 30]]="Yes","Under 30",IF(Customer[[#This Row],[Senior]]="Yes", "Senior","Other"))</f>
        <v>Other</v>
      </c>
      <c r="X1468">
        <v>0</v>
      </c>
      <c r="Y1468" t="s">
        <v>25</v>
      </c>
      <c r="Z1468" t="s">
        <v>32</v>
      </c>
      <c r="AA1468" t="s">
        <v>33</v>
      </c>
      <c r="AB1468">
        <v>25</v>
      </c>
      <c r="AC1468">
        <v>446</v>
      </c>
    </row>
    <row r="1469" spans="1:29" x14ac:dyDescent="0.25">
      <c r="A1469" t="s">
        <v>3058</v>
      </c>
      <c r="B1469" t="s">
        <v>21</v>
      </c>
      <c r="C1469"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 t="str">
        <f>IF(Customer[[#This Row],[Under 30]]="Yes","Under 30",IF(Customer[[#This Row],[Senior]]="Yes", "Senior","Other"))</f>
        <v>Other</v>
      </c>
      <c r="X1469">
        <v>0</v>
      </c>
      <c r="Y1469" t="s">
        <v>21</v>
      </c>
      <c r="Z1469" t="s">
        <v>32</v>
      </c>
      <c r="AA1469" t="s">
        <v>38</v>
      </c>
      <c r="AB1469">
        <v>35</v>
      </c>
      <c r="AC1469">
        <v>282</v>
      </c>
    </row>
    <row r="1470" spans="1:29" x14ac:dyDescent="0.25">
      <c r="A1470" t="s">
        <v>3060</v>
      </c>
      <c r="B1470" t="s">
        <v>21</v>
      </c>
      <c r="C1470"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 t="str">
        <f>IF(Customer[[#This Row],[Under 30]]="Yes","Under 30",IF(Customer[[#This Row],[Senior]]="Yes", "Senior","Other"))</f>
        <v>Other</v>
      </c>
      <c r="X1470">
        <v>0</v>
      </c>
      <c r="Y1470" t="s">
        <v>25</v>
      </c>
      <c r="Z1470" t="s">
        <v>32</v>
      </c>
      <c r="AA1470" t="s">
        <v>33</v>
      </c>
      <c r="AB1470">
        <v>47</v>
      </c>
      <c r="AC1470">
        <v>2043</v>
      </c>
    </row>
    <row r="1471" spans="1:29" x14ac:dyDescent="0.25">
      <c r="A1471" t="s">
        <v>3062</v>
      </c>
      <c r="B1471" t="s">
        <v>21</v>
      </c>
      <c r="C1471"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 t="str">
        <f>IF(Customer[[#This Row],[Under 30]]="Yes","Under 30",IF(Customer[[#This Row],[Senior]]="Yes", "Senior","Other"))</f>
        <v>Other</v>
      </c>
      <c r="X1471">
        <v>0</v>
      </c>
      <c r="Y1471" t="s">
        <v>21</v>
      </c>
      <c r="Z1471" t="s">
        <v>32</v>
      </c>
      <c r="AA1471" t="s">
        <v>33</v>
      </c>
      <c r="AB1471">
        <v>17</v>
      </c>
      <c r="AC1471">
        <v>51</v>
      </c>
    </row>
    <row r="1472" spans="1:29" x14ac:dyDescent="0.25">
      <c r="A1472" t="s">
        <v>3064</v>
      </c>
      <c r="B1472" t="s">
        <v>21</v>
      </c>
      <c r="C1472"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 t="str">
        <f>IF(Customer[[#This Row],[Under 30]]="Yes","Under 30",IF(Customer[[#This Row],[Senior]]="Yes", "Senior","Other"))</f>
        <v>Under 30</v>
      </c>
      <c r="X1472">
        <v>0</v>
      </c>
      <c r="Y1472" t="s">
        <v>21</v>
      </c>
      <c r="Z1472" t="s">
        <v>98</v>
      </c>
      <c r="AA1472" t="s">
        <v>33</v>
      </c>
      <c r="AB1472">
        <v>13</v>
      </c>
      <c r="AC1472">
        <v>448</v>
      </c>
    </row>
    <row r="1473" spans="1:29" x14ac:dyDescent="0.25">
      <c r="A1473" t="s">
        <v>3066</v>
      </c>
      <c r="B1473" t="s">
        <v>21</v>
      </c>
      <c r="C1473"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 t="str">
        <f>IF(Customer[[#This Row],[Under 30]]="Yes","Under 30",IF(Customer[[#This Row],[Senior]]="Yes", "Senior","Other"))</f>
        <v>Other</v>
      </c>
      <c r="X1473">
        <v>0</v>
      </c>
      <c r="Y1473" t="s">
        <v>25</v>
      </c>
      <c r="Z1473" t="s">
        <v>53</v>
      </c>
      <c r="AA1473" t="s">
        <v>38</v>
      </c>
      <c r="AB1473">
        <v>57</v>
      </c>
      <c r="AC1473">
        <v>4120</v>
      </c>
    </row>
    <row r="1474" spans="1:29" x14ac:dyDescent="0.25">
      <c r="A1474" t="s">
        <v>3068</v>
      </c>
      <c r="B1474" t="s">
        <v>21</v>
      </c>
      <c r="C1474"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 t="str">
        <f>IF(Customer[[#This Row],[Under 30]]="Yes","Under 30",IF(Customer[[#This Row],[Senior]]="Yes", "Senior","Other"))</f>
        <v>Under 30</v>
      </c>
      <c r="X1474">
        <v>0</v>
      </c>
      <c r="Y1474" t="s">
        <v>21</v>
      </c>
      <c r="Z1474" t="s">
        <v>53</v>
      </c>
      <c r="AA1474" t="s">
        <v>33</v>
      </c>
      <c r="AB1474">
        <v>13</v>
      </c>
      <c r="AC1474">
        <v>981</v>
      </c>
    </row>
    <row r="1475" spans="1:29" x14ac:dyDescent="0.25">
      <c r="A1475" t="s">
        <v>3070</v>
      </c>
      <c r="B1475" t="s">
        <v>21</v>
      </c>
      <c r="C1475"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 t="str">
        <f>IF(Customer[[#This Row],[Under 30]]="Yes","Under 30",IF(Customer[[#This Row],[Senior]]="Yes", "Senior","Other"))</f>
        <v>Other</v>
      </c>
      <c r="X1475">
        <v>0</v>
      </c>
      <c r="Y1475" t="s">
        <v>21</v>
      </c>
      <c r="Z1475" t="s">
        <v>53</v>
      </c>
      <c r="AA1475" t="s">
        <v>38</v>
      </c>
      <c r="AB1475">
        <v>9</v>
      </c>
      <c r="AC1475">
        <v>636</v>
      </c>
    </row>
    <row r="1476" spans="1:29" x14ac:dyDescent="0.25">
      <c r="A1476" t="s">
        <v>3072</v>
      </c>
      <c r="B1476" t="s">
        <v>21</v>
      </c>
      <c r="C1476"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 t="str">
        <f>IF(Customer[[#This Row],[Under 30]]="Yes","Under 30",IF(Customer[[#This Row],[Senior]]="Yes", "Senior","Other"))</f>
        <v>Other</v>
      </c>
      <c r="X1476">
        <v>0</v>
      </c>
      <c r="Y1476" t="s">
        <v>21</v>
      </c>
      <c r="Z1476" t="s">
        <v>32</v>
      </c>
      <c r="AA1476" t="s">
        <v>38</v>
      </c>
      <c r="AB1476">
        <v>11</v>
      </c>
      <c r="AC1476">
        <v>349</v>
      </c>
    </row>
    <row r="1477" spans="1:29" x14ac:dyDescent="0.25">
      <c r="A1477" t="s">
        <v>3074</v>
      </c>
      <c r="B1477" t="s">
        <v>21</v>
      </c>
      <c r="C1477"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 t="str">
        <f>IF(Customer[[#This Row],[Under 30]]="Yes","Under 30",IF(Customer[[#This Row],[Senior]]="Yes", "Senior","Other"))</f>
        <v>Other</v>
      </c>
      <c r="X1477">
        <v>0</v>
      </c>
      <c r="Y1477" t="s">
        <v>21</v>
      </c>
      <c r="Z1477" t="s">
        <v>53</v>
      </c>
      <c r="AA1477" t="s">
        <v>33</v>
      </c>
      <c r="AB1477">
        <v>11</v>
      </c>
      <c r="AC1477">
        <v>537</v>
      </c>
    </row>
    <row r="1478" spans="1:29" x14ac:dyDescent="0.25">
      <c r="A1478" t="s">
        <v>3076</v>
      </c>
      <c r="B1478" t="s">
        <v>21</v>
      </c>
      <c r="C1478"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 t="str">
        <f>IF(Customer[[#This Row],[Under 30]]="Yes","Under 30",IF(Customer[[#This Row],[Senior]]="Yes", "Senior","Other"))</f>
        <v>Other</v>
      </c>
      <c r="X1478">
        <v>0</v>
      </c>
      <c r="Y1478" t="s">
        <v>21</v>
      </c>
      <c r="Z1478" t="s">
        <v>32</v>
      </c>
      <c r="AA1478" t="s">
        <v>33</v>
      </c>
      <c r="AB1478">
        <v>9</v>
      </c>
      <c r="AC1478">
        <v>92</v>
      </c>
    </row>
    <row r="1479" spans="1:29" x14ac:dyDescent="0.25">
      <c r="A1479" t="s">
        <v>3078</v>
      </c>
      <c r="B1479" t="s">
        <v>21</v>
      </c>
      <c r="C1479"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 t="str">
        <f>IF(Customer[[#This Row],[Under 30]]="Yes","Under 30",IF(Customer[[#This Row],[Senior]]="Yes", "Senior","Other"))</f>
        <v>Senior</v>
      </c>
      <c r="X1479">
        <v>0</v>
      </c>
      <c r="Y1479" t="s">
        <v>25</v>
      </c>
      <c r="Z1479" t="s">
        <v>53</v>
      </c>
      <c r="AA1479" t="s">
        <v>38</v>
      </c>
      <c r="AB1479">
        <v>29</v>
      </c>
      <c r="AC1479">
        <v>1659</v>
      </c>
    </row>
    <row r="1480" spans="1:29" x14ac:dyDescent="0.25">
      <c r="A1480" t="s">
        <v>3080</v>
      </c>
      <c r="B1480" t="s">
        <v>21</v>
      </c>
      <c r="C1480"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 t="str">
        <f>IF(Customer[[#This Row],[Under 30]]="Yes","Under 30",IF(Customer[[#This Row],[Senior]]="Yes", "Senior","Other"))</f>
        <v>Other</v>
      </c>
      <c r="X1480">
        <v>0</v>
      </c>
      <c r="Y1480" t="s">
        <v>21</v>
      </c>
      <c r="Z1480" t="s">
        <v>32</v>
      </c>
      <c r="AA1480" t="s">
        <v>33</v>
      </c>
      <c r="AB1480">
        <v>23</v>
      </c>
      <c r="AC1480">
        <v>1341</v>
      </c>
    </row>
    <row r="1481" spans="1:29" x14ac:dyDescent="0.25">
      <c r="A1481" t="s">
        <v>3082</v>
      </c>
      <c r="B1481" t="s">
        <v>21</v>
      </c>
      <c r="C1481"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 t="str">
        <f>IF(Customer[[#This Row],[Under 30]]="Yes","Under 30",IF(Customer[[#This Row],[Senior]]="Yes", "Senior","Other"))</f>
        <v>Other</v>
      </c>
      <c r="X1481">
        <v>0</v>
      </c>
      <c r="Y1481" t="s">
        <v>21</v>
      </c>
      <c r="Z1481" t="s">
        <v>53</v>
      </c>
      <c r="AA1481" t="s">
        <v>33</v>
      </c>
      <c r="AB1481">
        <v>10</v>
      </c>
      <c r="AC1481">
        <v>399</v>
      </c>
    </row>
    <row r="1482" spans="1:29" x14ac:dyDescent="0.25">
      <c r="A1482" t="s">
        <v>3084</v>
      </c>
      <c r="B1482" t="s">
        <v>21</v>
      </c>
      <c r="C1482"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 t="str">
        <f>IF(Customer[[#This Row],[Under 30]]="Yes","Under 30",IF(Customer[[#This Row],[Senior]]="Yes", "Senior","Other"))</f>
        <v>Other</v>
      </c>
      <c r="X1482">
        <v>0</v>
      </c>
      <c r="Y1482" t="s">
        <v>21</v>
      </c>
      <c r="Z1482" t="s">
        <v>32</v>
      </c>
      <c r="AA1482" t="s">
        <v>38</v>
      </c>
      <c r="AB1482">
        <v>22</v>
      </c>
      <c r="AC1482">
        <v>181</v>
      </c>
    </row>
    <row r="1483" spans="1:29" x14ac:dyDescent="0.25">
      <c r="A1483" t="s">
        <v>3086</v>
      </c>
      <c r="B1483" t="s">
        <v>21</v>
      </c>
      <c r="C1483"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 t="str">
        <f>IF(Customer[[#This Row],[Under 30]]="Yes","Under 30",IF(Customer[[#This Row],[Senior]]="Yes", "Senior","Other"))</f>
        <v>Senior</v>
      </c>
      <c r="X1483">
        <v>0</v>
      </c>
      <c r="Y1483" t="s">
        <v>25</v>
      </c>
      <c r="Z1483" t="s">
        <v>53</v>
      </c>
      <c r="AA1483" t="s">
        <v>38</v>
      </c>
      <c r="AB1483">
        <v>52</v>
      </c>
      <c r="AC1483">
        <v>1296</v>
      </c>
    </row>
    <row r="1484" spans="1:29" x14ac:dyDescent="0.25">
      <c r="A1484" t="s">
        <v>3088</v>
      </c>
      <c r="B1484" t="s">
        <v>21</v>
      </c>
      <c r="C1484"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 t="str">
        <f>IF(Customer[[#This Row],[Under 30]]="Yes","Under 30",IF(Customer[[#This Row],[Senior]]="Yes", "Senior","Other"))</f>
        <v>Other</v>
      </c>
      <c r="X1484">
        <v>0</v>
      </c>
      <c r="Y1484" t="s">
        <v>21</v>
      </c>
      <c r="Z1484" t="s">
        <v>32</v>
      </c>
      <c r="AA1484" t="s">
        <v>33</v>
      </c>
      <c r="AB1484">
        <v>12</v>
      </c>
      <c r="AC1484">
        <v>151</v>
      </c>
    </row>
    <row r="1485" spans="1:29" x14ac:dyDescent="0.25">
      <c r="A1485" t="s">
        <v>3090</v>
      </c>
      <c r="B1485" t="s">
        <v>21</v>
      </c>
      <c r="C1485"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 t="str">
        <f>IF(Customer[[#This Row],[Under 30]]="Yes","Under 30",IF(Customer[[#This Row],[Senior]]="Yes", "Senior","Other"))</f>
        <v>Under 30</v>
      </c>
      <c r="X1485">
        <v>0</v>
      </c>
      <c r="Y1485" t="s">
        <v>25</v>
      </c>
      <c r="Z1485" t="s">
        <v>53</v>
      </c>
      <c r="AA1485" t="s">
        <v>38</v>
      </c>
      <c r="AB1485">
        <v>49</v>
      </c>
      <c r="AC1485">
        <v>3221</v>
      </c>
    </row>
    <row r="1486" spans="1:29" x14ac:dyDescent="0.25">
      <c r="A1486" t="s">
        <v>3092</v>
      </c>
      <c r="B1486" t="s">
        <v>21</v>
      </c>
      <c r="C1486"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 t="str">
        <f>IF(Customer[[#This Row],[Under 30]]="Yes","Under 30",IF(Customer[[#This Row],[Senior]]="Yes", "Senior","Other"))</f>
        <v>Under 30</v>
      </c>
      <c r="X1486">
        <v>0</v>
      </c>
      <c r="Y1486" t="s">
        <v>25</v>
      </c>
      <c r="Z1486" t="s">
        <v>53</v>
      </c>
      <c r="AA1486" t="s">
        <v>38</v>
      </c>
      <c r="AB1486">
        <v>28</v>
      </c>
      <c r="AC1486">
        <v>1975</v>
      </c>
    </row>
    <row r="1487" spans="1:29" x14ac:dyDescent="0.25">
      <c r="A1487" t="s">
        <v>3094</v>
      </c>
      <c r="B1487" t="s">
        <v>21</v>
      </c>
      <c r="C1487"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 t="str">
        <f>IF(Customer[[#This Row],[Under 30]]="Yes","Under 30",IF(Customer[[#This Row],[Senior]]="Yes", "Senior","Other"))</f>
        <v>Other</v>
      </c>
      <c r="X1487">
        <v>0</v>
      </c>
      <c r="Y1487" t="s">
        <v>25</v>
      </c>
      <c r="Z1487" t="s">
        <v>98</v>
      </c>
      <c r="AA1487" t="s">
        <v>38</v>
      </c>
      <c r="AB1487">
        <v>50</v>
      </c>
      <c r="AC1487">
        <v>3586</v>
      </c>
    </row>
    <row r="1488" spans="1:29" x14ac:dyDescent="0.25">
      <c r="A1488" t="s">
        <v>3096</v>
      </c>
      <c r="B1488" t="s">
        <v>21</v>
      </c>
      <c r="C1488"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 t="str">
        <f>IF(Customer[[#This Row],[Under 30]]="Yes","Under 30",IF(Customer[[#This Row],[Senior]]="Yes", "Senior","Other"))</f>
        <v>Other</v>
      </c>
      <c r="X1488">
        <v>0</v>
      </c>
      <c r="Y1488" t="s">
        <v>25</v>
      </c>
      <c r="Z1488" t="s">
        <v>32</v>
      </c>
      <c r="AA1488" t="s">
        <v>38</v>
      </c>
      <c r="AB1488">
        <v>50</v>
      </c>
      <c r="AC1488">
        <v>347</v>
      </c>
    </row>
    <row r="1489" spans="1:29" x14ac:dyDescent="0.25">
      <c r="A1489" t="s">
        <v>3098</v>
      </c>
      <c r="B1489" t="s">
        <v>21</v>
      </c>
      <c r="C1489"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 t="str">
        <f>IF(Customer[[#This Row],[Under 30]]="Yes","Under 30",IF(Customer[[#This Row],[Senior]]="Yes", "Senior","Other"))</f>
        <v>Under 30</v>
      </c>
      <c r="X1489">
        <v>0</v>
      </c>
      <c r="Y1489" t="s">
        <v>25</v>
      </c>
      <c r="Z1489" t="s">
        <v>53</v>
      </c>
      <c r="AA1489" t="s">
        <v>33</v>
      </c>
      <c r="AB1489">
        <v>32</v>
      </c>
      <c r="AC1489">
        <v>2317</v>
      </c>
    </row>
    <row r="1490" spans="1:29" x14ac:dyDescent="0.25">
      <c r="A1490" t="s">
        <v>3100</v>
      </c>
      <c r="B1490" t="s">
        <v>21</v>
      </c>
      <c r="C1490"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 t="str">
        <f>IF(Customer[[#This Row],[Under 30]]="Yes","Under 30",IF(Customer[[#This Row],[Senior]]="Yes", "Senior","Other"))</f>
        <v>Other</v>
      </c>
      <c r="X1490">
        <v>0</v>
      </c>
      <c r="Y1490" t="s">
        <v>21</v>
      </c>
      <c r="Z1490" t="s">
        <v>32</v>
      </c>
      <c r="AA1490" t="s">
        <v>38</v>
      </c>
      <c r="AB1490">
        <v>27</v>
      </c>
      <c r="AC1490">
        <v>27</v>
      </c>
    </row>
    <row r="1491" spans="1:29" x14ac:dyDescent="0.25">
      <c r="A1491" t="s">
        <v>3102</v>
      </c>
      <c r="B1491" t="s">
        <v>21</v>
      </c>
      <c r="C1491"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 t="str">
        <f>IF(Customer[[#This Row],[Under 30]]="Yes","Under 30",IF(Customer[[#This Row],[Senior]]="Yes", "Senior","Other"))</f>
        <v>Other</v>
      </c>
      <c r="X1491">
        <v>0</v>
      </c>
      <c r="Y1491" t="s">
        <v>25</v>
      </c>
      <c r="Z1491" t="s">
        <v>53</v>
      </c>
      <c r="AA1491" t="s">
        <v>38</v>
      </c>
      <c r="AB1491">
        <v>66</v>
      </c>
      <c r="AC1491">
        <v>4866</v>
      </c>
    </row>
    <row r="1492" spans="1:29" x14ac:dyDescent="0.25">
      <c r="A1492" t="s">
        <v>3104</v>
      </c>
      <c r="B1492" t="s">
        <v>21</v>
      </c>
      <c r="C1492"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 t="str">
        <f>IF(Customer[[#This Row],[Under 30]]="Yes","Under 30",IF(Customer[[#This Row],[Senior]]="Yes", "Senior","Other"))</f>
        <v>Other</v>
      </c>
      <c r="X1492">
        <v>0</v>
      </c>
      <c r="Y1492" t="s">
        <v>25</v>
      </c>
      <c r="Z1492" t="s">
        <v>32</v>
      </c>
      <c r="AA1492" t="s">
        <v>38</v>
      </c>
      <c r="AB1492">
        <v>56</v>
      </c>
      <c r="AC1492">
        <v>1603</v>
      </c>
    </row>
    <row r="1493" spans="1:29" x14ac:dyDescent="0.25">
      <c r="A1493" t="s">
        <v>3106</v>
      </c>
      <c r="B1493" t="s">
        <v>21</v>
      </c>
      <c r="C1493"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 t="str">
        <f>IF(Customer[[#This Row],[Under 30]]="Yes","Under 30",IF(Customer[[#This Row],[Senior]]="Yes", "Senior","Other"))</f>
        <v>Under 30</v>
      </c>
      <c r="X1493">
        <v>0</v>
      </c>
      <c r="Y1493" t="s">
        <v>21</v>
      </c>
      <c r="Z1493" t="s">
        <v>53</v>
      </c>
      <c r="AA1493" t="s">
        <v>33</v>
      </c>
      <c r="AB1493">
        <v>13</v>
      </c>
      <c r="AC1493">
        <v>170</v>
      </c>
    </row>
    <row r="1494" spans="1:29" x14ac:dyDescent="0.25">
      <c r="A1494" t="s">
        <v>3108</v>
      </c>
      <c r="B1494" t="s">
        <v>21</v>
      </c>
      <c r="C1494"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 t="str">
        <f>IF(Customer[[#This Row],[Under 30]]="Yes","Under 30",IF(Customer[[#This Row],[Senior]]="Yes", "Senior","Other"))</f>
        <v>Under 30</v>
      </c>
      <c r="X1494">
        <v>0</v>
      </c>
      <c r="Y1494" t="s">
        <v>21</v>
      </c>
      <c r="Z1494" t="s">
        <v>32</v>
      </c>
      <c r="AA1494" t="s">
        <v>38</v>
      </c>
      <c r="AB1494">
        <v>62</v>
      </c>
      <c r="AC1494">
        <v>1895</v>
      </c>
    </row>
    <row r="1495" spans="1:29" x14ac:dyDescent="0.25">
      <c r="A1495" t="s">
        <v>3110</v>
      </c>
      <c r="B1495" t="s">
        <v>21</v>
      </c>
      <c r="C1495"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 t="str">
        <f>IF(Customer[[#This Row],[Under 30]]="Yes","Under 30",IF(Customer[[#This Row],[Senior]]="Yes", "Senior","Other"))</f>
        <v>Other</v>
      </c>
      <c r="X1495">
        <v>0</v>
      </c>
      <c r="Y1495" t="s">
        <v>25</v>
      </c>
      <c r="Z1495" t="s">
        <v>53</v>
      </c>
      <c r="AA1495" t="s">
        <v>38</v>
      </c>
      <c r="AB1495">
        <v>53</v>
      </c>
      <c r="AC1495">
        <v>3913</v>
      </c>
    </row>
    <row r="1496" spans="1:29" x14ac:dyDescent="0.25">
      <c r="A1496" t="s">
        <v>3112</v>
      </c>
      <c r="B1496" t="s">
        <v>21</v>
      </c>
      <c r="C1496"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 t="str">
        <f>IF(Customer[[#This Row],[Under 30]]="Yes","Under 30",IF(Customer[[#This Row],[Senior]]="Yes", "Senior","Other"))</f>
        <v>Under 30</v>
      </c>
      <c r="X1496">
        <v>0</v>
      </c>
      <c r="Y1496" t="s">
        <v>25</v>
      </c>
      <c r="Z1496" t="s">
        <v>32</v>
      </c>
      <c r="AA1496" t="s">
        <v>38</v>
      </c>
      <c r="AB1496">
        <v>25</v>
      </c>
      <c r="AC1496">
        <v>467</v>
      </c>
    </row>
    <row r="1497" spans="1:29" x14ac:dyDescent="0.25">
      <c r="A1497" t="s">
        <v>3114</v>
      </c>
      <c r="B1497" t="s">
        <v>21</v>
      </c>
      <c r="C1497"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 t="str">
        <f>IF(Customer[[#This Row],[Under 30]]="Yes","Under 30",IF(Customer[[#This Row],[Senior]]="Yes", "Senior","Other"))</f>
        <v>Under 30</v>
      </c>
      <c r="X1497">
        <v>0</v>
      </c>
      <c r="Y1497" t="s">
        <v>25</v>
      </c>
      <c r="Z1497" t="s">
        <v>53</v>
      </c>
      <c r="AA1497" t="s">
        <v>33</v>
      </c>
      <c r="AB1497">
        <v>36</v>
      </c>
      <c r="AC1497">
        <v>2513</v>
      </c>
    </row>
    <row r="1498" spans="1:29" x14ac:dyDescent="0.25">
      <c r="A1498" t="s">
        <v>3116</v>
      </c>
      <c r="B1498" t="s">
        <v>21</v>
      </c>
      <c r="C1498"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 t="str">
        <f>IF(Customer[[#This Row],[Under 30]]="Yes","Under 30",IF(Customer[[#This Row],[Senior]]="Yes", "Senior","Other"))</f>
        <v>Other</v>
      </c>
      <c r="X1498">
        <v>0</v>
      </c>
      <c r="Y1498" t="s">
        <v>21</v>
      </c>
      <c r="Z1498" t="s">
        <v>32</v>
      </c>
      <c r="AA1498" t="s">
        <v>38</v>
      </c>
      <c r="AB1498">
        <v>46</v>
      </c>
      <c r="AC1498">
        <v>2607</v>
      </c>
    </row>
    <row r="1499" spans="1:29" x14ac:dyDescent="0.25">
      <c r="A1499" t="s">
        <v>3118</v>
      </c>
      <c r="B1499" t="s">
        <v>21</v>
      </c>
      <c r="C1499"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 t="str">
        <f>IF(Customer[[#This Row],[Under 30]]="Yes","Under 30",IF(Customer[[#This Row],[Senior]]="Yes", "Senior","Other"))</f>
        <v>Other</v>
      </c>
      <c r="X1499">
        <v>0</v>
      </c>
      <c r="Y1499" t="s">
        <v>25</v>
      </c>
      <c r="Z1499" t="s">
        <v>98</v>
      </c>
      <c r="AA1499" t="s">
        <v>38</v>
      </c>
      <c r="AB1499">
        <v>23</v>
      </c>
      <c r="AC1499">
        <v>1333</v>
      </c>
    </row>
    <row r="1500" spans="1:29" x14ac:dyDescent="0.25">
      <c r="A1500" t="s">
        <v>3120</v>
      </c>
      <c r="B1500" t="s">
        <v>21</v>
      </c>
      <c r="C1500"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 t="str">
        <f>IF(Customer[[#This Row],[Under 30]]="Yes","Under 30",IF(Customer[[#This Row],[Senior]]="Yes", "Senior","Other"))</f>
        <v>Other</v>
      </c>
      <c r="X1500">
        <v>0</v>
      </c>
      <c r="Y1500" t="s">
        <v>21</v>
      </c>
      <c r="Z1500" t="s">
        <v>53</v>
      </c>
      <c r="AA1500" t="s">
        <v>33</v>
      </c>
      <c r="AB1500">
        <v>15</v>
      </c>
      <c r="AC1500">
        <v>467</v>
      </c>
    </row>
    <row r="1501" spans="1:29" x14ac:dyDescent="0.25">
      <c r="A1501" t="s">
        <v>3122</v>
      </c>
      <c r="B1501" t="s">
        <v>21</v>
      </c>
      <c r="C1501"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 t="str">
        <f>IF(Customer[[#This Row],[Under 30]]="Yes","Under 30",IF(Customer[[#This Row],[Senior]]="Yes", "Senior","Other"))</f>
        <v>Other</v>
      </c>
      <c r="X1501">
        <v>0</v>
      </c>
      <c r="Y1501" t="s">
        <v>21</v>
      </c>
      <c r="Z1501" t="s">
        <v>32</v>
      </c>
      <c r="AA1501" t="s">
        <v>33</v>
      </c>
      <c r="AB1501">
        <v>55</v>
      </c>
      <c r="AC1501">
        <v>55</v>
      </c>
    </row>
    <row r="1502" spans="1:29" x14ac:dyDescent="0.25">
      <c r="A1502" t="s">
        <v>3124</v>
      </c>
      <c r="B1502" t="s">
        <v>21</v>
      </c>
      <c r="C1502"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 t="str">
        <f>IF(Customer[[#This Row],[Under 30]]="Yes","Under 30",IF(Customer[[#This Row],[Senior]]="Yes", "Senior","Other"))</f>
        <v>Other</v>
      </c>
      <c r="X1502">
        <v>0</v>
      </c>
      <c r="Y1502" t="s">
        <v>21</v>
      </c>
      <c r="Z1502" t="s">
        <v>53</v>
      </c>
      <c r="AA1502" t="s">
        <v>33</v>
      </c>
      <c r="AB1502">
        <v>50</v>
      </c>
      <c r="AC1502">
        <v>3184</v>
      </c>
    </row>
    <row r="1503" spans="1:29" x14ac:dyDescent="0.25">
      <c r="A1503" t="s">
        <v>3126</v>
      </c>
      <c r="B1503" t="s">
        <v>21</v>
      </c>
      <c r="C1503"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 t="str">
        <f>IF(Customer[[#This Row],[Under 30]]="Yes","Under 30",IF(Customer[[#This Row],[Senior]]="Yes", "Senior","Other"))</f>
        <v>Senior</v>
      </c>
      <c r="X1503">
        <v>0</v>
      </c>
      <c r="Y1503" t="s">
        <v>25</v>
      </c>
      <c r="Z1503" t="s">
        <v>53</v>
      </c>
      <c r="AA1503" t="s">
        <v>95</v>
      </c>
      <c r="AB1503">
        <v>34</v>
      </c>
      <c r="AC1503">
        <v>1875</v>
      </c>
    </row>
    <row r="1504" spans="1:29" x14ac:dyDescent="0.25">
      <c r="A1504" t="s">
        <v>3128</v>
      </c>
      <c r="B1504" t="s">
        <v>21</v>
      </c>
      <c r="C1504"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 t="str">
        <f>IF(Customer[[#This Row],[Under 30]]="Yes","Under 30",IF(Customer[[#This Row],[Senior]]="Yes", "Senior","Other"))</f>
        <v>Other</v>
      </c>
      <c r="X1504">
        <v>0</v>
      </c>
      <c r="Y1504" t="s">
        <v>21</v>
      </c>
      <c r="Z1504" t="s">
        <v>98</v>
      </c>
      <c r="AA1504" t="s">
        <v>38</v>
      </c>
      <c r="AB1504">
        <v>61</v>
      </c>
      <c r="AC1504">
        <v>4072</v>
      </c>
    </row>
    <row r="1505" spans="1:29" x14ac:dyDescent="0.25">
      <c r="A1505" t="s">
        <v>3130</v>
      </c>
      <c r="B1505" t="s">
        <v>21</v>
      </c>
      <c r="C1505"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 t="str">
        <f>IF(Customer[[#This Row],[Under 30]]="Yes","Under 30",IF(Customer[[#This Row],[Senior]]="Yes", "Senior","Other"))</f>
        <v>Other</v>
      </c>
      <c r="X1505">
        <v>0</v>
      </c>
      <c r="Y1505" t="s">
        <v>21</v>
      </c>
      <c r="Z1505" t="s">
        <v>53</v>
      </c>
      <c r="AA1505" t="s">
        <v>95</v>
      </c>
      <c r="AB1505">
        <v>13</v>
      </c>
      <c r="AC1505">
        <v>780</v>
      </c>
    </row>
    <row r="1506" spans="1:29" x14ac:dyDescent="0.25">
      <c r="A1506" t="s">
        <v>3132</v>
      </c>
      <c r="B1506" t="s">
        <v>21</v>
      </c>
      <c r="C1506"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 t="str">
        <f>IF(Customer[[#This Row],[Under 30]]="Yes","Under 30",IF(Customer[[#This Row],[Senior]]="Yes", "Senior","Other"))</f>
        <v>Senior</v>
      </c>
      <c r="X1506">
        <v>0</v>
      </c>
      <c r="Y1506" t="s">
        <v>25</v>
      </c>
      <c r="Z1506" t="s">
        <v>53</v>
      </c>
      <c r="AA1506" t="s">
        <v>33</v>
      </c>
      <c r="AB1506">
        <v>61</v>
      </c>
      <c r="AC1506">
        <v>4290</v>
      </c>
    </row>
    <row r="1507" spans="1:29" x14ac:dyDescent="0.25">
      <c r="A1507" t="s">
        <v>3134</v>
      </c>
      <c r="B1507" t="s">
        <v>21</v>
      </c>
      <c r="C1507"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 t="str">
        <f>IF(Customer[[#This Row],[Under 30]]="Yes","Under 30",IF(Customer[[#This Row],[Senior]]="Yes", "Senior","Other"))</f>
        <v>Other</v>
      </c>
      <c r="X1507">
        <v>0</v>
      </c>
      <c r="Y1507" t="s">
        <v>25</v>
      </c>
      <c r="Z1507" t="s">
        <v>32</v>
      </c>
      <c r="AA1507" t="s">
        <v>38</v>
      </c>
      <c r="AB1507">
        <v>44</v>
      </c>
      <c r="AC1507">
        <v>999</v>
      </c>
    </row>
    <row r="1508" spans="1:29" x14ac:dyDescent="0.25">
      <c r="A1508" t="s">
        <v>3136</v>
      </c>
      <c r="B1508" t="s">
        <v>21</v>
      </c>
      <c r="C1508"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 t="str">
        <f>IF(Customer[[#This Row],[Under 30]]="Yes","Under 30",IF(Customer[[#This Row],[Senior]]="Yes", "Senior","Other"))</f>
        <v>Senior</v>
      </c>
      <c r="X1508">
        <v>0</v>
      </c>
      <c r="Y1508" t="s">
        <v>21</v>
      </c>
      <c r="Z1508" t="s">
        <v>53</v>
      </c>
      <c r="AA1508" t="s">
        <v>33</v>
      </c>
      <c r="AB1508">
        <v>26</v>
      </c>
      <c r="AC1508">
        <v>123</v>
      </c>
    </row>
    <row r="1509" spans="1:29" x14ac:dyDescent="0.25">
      <c r="A1509" t="s">
        <v>3138</v>
      </c>
      <c r="B1509" t="s">
        <v>21</v>
      </c>
      <c r="C1509"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 t="str">
        <f>IF(Customer[[#This Row],[Under 30]]="Yes","Under 30",IF(Customer[[#This Row],[Senior]]="Yes", "Senior","Other"))</f>
        <v>Other</v>
      </c>
      <c r="X1509">
        <v>0</v>
      </c>
      <c r="Y1509" t="s">
        <v>21</v>
      </c>
      <c r="Z1509" t="s">
        <v>32</v>
      </c>
      <c r="AA1509" t="s">
        <v>33</v>
      </c>
      <c r="AB1509">
        <v>7</v>
      </c>
      <c r="AC1509">
        <v>7</v>
      </c>
    </row>
    <row r="1510" spans="1:29" x14ac:dyDescent="0.25">
      <c r="A1510" t="s">
        <v>3140</v>
      </c>
      <c r="B1510" t="s">
        <v>21</v>
      </c>
      <c r="C1510"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 t="str">
        <f>IF(Customer[[#This Row],[Under 30]]="Yes","Under 30",IF(Customer[[#This Row],[Senior]]="Yes", "Senior","Other"))</f>
        <v>Other</v>
      </c>
      <c r="X1510">
        <v>0</v>
      </c>
      <c r="Y1510" t="s">
        <v>25</v>
      </c>
      <c r="Z1510" t="s">
        <v>53</v>
      </c>
      <c r="AA1510" t="s">
        <v>33</v>
      </c>
      <c r="AB1510">
        <v>40</v>
      </c>
      <c r="AC1510">
        <v>2223</v>
      </c>
    </row>
    <row r="1511" spans="1:29" x14ac:dyDescent="0.25">
      <c r="A1511" t="s">
        <v>3142</v>
      </c>
      <c r="B1511" t="s">
        <v>21</v>
      </c>
      <c r="C1511"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 t="str">
        <f>IF(Customer[[#This Row],[Under 30]]="Yes","Under 30",IF(Customer[[#This Row],[Senior]]="Yes", "Senior","Other"))</f>
        <v>Other</v>
      </c>
      <c r="X1511">
        <v>0</v>
      </c>
      <c r="Y1511" t="s">
        <v>21</v>
      </c>
      <c r="Z1511" t="s">
        <v>32</v>
      </c>
      <c r="AA1511" t="s">
        <v>95</v>
      </c>
      <c r="AB1511">
        <v>9</v>
      </c>
      <c r="AC1511">
        <v>18</v>
      </c>
    </row>
    <row r="1512" spans="1:29" x14ac:dyDescent="0.25">
      <c r="A1512" t="s">
        <v>3144</v>
      </c>
      <c r="B1512" t="s">
        <v>21</v>
      </c>
      <c r="C1512"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 t="str">
        <f>IF(Customer[[#This Row],[Under 30]]="Yes","Under 30",IF(Customer[[#This Row],[Senior]]="Yes", "Senior","Other"))</f>
        <v>Other</v>
      </c>
      <c r="X1512">
        <v>0</v>
      </c>
      <c r="Y1512" t="s">
        <v>25</v>
      </c>
      <c r="Z1512" t="s">
        <v>32</v>
      </c>
      <c r="AA1512" t="s">
        <v>38</v>
      </c>
      <c r="AB1512">
        <v>35</v>
      </c>
      <c r="AC1512">
        <v>1216</v>
      </c>
    </row>
    <row r="1513" spans="1:29" x14ac:dyDescent="0.25">
      <c r="A1513" t="s">
        <v>3146</v>
      </c>
      <c r="B1513" t="s">
        <v>21</v>
      </c>
      <c r="C1513"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 t="str">
        <f>IF(Customer[[#This Row],[Under 30]]="Yes","Under 30",IF(Customer[[#This Row],[Senior]]="Yes", "Senior","Other"))</f>
        <v>Other</v>
      </c>
      <c r="X1513">
        <v>0</v>
      </c>
      <c r="Y1513" t="s">
        <v>21</v>
      </c>
      <c r="Z1513" t="s">
        <v>53</v>
      </c>
      <c r="AA1513" t="s">
        <v>33</v>
      </c>
      <c r="AB1513">
        <v>15</v>
      </c>
      <c r="AC1513">
        <v>948</v>
      </c>
    </row>
    <row r="1514" spans="1:29" x14ac:dyDescent="0.25">
      <c r="A1514" t="s">
        <v>3148</v>
      </c>
      <c r="B1514" t="s">
        <v>21</v>
      </c>
      <c r="C1514"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 t="str">
        <f>IF(Customer[[#This Row],[Under 30]]="Yes","Under 30",IF(Customer[[#This Row],[Senior]]="Yes", "Senior","Other"))</f>
        <v>Other</v>
      </c>
      <c r="X1514">
        <v>0</v>
      </c>
      <c r="Y1514" t="s">
        <v>25</v>
      </c>
      <c r="Z1514" t="s">
        <v>32</v>
      </c>
      <c r="AA1514" t="s">
        <v>33</v>
      </c>
      <c r="AB1514">
        <v>34</v>
      </c>
      <c r="AC1514">
        <v>523</v>
      </c>
    </row>
    <row r="1515" spans="1:29" x14ac:dyDescent="0.25">
      <c r="A1515" t="s">
        <v>3150</v>
      </c>
      <c r="B1515" t="s">
        <v>21</v>
      </c>
      <c r="C1515"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 t="str">
        <f>IF(Customer[[#This Row],[Under 30]]="Yes","Under 30",IF(Customer[[#This Row],[Senior]]="Yes", "Senior","Other"))</f>
        <v>Under 30</v>
      </c>
      <c r="X1515">
        <v>0</v>
      </c>
      <c r="Y1515" t="s">
        <v>21</v>
      </c>
      <c r="Z1515" t="s">
        <v>32</v>
      </c>
      <c r="AA1515" t="s">
        <v>95</v>
      </c>
      <c r="AB1515">
        <v>25</v>
      </c>
      <c r="AC1515">
        <v>25</v>
      </c>
    </row>
    <row r="1516" spans="1:29" x14ac:dyDescent="0.25">
      <c r="A1516" t="s">
        <v>3152</v>
      </c>
      <c r="B1516" t="s">
        <v>21</v>
      </c>
      <c r="C1516"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 t="str">
        <f>IF(Customer[[#This Row],[Under 30]]="Yes","Under 30",IF(Customer[[#This Row],[Senior]]="Yes", "Senior","Other"))</f>
        <v>Other</v>
      </c>
      <c r="X1516">
        <v>0</v>
      </c>
      <c r="Y1516" t="s">
        <v>21</v>
      </c>
      <c r="Z1516" t="s">
        <v>98</v>
      </c>
      <c r="AA1516" t="s">
        <v>38</v>
      </c>
      <c r="AB1516">
        <v>36</v>
      </c>
      <c r="AC1516">
        <v>1326</v>
      </c>
    </row>
    <row r="1517" spans="1:29" x14ac:dyDescent="0.25">
      <c r="A1517" t="s">
        <v>3154</v>
      </c>
      <c r="B1517" t="s">
        <v>21</v>
      </c>
      <c r="C1517"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 t="str">
        <f>IF(Customer[[#This Row],[Under 30]]="Yes","Under 30",IF(Customer[[#This Row],[Senior]]="Yes", "Senior","Other"))</f>
        <v>Other</v>
      </c>
      <c r="X1517">
        <v>0</v>
      </c>
      <c r="Y1517" t="s">
        <v>21</v>
      </c>
      <c r="Z1517" t="s">
        <v>32</v>
      </c>
      <c r="AA1517" t="s">
        <v>38</v>
      </c>
      <c r="AB1517">
        <v>27</v>
      </c>
      <c r="AC1517">
        <v>778</v>
      </c>
    </row>
    <row r="1518" spans="1:29" x14ac:dyDescent="0.25">
      <c r="A1518" t="s">
        <v>3156</v>
      </c>
      <c r="B1518" t="s">
        <v>21</v>
      </c>
      <c r="C1518"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 t="str">
        <f>IF(Customer[[#This Row],[Under 30]]="Yes","Under 30",IF(Customer[[#This Row],[Senior]]="Yes", "Senior","Other"))</f>
        <v>Other</v>
      </c>
      <c r="X1518">
        <v>0</v>
      </c>
      <c r="Y1518" t="s">
        <v>25</v>
      </c>
      <c r="Z1518" t="s">
        <v>53</v>
      </c>
      <c r="AA1518" t="s">
        <v>33</v>
      </c>
      <c r="AB1518">
        <v>56</v>
      </c>
      <c r="AC1518">
        <v>3380</v>
      </c>
    </row>
    <row r="1519" spans="1:29" x14ac:dyDescent="0.25">
      <c r="A1519" t="s">
        <v>3158</v>
      </c>
      <c r="B1519" t="s">
        <v>21</v>
      </c>
      <c r="C1519"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 t="str">
        <f>IF(Customer[[#This Row],[Under 30]]="Yes","Under 30",IF(Customer[[#This Row],[Senior]]="Yes", "Senior","Other"))</f>
        <v>Senior</v>
      </c>
      <c r="X1519">
        <v>0</v>
      </c>
      <c r="Y1519" t="s">
        <v>25</v>
      </c>
      <c r="Z1519" t="s">
        <v>53</v>
      </c>
      <c r="AA1519" t="s">
        <v>95</v>
      </c>
      <c r="AB1519">
        <v>22</v>
      </c>
      <c r="AC1519">
        <v>1496</v>
      </c>
    </row>
    <row r="1520" spans="1:29" x14ac:dyDescent="0.25">
      <c r="A1520" t="s">
        <v>3160</v>
      </c>
      <c r="B1520" t="s">
        <v>21</v>
      </c>
      <c r="C1520"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 t="str">
        <f>IF(Customer[[#This Row],[Under 30]]="Yes","Under 30",IF(Customer[[#This Row],[Senior]]="Yes", "Senior","Other"))</f>
        <v>Other</v>
      </c>
      <c r="X1520">
        <v>0</v>
      </c>
      <c r="Y1520" t="s">
        <v>25</v>
      </c>
      <c r="Z1520" t="s">
        <v>98</v>
      </c>
      <c r="AA1520" t="s">
        <v>33</v>
      </c>
      <c r="AB1520">
        <v>38</v>
      </c>
      <c r="AC1520">
        <v>2292</v>
      </c>
    </row>
    <row r="1521" spans="1:29" x14ac:dyDescent="0.25">
      <c r="A1521" t="s">
        <v>3162</v>
      </c>
      <c r="B1521" t="s">
        <v>21</v>
      </c>
      <c r="C1521"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 t="str">
        <f>IF(Customer[[#This Row],[Under 30]]="Yes","Under 30",IF(Customer[[#This Row],[Senior]]="Yes", "Senior","Other"))</f>
        <v>Senior</v>
      </c>
      <c r="X1521">
        <v>0</v>
      </c>
      <c r="Y1521" t="s">
        <v>21</v>
      </c>
      <c r="Z1521" t="s">
        <v>98</v>
      </c>
      <c r="AA1521" t="s">
        <v>38</v>
      </c>
      <c r="AB1521">
        <v>41</v>
      </c>
      <c r="AC1521">
        <v>1335</v>
      </c>
    </row>
    <row r="1522" spans="1:29" x14ac:dyDescent="0.25">
      <c r="A1522" t="s">
        <v>3164</v>
      </c>
      <c r="B1522" t="s">
        <v>21</v>
      </c>
      <c r="C1522"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 t="str">
        <f>IF(Customer[[#This Row],[Under 30]]="Yes","Under 30",IF(Customer[[#This Row],[Senior]]="Yes", "Senior","Other"))</f>
        <v>Other</v>
      </c>
      <c r="X1522">
        <v>0</v>
      </c>
      <c r="Y1522" t="s">
        <v>25</v>
      </c>
      <c r="Z1522" t="s">
        <v>53</v>
      </c>
      <c r="AA1522" t="s">
        <v>33</v>
      </c>
      <c r="AB1522">
        <v>74</v>
      </c>
      <c r="AC1522">
        <v>5392</v>
      </c>
    </row>
    <row r="1523" spans="1:29" x14ac:dyDescent="0.25">
      <c r="A1523" t="s">
        <v>3166</v>
      </c>
      <c r="B1523" t="s">
        <v>21</v>
      </c>
      <c r="C1523"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 t="str">
        <f>IF(Customer[[#This Row],[Under 30]]="Yes","Under 30",IF(Customer[[#This Row],[Senior]]="Yes", "Senior","Other"))</f>
        <v>Under 30</v>
      </c>
      <c r="X1523">
        <v>0</v>
      </c>
      <c r="Y1523" t="s">
        <v>21</v>
      </c>
      <c r="Z1523" t="s">
        <v>32</v>
      </c>
      <c r="AA1523" t="s">
        <v>38</v>
      </c>
      <c r="AB1523">
        <v>43</v>
      </c>
      <c r="AC1523">
        <v>2758</v>
      </c>
    </row>
    <row r="1524" spans="1:29" x14ac:dyDescent="0.25">
      <c r="A1524" t="s">
        <v>3168</v>
      </c>
      <c r="B1524" t="s">
        <v>21</v>
      </c>
      <c r="C1524"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 t="str">
        <f>IF(Customer[[#This Row],[Under 30]]="Yes","Under 30",IF(Customer[[#This Row],[Senior]]="Yes", "Senior","Other"))</f>
        <v>Other</v>
      </c>
      <c r="X1524">
        <v>0</v>
      </c>
      <c r="Y1524" t="s">
        <v>21</v>
      </c>
      <c r="Z1524" t="s">
        <v>98</v>
      </c>
      <c r="AA1524" t="s">
        <v>38</v>
      </c>
      <c r="AB1524">
        <v>8</v>
      </c>
      <c r="AC1524">
        <v>210</v>
      </c>
    </row>
    <row r="1525" spans="1:29" x14ac:dyDescent="0.25">
      <c r="A1525" t="s">
        <v>3170</v>
      </c>
      <c r="B1525" t="s">
        <v>21</v>
      </c>
      <c r="C1525"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 t="str">
        <f>IF(Customer[[#This Row],[Under 30]]="Yes","Under 30",IF(Customer[[#This Row],[Senior]]="Yes", "Senior","Other"))</f>
        <v>Other</v>
      </c>
      <c r="X1525">
        <v>0</v>
      </c>
      <c r="Y1525" t="s">
        <v>21</v>
      </c>
      <c r="Z1525" t="s">
        <v>53</v>
      </c>
      <c r="AA1525" t="s">
        <v>33</v>
      </c>
      <c r="AB1525">
        <v>7</v>
      </c>
      <c r="AC1525">
        <v>34</v>
      </c>
    </row>
    <row r="1526" spans="1:29" x14ac:dyDescent="0.25">
      <c r="A1526" t="s">
        <v>3172</v>
      </c>
      <c r="B1526" t="s">
        <v>21</v>
      </c>
      <c r="C1526"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 t="str">
        <f>IF(Customer[[#This Row],[Under 30]]="Yes","Under 30",IF(Customer[[#This Row],[Senior]]="Yes", "Senior","Other"))</f>
        <v>Under 30</v>
      </c>
      <c r="X1526">
        <v>0</v>
      </c>
      <c r="Y1526" t="s">
        <v>21</v>
      </c>
      <c r="Z1526" t="s">
        <v>98</v>
      </c>
      <c r="AA1526" t="s">
        <v>95</v>
      </c>
      <c r="AB1526">
        <v>13</v>
      </c>
      <c r="AC1526">
        <v>400</v>
      </c>
    </row>
    <row r="1527" spans="1:29" x14ac:dyDescent="0.25">
      <c r="A1527" t="s">
        <v>3174</v>
      </c>
      <c r="B1527" t="s">
        <v>21</v>
      </c>
      <c r="C1527"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 t="str">
        <f>IF(Customer[[#This Row],[Under 30]]="Yes","Under 30",IF(Customer[[#This Row],[Senior]]="Yes", "Senior","Other"))</f>
        <v>Senior</v>
      </c>
      <c r="X1527">
        <v>0</v>
      </c>
      <c r="Y1527" t="s">
        <v>21</v>
      </c>
      <c r="Z1527" t="s">
        <v>98</v>
      </c>
      <c r="AA1527" t="s">
        <v>95</v>
      </c>
      <c r="AB1527">
        <v>9</v>
      </c>
      <c r="AC1527">
        <v>298</v>
      </c>
    </row>
    <row r="1528" spans="1:29" x14ac:dyDescent="0.25">
      <c r="A1528" t="s">
        <v>3176</v>
      </c>
      <c r="B1528" t="s">
        <v>21</v>
      </c>
      <c r="C1528"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 t="str">
        <f>IF(Customer[[#This Row],[Under 30]]="Yes","Under 30",IF(Customer[[#This Row],[Senior]]="Yes", "Senior","Other"))</f>
        <v>Senior</v>
      </c>
      <c r="X1528">
        <v>0</v>
      </c>
      <c r="Y1528" t="s">
        <v>25</v>
      </c>
      <c r="Z1528" t="s">
        <v>53</v>
      </c>
      <c r="AA1528" t="s">
        <v>33</v>
      </c>
      <c r="AB1528">
        <v>21</v>
      </c>
      <c r="AC1528">
        <v>964</v>
      </c>
    </row>
    <row r="1529" spans="1:29" x14ac:dyDescent="0.25">
      <c r="A1529" t="s">
        <v>3178</v>
      </c>
      <c r="B1529" t="s">
        <v>21</v>
      </c>
      <c r="C1529"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 t="str">
        <f>IF(Customer[[#This Row],[Under 30]]="Yes","Under 30",IF(Customer[[#This Row],[Senior]]="Yes", "Senior","Other"))</f>
        <v>Other</v>
      </c>
      <c r="X1529">
        <v>0</v>
      </c>
      <c r="Y1529" t="s">
        <v>21</v>
      </c>
      <c r="Z1529" t="s">
        <v>98</v>
      </c>
      <c r="AA1529" t="s">
        <v>38</v>
      </c>
      <c r="AB1529">
        <v>60</v>
      </c>
      <c r="AC1529">
        <v>4226</v>
      </c>
    </row>
    <row r="1530" spans="1:29" x14ac:dyDescent="0.25">
      <c r="A1530" t="s">
        <v>3180</v>
      </c>
      <c r="B1530" t="s">
        <v>21</v>
      </c>
      <c r="C1530"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 t="str">
        <f>IF(Customer[[#This Row],[Under 30]]="Yes","Under 30",IF(Customer[[#This Row],[Senior]]="Yes", "Senior","Other"))</f>
        <v>Other</v>
      </c>
      <c r="X1530">
        <v>0</v>
      </c>
      <c r="Y1530" t="s">
        <v>25</v>
      </c>
      <c r="Z1530" t="s">
        <v>53</v>
      </c>
      <c r="AA1530" t="s">
        <v>38</v>
      </c>
      <c r="AB1530">
        <v>40</v>
      </c>
      <c r="AC1530">
        <v>2908</v>
      </c>
    </row>
    <row r="1531" spans="1:29" x14ac:dyDescent="0.25">
      <c r="A1531" t="s">
        <v>3182</v>
      </c>
      <c r="B1531" t="s">
        <v>21</v>
      </c>
      <c r="C1531"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 t="str">
        <f>IF(Customer[[#This Row],[Under 30]]="Yes","Under 30",IF(Customer[[#This Row],[Senior]]="Yes", "Senior","Other"))</f>
        <v>Under 30</v>
      </c>
      <c r="X1531">
        <v>0</v>
      </c>
      <c r="Y1531" t="s">
        <v>25</v>
      </c>
      <c r="Z1531" t="s">
        <v>32</v>
      </c>
      <c r="AA1531" t="s">
        <v>38</v>
      </c>
      <c r="AB1531">
        <v>31</v>
      </c>
      <c r="AC1531">
        <v>895</v>
      </c>
    </row>
    <row r="1532" spans="1:29" x14ac:dyDescent="0.25">
      <c r="A1532" t="s">
        <v>3184</v>
      </c>
      <c r="B1532" t="s">
        <v>21</v>
      </c>
      <c r="C1532"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 t="str">
        <f>IF(Customer[[#This Row],[Under 30]]="Yes","Under 30",IF(Customer[[#This Row],[Senior]]="Yes", "Senior","Other"))</f>
        <v>Senior</v>
      </c>
      <c r="X1532">
        <v>0</v>
      </c>
      <c r="Y1532" t="s">
        <v>25</v>
      </c>
      <c r="Z1532" t="s">
        <v>53</v>
      </c>
      <c r="AA1532" t="s">
        <v>33</v>
      </c>
      <c r="AB1532">
        <v>57</v>
      </c>
      <c r="AC1532">
        <v>4008</v>
      </c>
    </row>
    <row r="1533" spans="1:29" x14ac:dyDescent="0.25">
      <c r="A1533" t="s">
        <v>3186</v>
      </c>
      <c r="B1533" t="s">
        <v>21</v>
      </c>
      <c r="C1533"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 t="str">
        <f>IF(Customer[[#This Row],[Under 30]]="Yes","Under 30",IF(Customer[[#This Row],[Senior]]="Yes", "Senior","Other"))</f>
        <v>Other</v>
      </c>
      <c r="X1533">
        <v>0</v>
      </c>
      <c r="Y1533" t="s">
        <v>21</v>
      </c>
      <c r="Z1533" t="s">
        <v>98</v>
      </c>
      <c r="AA1533" t="s">
        <v>38</v>
      </c>
      <c r="AB1533">
        <v>29</v>
      </c>
      <c r="AC1533">
        <v>184</v>
      </c>
    </row>
    <row r="1534" spans="1:29" x14ac:dyDescent="0.25">
      <c r="A1534" t="s">
        <v>3188</v>
      </c>
      <c r="B1534" t="s">
        <v>21</v>
      </c>
      <c r="C1534"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 t="str">
        <f>IF(Customer[[#This Row],[Under 30]]="Yes","Under 30",IF(Customer[[#This Row],[Senior]]="Yes", "Senior","Other"))</f>
        <v>Senior</v>
      </c>
      <c r="X1534">
        <v>0</v>
      </c>
      <c r="Y1534" t="s">
        <v>21</v>
      </c>
      <c r="Z1534" t="s">
        <v>32</v>
      </c>
      <c r="AA1534" t="s">
        <v>38</v>
      </c>
      <c r="AB1534">
        <v>24</v>
      </c>
      <c r="AC1534">
        <v>504</v>
      </c>
    </row>
    <row r="1535" spans="1:29" x14ac:dyDescent="0.25">
      <c r="A1535" t="s">
        <v>3190</v>
      </c>
      <c r="B1535" t="s">
        <v>21</v>
      </c>
      <c r="C1535"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 t="str">
        <f>IF(Customer[[#This Row],[Under 30]]="Yes","Under 30",IF(Customer[[#This Row],[Senior]]="Yes", "Senior","Other"))</f>
        <v>Other</v>
      </c>
      <c r="X1535">
        <v>0</v>
      </c>
      <c r="Y1535" t="s">
        <v>21</v>
      </c>
      <c r="Z1535" t="s">
        <v>53</v>
      </c>
      <c r="AA1535" t="s">
        <v>38</v>
      </c>
      <c r="AB1535">
        <v>9</v>
      </c>
      <c r="AC1535">
        <v>671</v>
      </c>
    </row>
    <row r="1536" spans="1:29" x14ac:dyDescent="0.25">
      <c r="A1536" t="s">
        <v>3192</v>
      </c>
      <c r="B1536" t="s">
        <v>21</v>
      </c>
      <c r="C1536"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 t="str">
        <f>IF(Customer[[#This Row],[Under 30]]="Yes","Under 30",IF(Customer[[#This Row],[Senior]]="Yes", "Senior","Other"))</f>
        <v>Other</v>
      </c>
      <c r="X1536">
        <v>0</v>
      </c>
      <c r="Y1536" t="s">
        <v>25</v>
      </c>
      <c r="Z1536" t="s">
        <v>98</v>
      </c>
      <c r="AA1536" t="s">
        <v>33</v>
      </c>
      <c r="AB1536">
        <v>52</v>
      </c>
      <c r="AC1536">
        <v>2773</v>
      </c>
    </row>
    <row r="1537" spans="1:29" x14ac:dyDescent="0.25">
      <c r="A1537" t="s">
        <v>3194</v>
      </c>
      <c r="B1537" t="s">
        <v>21</v>
      </c>
      <c r="C1537"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 t="str">
        <f>IF(Customer[[#This Row],[Under 30]]="Yes","Under 30",IF(Customer[[#This Row],[Senior]]="Yes", "Senior","Other"))</f>
        <v>Under 30</v>
      </c>
      <c r="X1537">
        <v>0</v>
      </c>
      <c r="Y1537" t="s">
        <v>25</v>
      </c>
      <c r="Z1537" t="s">
        <v>53</v>
      </c>
      <c r="AA1537" t="s">
        <v>33</v>
      </c>
      <c r="AB1537">
        <v>24</v>
      </c>
      <c r="AC1537">
        <v>1695</v>
      </c>
    </row>
    <row r="1538" spans="1:29" x14ac:dyDescent="0.25">
      <c r="A1538" t="s">
        <v>3196</v>
      </c>
      <c r="B1538" t="s">
        <v>21</v>
      </c>
      <c r="C1538"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 t="str">
        <f>IF(Customer[[#This Row],[Under 30]]="Yes","Under 30",IF(Customer[[#This Row],[Senior]]="Yes", "Senior","Other"))</f>
        <v>Other</v>
      </c>
      <c r="X1538">
        <v>0</v>
      </c>
      <c r="Y1538" t="s">
        <v>25</v>
      </c>
      <c r="Z1538" t="s">
        <v>53</v>
      </c>
      <c r="AA1538" t="s">
        <v>38</v>
      </c>
      <c r="AB1538">
        <v>56</v>
      </c>
      <c r="AC1538">
        <v>4088</v>
      </c>
    </row>
    <row r="1539" spans="1:29" x14ac:dyDescent="0.25">
      <c r="A1539" t="s">
        <v>3198</v>
      </c>
      <c r="B1539" t="s">
        <v>21</v>
      </c>
      <c r="C1539"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 t="str">
        <f>IF(Customer[[#This Row],[Under 30]]="Yes","Under 30",IF(Customer[[#This Row],[Senior]]="Yes", "Senior","Other"))</f>
        <v>Under 30</v>
      </c>
      <c r="X1539">
        <v>0</v>
      </c>
      <c r="Y1539" t="s">
        <v>21</v>
      </c>
      <c r="Z1539" t="s">
        <v>32</v>
      </c>
      <c r="AA1539" t="s">
        <v>33</v>
      </c>
      <c r="AB1539">
        <v>10</v>
      </c>
      <c r="AC1539">
        <v>26</v>
      </c>
    </row>
    <row r="1540" spans="1:29" x14ac:dyDescent="0.25">
      <c r="A1540" t="s">
        <v>3200</v>
      </c>
      <c r="B1540" t="s">
        <v>21</v>
      </c>
      <c r="C1540"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 t="str">
        <f>IF(Customer[[#This Row],[Under 30]]="Yes","Under 30",IF(Customer[[#This Row],[Senior]]="Yes", "Senior","Other"))</f>
        <v>Senior</v>
      </c>
      <c r="X1540">
        <v>0</v>
      </c>
      <c r="Y1540" t="s">
        <v>21</v>
      </c>
      <c r="Z1540" t="s">
        <v>53</v>
      </c>
      <c r="AA1540" t="s">
        <v>38</v>
      </c>
      <c r="AB1540">
        <v>40</v>
      </c>
      <c r="AC1540">
        <v>1324</v>
      </c>
    </row>
    <row r="1541" spans="1:29" x14ac:dyDescent="0.25">
      <c r="A1541" t="s">
        <v>3202</v>
      </c>
      <c r="B1541" t="s">
        <v>21</v>
      </c>
      <c r="C1541"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 t="str">
        <f>IF(Customer[[#This Row],[Under 30]]="Yes","Under 30",IF(Customer[[#This Row],[Senior]]="Yes", "Senior","Other"))</f>
        <v>Other</v>
      </c>
      <c r="X1541">
        <v>0</v>
      </c>
      <c r="Y1541" t="s">
        <v>21</v>
      </c>
      <c r="Z1541" t="s">
        <v>32</v>
      </c>
      <c r="AA1541" t="s">
        <v>38</v>
      </c>
      <c r="AB1541">
        <v>8</v>
      </c>
      <c r="AC1541">
        <v>281</v>
      </c>
    </row>
    <row r="1542" spans="1:29" x14ac:dyDescent="0.25">
      <c r="A1542" t="s">
        <v>3204</v>
      </c>
      <c r="B1542" t="s">
        <v>21</v>
      </c>
      <c r="C1542"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 t="str">
        <f>IF(Customer[[#This Row],[Under 30]]="Yes","Under 30",IF(Customer[[#This Row],[Senior]]="Yes", "Senior","Other"))</f>
        <v>Senior</v>
      </c>
      <c r="X1542">
        <v>0</v>
      </c>
      <c r="Y1542" t="s">
        <v>21</v>
      </c>
      <c r="Z1542" t="s">
        <v>32</v>
      </c>
      <c r="AA1542" t="s">
        <v>38</v>
      </c>
      <c r="AB1542">
        <v>22</v>
      </c>
      <c r="AC1542">
        <v>22</v>
      </c>
    </row>
    <row r="1543" spans="1:29" x14ac:dyDescent="0.25">
      <c r="A1543" t="s">
        <v>3206</v>
      </c>
      <c r="B1543" t="s">
        <v>21</v>
      </c>
      <c r="C1543"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 t="str">
        <f>IF(Customer[[#This Row],[Under 30]]="Yes","Under 30",IF(Customer[[#This Row],[Senior]]="Yes", "Senior","Other"))</f>
        <v>Other</v>
      </c>
      <c r="X1543">
        <v>0</v>
      </c>
      <c r="Y1543" t="s">
        <v>21</v>
      </c>
      <c r="Z1543" t="s">
        <v>53</v>
      </c>
      <c r="AA1543" t="s">
        <v>38</v>
      </c>
      <c r="AB1543">
        <v>12</v>
      </c>
      <c r="AC1543">
        <v>850</v>
      </c>
    </row>
    <row r="1544" spans="1:29" x14ac:dyDescent="0.25">
      <c r="A1544" t="s">
        <v>3208</v>
      </c>
      <c r="B1544" t="s">
        <v>21</v>
      </c>
      <c r="C1544"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 t="str">
        <f>IF(Customer[[#This Row],[Under 30]]="Yes","Under 30",IF(Customer[[#This Row],[Senior]]="Yes", "Senior","Other"))</f>
        <v>Other</v>
      </c>
      <c r="X1544">
        <v>0</v>
      </c>
      <c r="Y1544" t="s">
        <v>25</v>
      </c>
      <c r="Z1544" t="s">
        <v>53</v>
      </c>
      <c r="AA1544" t="s">
        <v>38</v>
      </c>
      <c r="AB1544">
        <v>25</v>
      </c>
      <c r="AC1544">
        <v>1019</v>
      </c>
    </row>
    <row r="1545" spans="1:29" x14ac:dyDescent="0.25">
      <c r="A1545" t="s">
        <v>3210</v>
      </c>
      <c r="B1545" t="s">
        <v>21</v>
      </c>
      <c r="C1545"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 t="str">
        <f>IF(Customer[[#This Row],[Under 30]]="Yes","Under 30",IF(Customer[[#This Row],[Senior]]="Yes", "Senior","Other"))</f>
        <v>Other</v>
      </c>
      <c r="X1545">
        <v>0</v>
      </c>
      <c r="Y1545" t="s">
        <v>21</v>
      </c>
      <c r="Z1545" t="s">
        <v>98</v>
      </c>
      <c r="AA1545" t="s">
        <v>33</v>
      </c>
      <c r="AB1545">
        <v>10</v>
      </c>
      <c r="AC1545">
        <v>230</v>
      </c>
    </row>
    <row r="1546" spans="1:29" x14ac:dyDescent="0.25">
      <c r="A1546" t="s">
        <v>3212</v>
      </c>
      <c r="B1546" t="s">
        <v>21</v>
      </c>
      <c r="C1546"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 t="str">
        <f>IF(Customer[[#This Row],[Under 30]]="Yes","Under 30",IF(Customer[[#This Row],[Senior]]="Yes", "Senior","Other"))</f>
        <v>Other</v>
      </c>
      <c r="X1546">
        <v>0</v>
      </c>
      <c r="Y1546" t="s">
        <v>21</v>
      </c>
      <c r="Z1546" t="s">
        <v>32</v>
      </c>
      <c r="AA1546" t="s">
        <v>33</v>
      </c>
      <c r="AB1546">
        <v>17</v>
      </c>
      <c r="AC1546">
        <v>125</v>
      </c>
    </row>
    <row r="1547" spans="1:29" x14ac:dyDescent="0.25">
      <c r="A1547" t="s">
        <v>3214</v>
      </c>
      <c r="B1547" t="s">
        <v>21</v>
      </c>
      <c r="C1547"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 t="str">
        <f>IF(Customer[[#This Row],[Under 30]]="Yes","Under 30",IF(Customer[[#This Row],[Senior]]="Yes", "Senior","Other"))</f>
        <v>Other</v>
      </c>
      <c r="X1547">
        <v>0</v>
      </c>
      <c r="Y1547" t="s">
        <v>21</v>
      </c>
      <c r="Z1547" t="s">
        <v>32</v>
      </c>
      <c r="AA1547" t="s">
        <v>33</v>
      </c>
      <c r="AB1547">
        <v>8</v>
      </c>
      <c r="AC1547">
        <v>8</v>
      </c>
    </row>
    <row r="1548" spans="1:29" x14ac:dyDescent="0.25">
      <c r="A1548" t="s">
        <v>3216</v>
      </c>
      <c r="B1548" t="s">
        <v>21</v>
      </c>
      <c r="C1548"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 t="str">
        <f>IF(Customer[[#This Row],[Under 30]]="Yes","Under 30",IF(Customer[[#This Row],[Senior]]="Yes", "Senior","Other"))</f>
        <v>Under 30</v>
      </c>
      <c r="X1548">
        <v>0</v>
      </c>
      <c r="Y1548" t="s">
        <v>25</v>
      </c>
      <c r="Z1548" t="s">
        <v>53</v>
      </c>
      <c r="AA1548" t="s">
        <v>38</v>
      </c>
      <c r="AB1548">
        <v>51</v>
      </c>
      <c r="AC1548">
        <v>2737</v>
      </c>
    </row>
    <row r="1549" spans="1:29" x14ac:dyDescent="0.25">
      <c r="A1549" t="s">
        <v>3218</v>
      </c>
      <c r="B1549" t="s">
        <v>21</v>
      </c>
      <c r="C1549"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 t="str">
        <f>IF(Customer[[#This Row],[Under 30]]="Yes","Under 30",IF(Customer[[#This Row],[Senior]]="Yes", "Senior","Other"))</f>
        <v>Under 30</v>
      </c>
      <c r="X1549">
        <v>0</v>
      </c>
      <c r="Y1549" t="s">
        <v>21</v>
      </c>
      <c r="Z1549" t="s">
        <v>32</v>
      </c>
      <c r="AA1549" t="s">
        <v>38</v>
      </c>
      <c r="AB1549">
        <v>11</v>
      </c>
      <c r="AC1549">
        <v>441</v>
      </c>
    </row>
    <row r="1550" spans="1:29" x14ac:dyDescent="0.25">
      <c r="A1550" t="s">
        <v>3220</v>
      </c>
      <c r="B1550" t="s">
        <v>21</v>
      </c>
      <c r="C1550"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 t="str">
        <f>IF(Customer[[#This Row],[Under 30]]="Yes","Under 30",IF(Customer[[#This Row],[Senior]]="Yes", "Senior","Other"))</f>
        <v>Other</v>
      </c>
      <c r="X1550">
        <v>0</v>
      </c>
      <c r="Y1550" t="s">
        <v>21</v>
      </c>
      <c r="Z1550" t="s">
        <v>32</v>
      </c>
      <c r="AA1550" t="s">
        <v>33</v>
      </c>
      <c r="AB1550">
        <v>20</v>
      </c>
      <c r="AC1550">
        <v>374</v>
      </c>
    </row>
    <row r="1551" spans="1:29" x14ac:dyDescent="0.25">
      <c r="A1551" t="s">
        <v>3222</v>
      </c>
      <c r="B1551" t="s">
        <v>21</v>
      </c>
      <c r="C1551"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 t="str">
        <f>IF(Customer[[#This Row],[Under 30]]="Yes","Under 30",IF(Customer[[#This Row],[Senior]]="Yes", "Senior","Other"))</f>
        <v>Under 30</v>
      </c>
      <c r="X1551">
        <v>0</v>
      </c>
      <c r="Y1551" t="s">
        <v>25</v>
      </c>
      <c r="Z1551" t="s">
        <v>53</v>
      </c>
      <c r="AA1551" t="s">
        <v>38</v>
      </c>
      <c r="AB1551">
        <v>16</v>
      </c>
      <c r="AC1551">
        <v>970</v>
      </c>
    </row>
    <row r="1552" spans="1:29" x14ac:dyDescent="0.25">
      <c r="A1552" t="s">
        <v>3224</v>
      </c>
      <c r="B1552" t="s">
        <v>21</v>
      </c>
      <c r="C1552"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 t="str">
        <f>IF(Customer[[#This Row],[Under 30]]="Yes","Under 30",IF(Customer[[#This Row],[Senior]]="Yes", "Senior","Other"))</f>
        <v>Other</v>
      </c>
      <c r="X1552">
        <v>0</v>
      </c>
      <c r="Y1552" t="s">
        <v>21</v>
      </c>
      <c r="Z1552" t="s">
        <v>32</v>
      </c>
      <c r="AA1552" t="s">
        <v>33</v>
      </c>
      <c r="AB1552">
        <v>11</v>
      </c>
      <c r="AC1552">
        <v>210</v>
      </c>
    </row>
    <row r="1553" spans="1:29" x14ac:dyDescent="0.25">
      <c r="A1553" t="s">
        <v>3226</v>
      </c>
      <c r="B1553" t="s">
        <v>21</v>
      </c>
      <c r="C1553"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 t="str">
        <f>IF(Customer[[#This Row],[Under 30]]="Yes","Under 30",IF(Customer[[#This Row],[Senior]]="Yes", "Senior","Other"))</f>
        <v>Other</v>
      </c>
      <c r="X1553">
        <v>0</v>
      </c>
      <c r="Y1553" t="s">
        <v>21</v>
      </c>
      <c r="Z1553" t="s">
        <v>32</v>
      </c>
      <c r="AA1553" t="s">
        <v>38</v>
      </c>
      <c r="AB1553">
        <v>12</v>
      </c>
      <c r="AC1553">
        <v>22</v>
      </c>
    </row>
    <row r="1554" spans="1:29" x14ac:dyDescent="0.25">
      <c r="A1554" t="s">
        <v>3228</v>
      </c>
      <c r="B1554" t="s">
        <v>21</v>
      </c>
      <c r="C1554"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 t="str">
        <f>IF(Customer[[#This Row],[Under 30]]="Yes","Under 30",IF(Customer[[#This Row],[Senior]]="Yes", "Senior","Other"))</f>
        <v>Other</v>
      </c>
      <c r="X1554">
        <v>0</v>
      </c>
      <c r="Y1554" t="s">
        <v>25</v>
      </c>
      <c r="Z1554" t="s">
        <v>98</v>
      </c>
      <c r="AA1554" t="s">
        <v>38</v>
      </c>
      <c r="AB1554">
        <v>32</v>
      </c>
      <c r="AC1554">
        <v>800</v>
      </c>
    </row>
    <row r="1555" spans="1:29" x14ac:dyDescent="0.25">
      <c r="A1555" t="s">
        <v>3230</v>
      </c>
      <c r="B1555" t="s">
        <v>21</v>
      </c>
      <c r="C1555"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 t="str">
        <f>IF(Customer[[#This Row],[Under 30]]="Yes","Under 30",IF(Customer[[#This Row],[Senior]]="Yes", "Senior","Other"))</f>
        <v>Other</v>
      </c>
      <c r="X1555">
        <v>0</v>
      </c>
      <c r="Y1555" t="s">
        <v>21</v>
      </c>
      <c r="Z1555" t="s">
        <v>98</v>
      </c>
      <c r="AA1555" t="s">
        <v>38</v>
      </c>
      <c r="AB1555">
        <v>43</v>
      </c>
      <c r="AC1555">
        <v>2061</v>
      </c>
    </row>
    <row r="1556" spans="1:29" x14ac:dyDescent="0.25">
      <c r="A1556" t="s">
        <v>3232</v>
      </c>
      <c r="B1556" t="s">
        <v>21</v>
      </c>
      <c r="C1556"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 t="str">
        <f>IF(Customer[[#This Row],[Under 30]]="Yes","Under 30",IF(Customer[[#This Row],[Senior]]="Yes", "Senior","Other"))</f>
        <v>Other</v>
      </c>
      <c r="X1556">
        <v>0</v>
      </c>
      <c r="Y1556" t="s">
        <v>25</v>
      </c>
      <c r="Z1556" t="s">
        <v>32</v>
      </c>
      <c r="AA1556" t="s">
        <v>33</v>
      </c>
      <c r="AB1556">
        <v>55</v>
      </c>
      <c r="AC1556">
        <v>3450</v>
      </c>
    </row>
    <row r="1557" spans="1:29" x14ac:dyDescent="0.25">
      <c r="A1557" t="s">
        <v>3234</v>
      </c>
      <c r="B1557" t="s">
        <v>21</v>
      </c>
      <c r="C1557"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 t="str">
        <f>IF(Customer[[#This Row],[Under 30]]="Yes","Under 30",IF(Customer[[#This Row],[Senior]]="Yes", "Senior","Other"))</f>
        <v>Under 30</v>
      </c>
      <c r="X1557">
        <v>0</v>
      </c>
      <c r="Y1557" t="s">
        <v>21</v>
      </c>
      <c r="Z1557" t="s">
        <v>32</v>
      </c>
      <c r="AA1557" t="s">
        <v>33</v>
      </c>
      <c r="AB1557">
        <v>32</v>
      </c>
      <c r="AC1557">
        <v>32</v>
      </c>
    </row>
    <row r="1558" spans="1:29" x14ac:dyDescent="0.25">
      <c r="A1558" t="s">
        <v>3236</v>
      </c>
      <c r="B1558" t="s">
        <v>21</v>
      </c>
      <c r="C1558"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 t="str">
        <f>IF(Customer[[#This Row],[Under 30]]="Yes","Under 30",IF(Customer[[#This Row],[Senior]]="Yes", "Senior","Other"))</f>
        <v>Other</v>
      </c>
      <c r="X1558">
        <v>0</v>
      </c>
      <c r="Y1558" t="s">
        <v>21</v>
      </c>
      <c r="Z1558" t="s">
        <v>32</v>
      </c>
      <c r="AA1558" t="s">
        <v>33</v>
      </c>
      <c r="AB1558">
        <v>10</v>
      </c>
      <c r="AC1558">
        <v>99</v>
      </c>
    </row>
    <row r="1559" spans="1:29" x14ac:dyDescent="0.25">
      <c r="A1559" t="s">
        <v>3238</v>
      </c>
      <c r="B1559" t="s">
        <v>21</v>
      </c>
      <c r="C1559"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 t="str">
        <f>IF(Customer[[#This Row],[Under 30]]="Yes","Under 30",IF(Customer[[#This Row],[Senior]]="Yes", "Senior","Other"))</f>
        <v>Senior</v>
      </c>
      <c r="X1559">
        <v>0</v>
      </c>
      <c r="Y1559" t="s">
        <v>21</v>
      </c>
      <c r="Z1559" t="s">
        <v>53</v>
      </c>
      <c r="AA1559" t="s">
        <v>38</v>
      </c>
      <c r="AB1559">
        <v>45</v>
      </c>
      <c r="AC1559">
        <v>2382</v>
      </c>
    </row>
    <row r="1560" spans="1:29" x14ac:dyDescent="0.25">
      <c r="A1560" t="s">
        <v>3240</v>
      </c>
      <c r="B1560" t="s">
        <v>21</v>
      </c>
      <c r="C1560"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 t="str">
        <f>IF(Customer[[#This Row],[Under 30]]="Yes","Under 30",IF(Customer[[#This Row],[Senior]]="Yes", "Senior","Other"))</f>
        <v>Senior</v>
      </c>
      <c r="X1560">
        <v>0</v>
      </c>
      <c r="Y1560" t="s">
        <v>21</v>
      </c>
      <c r="Z1560" t="s">
        <v>53</v>
      </c>
      <c r="AA1560" t="s">
        <v>38</v>
      </c>
      <c r="AB1560">
        <v>32</v>
      </c>
      <c r="AC1560">
        <v>1872</v>
      </c>
    </row>
    <row r="1561" spans="1:29" x14ac:dyDescent="0.25">
      <c r="A1561" t="s">
        <v>3242</v>
      </c>
      <c r="B1561" t="s">
        <v>21</v>
      </c>
      <c r="C1561"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 t="str">
        <f>IF(Customer[[#This Row],[Under 30]]="Yes","Under 30",IF(Customer[[#This Row],[Senior]]="Yes", "Senior","Other"))</f>
        <v>Other</v>
      </c>
      <c r="X1561">
        <v>0</v>
      </c>
      <c r="Y1561" t="s">
        <v>25</v>
      </c>
      <c r="Z1561" t="s">
        <v>98</v>
      </c>
      <c r="AA1561" t="s">
        <v>33</v>
      </c>
      <c r="AB1561">
        <v>65</v>
      </c>
      <c r="AC1561">
        <v>4257</v>
      </c>
    </row>
    <row r="1562" spans="1:29" x14ac:dyDescent="0.25">
      <c r="A1562" t="s">
        <v>3244</v>
      </c>
      <c r="B1562" t="s">
        <v>21</v>
      </c>
      <c r="C1562"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 t="str">
        <f>IF(Customer[[#This Row],[Under 30]]="Yes","Under 30",IF(Customer[[#This Row],[Senior]]="Yes", "Senior","Other"))</f>
        <v>Other</v>
      </c>
      <c r="X1562">
        <v>0</v>
      </c>
      <c r="Y1562" t="s">
        <v>21</v>
      </c>
      <c r="Z1562" t="s">
        <v>98</v>
      </c>
      <c r="AA1562" t="s">
        <v>38</v>
      </c>
      <c r="AB1562">
        <v>66</v>
      </c>
      <c r="AC1562">
        <v>4144</v>
      </c>
    </row>
    <row r="1563" spans="1:29" x14ac:dyDescent="0.25">
      <c r="A1563" t="s">
        <v>3246</v>
      </c>
      <c r="B1563" t="s">
        <v>21</v>
      </c>
      <c r="C1563"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 t="str">
        <f>IF(Customer[[#This Row],[Under 30]]="Yes","Under 30",IF(Customer[[#This Row],[Senior]]="Yes", "Senior","Other"))</f>
        <v>Other</v>
      </c>
      <c r="X1563">
        <v>0</v>
      </c>
      <c r="Y1563" t="s">
        <v>25</v>
      </c>
      <c r="Z1563" t="s">
        <v>53</v>
      </c>
      <c r="AA1563" t="s">
        <v>38</v>
      </c>
      <c r="AB1563">
        <v>45</v>
      </c>
      <c r="AC1563">
        <v>2902</v>
      </c>
    </row>
    <row r="1564" spans="1:29" x14ac:dyDescent="0.25">
      <c r="A1564" t="s">
        <v>3248</v>
      </c>
      <c r="B1564" t="s">
        <v>21</v>
      </c>
      <c r="C1564"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 t="str">
        <f>IF(Customer[[#This Row],[Under 30]]="Yes","Under 30",IF(Customer[[#This Row],[Senior]]="Yes", "Senior","Other"))</f>
        <v>Other</v>
      </c>
      <c r="X1564">
        <v>0</v>
      </c>
      <c r="Y1564" t="s">
        <v>25</v>
      </c>
      <c r="Z1564" t="s">
        <v>53</v>
      </c>
      <c r="AA1564" t="s">
        <v>38</v>
      </c>
      <c r="AB1564">
        <v>61</v>
      </c>
      <c r="AC1564">
        <v>4006</v>
      </c>
    </row>
    <row r="1565" spans="1:29" x14ac:dyDescent="0.25">
      <c r="A1565" t="s">
        <v>3250</v>
      </c>
      <c r="B1565" t="s">
        <v>21</v>
      </c>
      <c r="C1565"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 t="str">
        <f>IF(Customer[[#This Row],[Under 30]]="Yes","Under 30",IF(Customer[[#This Row],[Senior]]="Yes", "Senior","Other"))</f>
        <v>Other</v>
      </c>
      <c r="X1565">
        <v>0</v>
      </c>
      <c r="Y1565" t="s">
        <v>25</v>
      </c>
      <c r="Z1565" t="s">
        <v>53</v>
      </c>
      <c r="AA1565" t="s">
        <v>33</v>
      </c>
      <c r="AB1565">
        <v>45</v>
      </c>
      <c r="AC1565">
        <v>1893</v>
      </c>
    </row>
    <row r="1566" spans="1:29" x14ac:dyDescent="0.25">
      <c r="A1566" t="s">
        <v>3252</v>
      </c>
      <c r="B1566" t="s">
        <v>21</v>
      </c>
      <c r="C1566"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 t="str">
        <f>IF(Customer[[#This Row],[Under 30]]="Yes","Under 30",IF(Customer[[#This Row],[Senior]]="Yes", "Senior","Other"))</f>
        <v>Other</v>
      </c>
      <c r="X1566">
        <v>0</v>
      </c>
      <c r="Y1566" t="s">
        <v>21</v>
      </c>
      <c r="Z1566" t="s">
        <v>32</v>
      </c>
      <c r="AA1566" t="s">
        <v>33</v>
      </c>
      <c r="AB1566">
        <v>8</v>
      </c>
      <c r="AC1566">
        <v>74</v>
      </c>
    </row>
    <row r="1567" spans="1:29" x14ac:dyDescent="0.25">
      <c r="A1567" t="s">
        <v>3254</v>
      </c>
      <c r="B1567" t="s">
        <v>21</v>
      </c>
      <c r="C1567"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 t="str">
        <f>IF(Customer[[#This Row],[Under 30]]="Yes","Under 30",IF(Customer[[#This Row],[Senior]]="Yes", "Senior","Other"))</f>
        <v>Other</v>
      </c>
      <c r="X1567">
        <v>0</v>
      </c>
      <c r="Y1567" t="s">
        <v>21</v>
      </c>
      <c r="Z1567" t="s">
        <v>98</v>
      </c>
      <c r="AA1567" t="s">
        <v>33</v>
      </c>
      <c r="AB1567">
        <v>7</v>
      </c>
      <c r="AC1567">
        <v>26</v>
      </c>
    </row>
    <row r="1568" spans="1:29" x14ac:dyDescent="0.25">
      <c r="A1568" t="s">
        <v>3256</v>
      </c>
      <c r="B1568" t="s">
        <v>21</v>
      </c>
      <c r="C1568"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 t="str">
        <f>IF(Customer[[#This Row],[Under 30]]="Yes","Under 30",IF(Customer[[#This Row],[Senior]]="Yes", "Senior","Other"))</f>
        <v>Other</v>
      </c>
      <c r="X1568">
        <v>0</v>
      </c>
      <c r="Y1568" t="s">
        <v>25</v>
      </c>
      <c r="Z1568" t="s">
        <v>32</v>
      </c>
      <c r="AA1568" t="s">
        <v>33</v>
      </c>
      <c r="AB1568">
        <v>18</v>
      </c>
      <c r="AC1568">
        <v>46</v>
      </c>
    </row>
    <row r="1569" spans="1:29" x14ac:dyDescent="0.25">
      <c r="A1569" t="s">
        <v>3258</v>
      </c>
      <c r="B1569" t="s">
        <v>21</v>
      </c>
      <c r="C1569"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 t="str">
        <f>IF(Customer[[#This Row],[Under 30]]="Yes","Under 30",IF(Customer[[#This Row],[Senior]]="Yes", "Senior","Other"))</f>
        <v>Other</v>
      </c>
      <c r="X1569">
        <v>0</v>
      </c>
      <c r="Y1569" t="s">
        <v>21</v>
      </c>
      <c r="Z1569" t="s">
        <v>32</v>
      </c>
      <c r="AA1569" t="s">
        <v>38</v>
      </c>
      <c r="AB1569">
        <v>10</v>
      </c>
      <c r="AC1569">
        <v>443</v>
      </c>
    </row>
    <row r="1570" spans="1:29" x14ac:dyDescent="0.25">
      <c r="A1570" t="s">
        <v>3260</v>
      </c>
      <c r="B1570" t="s">
        <v>21</v>
      </c>
      <c r="C1570"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 t="str">
        <f>IF(Customer[[#This Row],[Under 30]]="Yes","Under 30",IF(Customer[[#This Row],[Senior]]="Yes", "Senior","Other"))</f>
        <v>Other</v>
      </c>
      <c r="X1570">
        <v>0</v>
      </c>
      <c r="Y1570" t="s">
        <v>21</v>
      </c>
      <c r="Z1570" t="s">
        <v>32</v>
      </c>
      <c r="AA1570" t="s">
        <v>33</v>
      </c>
      <c r="AB1570">
        <v>13</v>
      </c>
      <c r="AC1570">
        <v>71</v>
      </c>
    </row>
    <row r="1571" spans="1:29" x14ac:dyDescent="0.25">
      <c r="A1571" t="s">
        <v>3262</v>
      </c>
      <c r="B1571" t="s">
        <v>21</v>
      </c>
      <c r="C1571"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 t="str">
        <f>IF(Customer[[#This Row],[Under 30]]="Yes","Under 30",IF(Customer[[#This Row],[Senior]]="Yes", "Senior","Other"))</f>
        <v>Under 30</v>
      </c>
      <c r="X1571">
        <v>0</v>
      </c>
      <c r="Y1571" t="s">
        <v>21</v>
      </c>
      <c r="Z1571" t="s">
        <v>32</v>
      </c>
      <c r="AA1571" t="s">
        <v>38</v>
      </c>
      <c r="AB1571">
        <v>12</v>
      </c>
      <c r="AC1571">
        <v>12</v>
      </c>
    </row>
    <row r="1572" spans="1:29" x14ac:dyDescent="0.25">
      <c r="A1572" t="s">
        <v>3264</v>
      </c>
      <c r="B1572" t="s">
        <v>21</v>
      </c>
      <c r="C1572"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 t="str">
        <f>IF(Customer[[#This Row],[Under 30]]="Yes","Under 30",IF(Customer[[#This Row],[Senior]]="Yes", "Senior","Other"))</f>
        <v>Other</v>
      </c>
      <c r="X1572">
        <v>0</v>
      </c>
      <c r="Y1572" t="s">
        <v>21</v>
      </c>
      <c r="Z1572" t="s">
        <v>98</v>
      </c>
      <c r="AA1572" t="s">
        <v>33</v>
      </c>
      <c r="AB1572">
        <v>13</v>
      </c>
      <c r="AC1572">
        <v>389</v>
      </c>
    </row>
    <row r="1573" spans="1:29" x14ac:dyDescent="0.25">
      <c r="A1573" t="s">
        <v>3266</v>
      </c>
      <c r="B1573" t="s">
        <v>21</v>
      </c>
      <c r="C1573"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 t="str">
        <f>IF(Customer[[#This Row],[Under 30]]="Yes","Under 30",IF(Customer[[#This Row],[Senior]]="Yes", "Senior","Other"))</f>
        <v>Under 30</v>
      </c>
      <c r="X1573">
        <v>0</v>
      </c>
      <c r="Y1573" t="s">
        <v>25</v>
      </c>
      <c r="Z1573" t="s">
        <v>53</v>
      </c>
      <c r="AA1573" t="s">
        <v>38</v>
      </c>
      <c r="AB1573">
        <v>40</v>
      </c>
      <c r="AC1573">
        <v>1020</v>
      </c>
    </row>
    <row r="1574" spans="1:29" x14ac:dyDescent="0.25">
      <c r="A1574" t="s">
        <v>3268</v>
      </c>
      <c r="B1574" t="s">
        <v>21</v>
      </c>
      <c r="C1574"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 t="str">
        <f>IF(Customer[[#This Row],[Under 30]]="Yes","Under 30",IF(Customer[[#This Row],[Senior]]="Yes", "Senior","Other"))</f>
        <v>Other</v>
      </c>
      <c r="X1574">
        <v>0</v>
      </c>
      <c r="Y1574" t="s">
        <v>21</v>
      </c>
      <c r="Z1574" t="s">
        <v>32</v>
      </c>
      <c r="AA1574" t="s">
        <v>38</v>
      </c>
      <c r="AB1574">
        <v>30</v>
      </c>
      <c r="AC1574">
        <v>393</v>
      </c>
    </row>
    <row r="1575" spans="1:29" x14ac:dyDescent="0.25">
      <c r="A1575" t="s">
        <v>3270</v>
      </c>
      <c r="B1575" t="s">
        <v>21</v>
      </c>
      <c r="C1575"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 t="str">
        <f>IF(Customer[[#This Row],[Under 30]]="Yes","Under 30",IF(Customer[[#This Row],[Senior]]="Yes", "Senior","Other"))</f>
        <v>Other</v>
      </c>
      <c r="X1575">
        <v>0</v>
      </c>
      <c r="Y1575" t="s">
        <v>25</v>
      </c>
      <c r="Z1575" t="s">
        <v>98</v>
      </c>
      <c r="AA1575" t="s">
        <v>38</v>
      </c>
      <c r="AB1575">
        <v>58</v>
      </c>
      <c r="AC1575">
        <v>3751</v>
      </c>
    </row>
    <row r="1576" spans="1:29" x14ac:dyDescent="0.25">
      <c r="A1576" t="s">
        <v>3272</v>
      </c>
      <c r="B1576" t="s">
        <v>21</v>
      </c>
      <c r="C1576"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 t="str">
        <f>IF(Customer[[#This Row],[Under 30]]="Yes","Under 30",IF(Customer[[#This Row],[Senior]]="Yes", "Senior","Other"))</f>
        <v>Other</v>
      </c>
      <c r="X1576">
        <v>0</v>
      </c>
      <c r="Y1576" t="s">
        <v>21</v>
      </c>
      <c r="Z1576" t="s">
        <v>98</v>
      </c>
      <c r="AA1576" t="s">
        <v>33</v>
      </c>
      <c r="AB1576">
        <v>7</v>
      </c>
      <c r="AC1576">
        <v>98</v>
      </c>
    </row>
    <row r="1577" spans="1:29" x14ac:dyDescent="0.25">
      <c r="A1577" t="s">
        <v>3274</v>
      </c>
      <c r="B1577" t="s">
        <v>21</v>
      </c>
      <c r="C1577"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 t="str">
        <f>IF(Customer[[#This Row],[Under 30]]="Yes","Under 30",IF(Customer[[#This Row],[Senior]]="Yes", "Senior","Other"))</f>
        <v>Under 30</v>
      </c>
      <c r="X1577">
        <v>0</v>
      </c>
      <c r="Y1577" t="s">
        <v>25</v>
      </c>
      <c r="Z1577" t="s">
        <v>32</v>
      </c>
      <c r="AA1577" t="s">
        <v>38</v>
      </c>
      <c r="AB1577">
        <v>10</v>
      </c>
      <c r="AC1577">
        <v>242</v>
      </c>
    </row>
    <row r="1578" spans="1:29" x14ac:dyDescent="0.25">
      <c r="A1578" t="s">
        <v>3276</v>
      </c>
      <c r="B1578" t="s">
        <v>21</v>
      </c>
      <c r="C1578"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 t="str">
        <f>IF(Customer[[#This Row],[Under 30]]="Yes","Under 30",IF(Customer[[#This Row],[Senior]]="Yes", "Senior","Other"))</f>
        <v>Other</v>
      </c>
      <c r="X1578">
        <v>0</v>
      </c>
      <c r="Y1578" t="s">
        <v>21</v>
      </c>
      <c r="Z1578" t="s">
        <v>32</v>
      </c>
      <c r="AA1578" t="s">
        <v>33</v>
      </c>
      <c r="AB1578">
        <v>28</v>
      </c>
      <c r="AC1578">
        <v>160</v>
      </c>
    </row>
    <row r="1579" spans="1:29" x14ac:dyDescent="0.25">
      <c r="A1579" t="s">
        <v>3278</v>
      </c>
      <c r="B1579" t="s">
        <v>21</v>
      </c>
      <c r="C1579"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 t="str">
        <f>IF(Customer[[#This Row],[Under 30]]="Yes","Under 30",IF(Customer[[#This Row],[Senior]]="Yes", "Senior","Other"))</f>
        <v>Under 30</v>
      </c>
      <c r="X1579">
        <v>0</v>
      </c>
      <c r="Y1579" t="s">
        <v>21</v>
      </c>
      <c r="Z1579" t="s">
        <v>32</v>
      </c>
      <c r="AA1579" t="s">
        <v>38</v>
      </c>
      <c r="AB1579">
        <v>8</v>
      </c>
      <c r="AC1579">
        <v>75</v>
      </c>
    </row>
    <row r="1580" spans="1:29" x14ac:dyDescent="0.25">
      <c r="A1580" t="s">
        <v>3280</v>
      </c>
      <c r="B1580" t="s">
        <v>21</v>
      </c>
      <c r="C1580"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 t="str">
        <f>IF(Customer[[#This Row],[Under 30]]="Yes","Under 30",IF(Customer[[#This Row],[Senior]]="Yes", "Senior","Other"))</f>
        <v>Other</v>
      </c>
      <c r="X1580">
        <v>0</v>
      </c>
      <c r="Y1580" t="s">
        <v>21</v>
      </c>
      <c r="Z1580" t="s">
        <v>98</v>
      </c>
      <c r="AA1580" t="s">
        <v>33</v>
      </c>
      <c r="AB1580">
        <v>36</v>
      </c>
      <c r="AC1580">
        <v>471</v>
      </c>
    </row>
    <row r="1581" spans="1:29" x14ac:dyDescent="0.25">
      <c r="A1581" t="s">
        <v>3282</v>
      </c>
      <c r="B1581" t="s">
        <v>21</v>
      </c>
      <c r="C1581"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 t="str">
        <f>IF(Customer[[#This Row],[Under 30]]="Yes","Under 30",IF(Customer[[#This Row],[Senior]]="Yes", "Senior","Other"))</f>
        <v>Senior</v>
      </c>
      <c r="X1581">
        <v>0</v>
      </c>
      <c r="Y1581" t="s">
        <v>21</v>
      </c>
      <c r="Z1581" t="s">
        <v>53</v>
      </c>
      <c r="AA1581" t="s">
        <v>38</v>
      </c>
      <c r="AB1581">
        <v>22</v>
      </c>
      <c r="AC1581">
        <v>131</v>
      </c>
    </row>
    <row r="1582" spans="1:29" x14ac:dyDescent="0.25">
      <c r="A1582" t="s">
        <v>3284</v>
      </c>
      <c r="B1582" t="s">
        <v>21</v>
      </c>
      <c r="C1582"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 t="str">
        <f>IF(Customer[[#This Row],[Under 30]]="Yes","Under 30",IF(Customer[[#This Row],[Senior]]="Yes", "Senior","Other"))</f>
        <v>Other</v>
      </c>
      <c r="X1582">
        <v>0</v>
      </c>
      <c r="Y1582" t="s">
        <v>21</v>
      </c>
      <c r="Z1582" t="s">
        <v>32</v>
      </c>
      <c r="AA1582" t="s">
        <v>38</v>
      </c>
      <c r="AB1582">
        <v>55</v>
      </c>
      <c r="AC1582">
        <v>2403</v>
      </c>
    </row>
    <row r="1583" spans="1:29" x14ac:dyDescent="0.25">
      <c r="A1583" t="s">
        <v>3286</v>
      </c>
      <c r="B1583" t="s">
        <v>21</v>
      </c>
      <c r="C1583"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 t="str">
        <f>IF(Customer[[#This Row],[Under 30]]="Yes","Under 30",IF(Customer[[#This Row],[Senior]]="Yes", "Senior","Other"))</f>
        <v>Under 30</v>
      </c>
      <c r="X1583">
        <v>0</v>
      </c>
      <c r="Y1583" t="s">
        <v>25</v>
      </c>
      <c r="Z1583" t="s">
        <v>53</v>
      </c>
      <c r="AA1583" t="s">
        <v>38</v>
      </c>
      <c r="AB1583">
        <v>61</v>
      </c>
      <c r="AC1583">
        <v>1568</v>
      </c>
    </row>
    <row r="1584" spans="1:29" x14ac:dyDescent="0.25">
      <c r="A1584" t="s">
        <v>3288</v>
      </c>
      <c r="B1584" t="s">
        <v>21</v>
      </c>
      <c r="C1584"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 t="str">
        <f>IF(Customer[[#This Row],[Under 30]]="Yes","Under 30",IF(Customer[[#This Row],[Senior]]="Yes", "Senior","Other"))</f>
        <v>Other</v>
      </c>
      <c r="X1584">
        <v>0</v>
      </c>
      <c r="Y1584" t="s">
        <v>25</v>
      </c>
      <c r="Z1584" t="s">
        <v>32</v>
      </c>
      <c r="AA1584" t="s">
        <v>33</v>
      </c>
      <c r="AB1584">
        <v>45</v>
      </c>
      <c r="AC1584">
        <v>1057</v>
      </c>
    </row>
    <row r="1585" spans="1:29" x14ac:dyDescent="0.25">
      <c r="A1585" t="s">
        <v>3290</v>
      </c>
      <c r="B1585" t="s">
        <v>21</v>
      </c>
      <c r="C1585"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 t="str">
        <f>IF(Customer[[#This Row],[Under 30]]="Yes","Under 30",IF(Customer[[#This Row],[Senior]]="Yes", "Senior","Other"))</f>
        <v>Other</v>
      </c>
      <c r="X1585">
        <v>0</v>
      </c>
      <c r="Y1585" t="s">
        <v>25</v>
      </c>
      <c r="Z1585" t="s">
        <v>53</v>
      </c>
      <c r="AA1585" t="s">
        <v>38</v>
      </c>
      <c r="AB1585">
        <v>33</v>
      </c>
      <c r="AC1585">
        <v>1937</v>
      </c>
    </row>
    <row r="1586" spans="1:29" x14ac:dyDescent="0.25">
      <c r="A1586" t="s">
        <v>3292</v>
      </c>
      <c r="B1586" t="s">
        <v>21</v>
      </c>
      <c r="C1586"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 t="str">
        <f>IF(Customer[[#This Row],[Under 30]]="Yes","Under 30",IF(Customer[[#This Row],[Senior]]="Yes", "Senior","Other"))</f>
        <v>Other</v>
      </c>
      <c r="X1586">
        <v>0</v>
      </c>
      <c r="Y1586" t="s">
        <v>21</v>
      </c>
      <c r="Z1586" t="s">
        <v>32</v>
      </c>
      <c r="AA1586" t="s">
        <v>38</v>
      </c>
      <c r="AB1586">
        <v>29</v>
      </c>
      <c r="AC1586">
        <v>431</v>
      </c>
    </row>
    <row r="1587" spans="1:29" x14ac:dyDescent="0.25">
      <c r="A1587" t="s">
        <v>3294</v>
      </c>
      <c r="B1587" t="s">
        <v>21</v>
      </c>
      <c r="C1587"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 t="str">
        <f>IF(Customer[[#This Row],[Under 30]]="Yes","Under 30",IF(Customer[[#This Row],[Senior]]="Yes", "Senior","Other"))</f>
        <v>Under 30</v>
      </c>
      <c r="X1587">
        <v>0</v>
      </c>
      <c r="Y1587" t="s">
        <v>21</v>
      </c>
      <c r="Z1587" t="s">
        <v>32</v>
      </c>
      <c r="AA1587" t="s">
        <v>38</v>
      </c>
      <c r="AB1587">
        <v>41</v>
      </c>
      <c r="AC1587">
        <v>174</v>
      </c>
    </row>
    <row r="1588" spans="1:29" x14ac:dyDescent="0.25">
      <c r="A1588" t="s">
        <v>3296</v>
      </c>
      <c r="B1588" t="s">
        <v>21</v>
      </c>
      <c r="C1588"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 t="str">
        <f>IF(Customer[[#This Row],[Under 30]]="Yes","Under 30",IF(Customer[[#This Row],[Senior]]="Yes", "Senior","Other"))</f>
        <v>Other</v>
      </c>
      <c r="X1588">
        <v>0</v>
      </c>
      <c r="Y1588" t="s">
        <v>21</v>
      </c>
      <c r="Z1588" t="s">
        <v>32</v>
      </c>
      <c r="AA1588" t="s">
        <v>38</v>
      </c>
      <c r="AB1588">
        <v>36</v>
      </c>
      <c r="AC1588">
        <v>980</v>
      </c>
    </row>
    <row r="1589" spans="1:29" x14ac:dyDescent="0.25">
      <c r="A1589" t="s">
        <v>3298</v>
      </c>
      <c r="B1589" t="s">
        <v>21</v>
      </c>
      <c r="C1589"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 t="str">
        <f>IF(Customer[[#This Row],[Under 30]]="Yes","Under 30",IF(Customer[[#This Row],[Senior]]="Yes", "Senior","Other"))</f>
        <v>Other</v>
      </c>
      <c r="X1589">
        <v>0</v>
      </c>
      <c r="Y1589" t="s">
        <v>21</v>
      </c>
      <c r="Z1589" t="s">
        <v>32</v>
      </c>
      <c r="AA1589" t="s">
        <v>38</v>
      </c>
      <c r="AB1589">
        <v>43</v>
      </c>
      <c r="AC1589">
        <v>2370</v>
      </c>
    </row>
    <row r="1590" spans="1:29" x14ac:dyDescent="0.25">
      <c r="A1590" t="s">
        <v>3300</v>
      </c>
      <c r="B1590" t="s">
        <v>21</v>
      </c>
      <c r="C1590"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 t="str">
        <f>IF(Customer[[#This Row],[Under 30]]="Yes","Under 30",IF(Customer[[#This Row],[Senior]]="Yes", "Senior","Other"))</f>
        <v>Other</v>
      </c>
      <c r="X1590">
        <v>0</v>
      </c>
      <c r="Y1590" t="s">
        <v>21</v>
      </c>
      <c r="Z1590" t="s">
        <v>53</v>
      </c>
      <c r="AA1590" t="s">
        <v>38</v>
      </c>
      <c r="AB1590">
        <v>8</v>
      </c>
      <c r="AC1590">
        <v>318</v>
      </c>
    </row>
    <row r="1591" spans="1:29" x14ac:dyDescent="0.25">
      <c r="A1591" t="s">
        <v>3302</v>
      </c>
      <c r="B1591" t="s">
        <v>21</v>
      </c>
      <c r="C1591"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 t="str">
        <f>IF(Customer[[#This Row],[Under 30]]="Yes","Under 30",IF(Customer[[#This Row],[Senior]]="Yes", "Senior","Other"))</f>
        <v>Other</v>
      </c>
      <c r="X1591">
        <v>0</v>
      </c>
      <c r="Y1591" t="s">
        <v>21</v>
      </c>
      <c r="Z1591" t="s">
        <v>53</v>
      </c>
      <c r="AA1591" t="s">
        <v>38</v>
      </c>
      <c r="AB1591">
        <v>28</v>
      </c>
      <c r="AC1591">
        <v>1622</v>
      </c>
    </row>
    <row r="1592" spans="1:29" x14ac:dyDescent="0.25">
      <c r="A1592" t="s">
        <v>3304</v>
      </c>
      <c r="B1592" t="s">
        <v>21</v>
      </c>
      <c r="C1592"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 t="str">
        <f>IF(Customer[[#This Row],[Under 30]]="Yes","Under 30",IF(Customer[[#This Row],[Senior]]="Yes", "Senior","Other"))</f>
        <v>Other</v>
      </c>
      <c r="X1592">
        <v>0</v>
      </c>
      <c r="Y1592" t="s">
        <v>25</v>
      </c>
      <c r="Z1592" t="s">
        <v>53</v>
      </c>
      <c r="AA1592" t="s">
        <v>38</v>
      </c>
      <c r="AB1592">
        <v>52</v>
      </c>
      <c r="AC1592">
        <v>2936</v>
      </c>
    </row>
    <row r="1593" spans="1:29" x14ac:dyDescent="0.25">
      <c r="A1593" t="s">
        <v>3306</v>
      </c>
      <c r="B1593" t="s">
        <v>21</v>
      </c>
      <c r="C1593"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 t="str">
        <f>IF(Customer[[#This Row],[Under 30]]="Yes","Under 30",IF(Customer[[#This Row],[Senior]]="Yes", "Senior","Other"))</f>
        <v>Senior</v>
      </c>
      <c r="X1593">
        <v>0</v>
      </c>
      <c r="Y1593" t="s">
        <v>25</v>
      </c>
      <c r="Z1593" t="s">
        <v>53</v>
      </c>
      <c r="AA1593" t="s">
        <v>38</v>
      </c>
      <c r="AB1593">
        <v>24</v>
      </c>
      <c r="AC1593">
        <v>857</v>
      </c>
    </row>
    <row r="1594" spans="1:29" x14ac:dyDescent="0.25">
      <c r="A1594" t="s">
        <v>3308</v>
      </c>
      <c r="B1594" t="s">
        <v>21</v>
      </c>
      <c r="C1594"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 t="str">
        <f>IF(Customer[[#This Row],[Under 30]]="Yes","Under 30",IF(Customer[[#This Row],[Senior]]="Yes", "Senior","Other"))</f>
        <v>Under 30</v>
      </c>
      <c r="X1594">
        <v>0</v>
      </c>
      <c r="Y1594" t="s">
        <v>21</v>
      </c>
      <c r="Z1594" t="s">
        <v>53</v>
      </c>
      <c r="AA1594" t="s">
        <v>33</v>
      </c>
      <c r="AB1594">
        <v>11</v>
      </c>
      <c r="AC1594">
        <v>771</v>
      </c>
    </row>
    <row r="1595" spans="1:29" x14ac:dyDescent="0.25">
      <c r="A1595" t="s">
        <v>3310</v>
      </c>
      <c r="B1595" t="s">
        <v>21</v>
      </c>
      <c r="C1595"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 t="str">
        <f>IF(Customer[[#This Row],[Under 30]]="Yes","Under 30",IF(Customer[[#This Row],[Senior]]="Yes", "Senior","Other"))</f>
        <v>Other</v>
      </c>
      <c r="X1595">
        <v>0</v>
      </c>
      <c r="Y1595" t="s">
        <v>25</v>
      </c>
      <c r="Z1595" t="s">
        <v>53</v>
      </c>
      <c r="AA1595" t="s">
        <v>38</v>
      </c>
      <c r="AB1595">
        <v>41</v>
      </c>
      <c r="AC1595">
        <v>3037</v>
      </c>
    </row>
    <row r="1596" spans="1:29" x14ac:dyDescent="0.25">
      <c r="A1596" t="s">
        <v>3312</v>
      </c>
      <c r="B1596" t="s">
        <v>21</v>
      </c>
      <c r="C1596"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 t="str">
        <f>IF(Customer[[#This Row],[Under 30]]="Yes","Under 30",IF(Customer[[#This Row],[Senior]]="Yes", "Senior","Other"))</f>
        <v>Other</v>
      </c>
      <c r="X1596">
        <v>0</v>
      </c>
      <c r="Y1596" t="s">
        <v>21</v>
      </c>
      <c r="Z1596" t="s">
        <v>53</v>
      </c>
      <c r="AA1596" t="s">
        <v>33</v>
      </c>
      <c r="AB1596">
        <v>11</v>
      </c>
      <c r="AC1596">
        <v>470</v>
      </c>
    </row>
    <row r="1597" spans="1:29" x14ac:dyDescent="0.25">
      <c r="A1597" t="s">
        <v>3314</v>
      </c>
      <c r="B1597" t="s">
        <v>21</v>
      </c>
      <c r="C1597"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 t="str">
        <f>IF(Customer[[#This Row],[Under 30]]="Yes","Under 30",IF(Customer[[#This Row],[Senior]]="Yes", "Senior","Other"))</f>
        <v>Senior</v>
      </c>
      <c r="X1597">
        <v>0</v>
      </c>
      <c r="Y1597" t="s">
        <v>21</v>
      </c>
      <c r="Z1597" t="s">
        <v>32</v>
      </c>
      <c r="AA1597" t="s">
        <v>38</v>
      </c>
      <c r="AB1597">
        <v>19</v>
      </c>
      <c r="AC1597">
        <v>75</v>
      </c>
    </row>
    <row r="1598" spans="1:29" x14ac:dyDescent="0.25">
      <c r="A1598" t="s">
        <v>3316</v>
      </c>
      <c r="B1598" t="s">
        <v>21</v>
      </c>
      <c r="C1598"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 t="str">
        <f>IF(Customer[[#This Row],[Under 30]]="Yes","Under 30",IF(Customer[[#This Row],[Senior]]="Yes", "Senior","Other"))</f>
        <v>Other</v>
      </c>
      <c r="X1598">
        <v>0</v>
      </c>
      <c r="Y1598" t="s">
        <v>21</v>
      </c>
      <c r="Z1598" t="s">
        <v>98</v>
      </c>
      <c r="AA1598" t="s">
        <v>38</v>
      </c>
      <c r="AB1598">
        <v>9</v>
      </c>
      <c r="AC1598">
        <v>489</v>
      </c>
    </row>
    <row r="1599" spans="1:29" x14ac:dyDescent="0.25">
      <c r="A1599" t="s">
        <v>3318</v>
      </c>
      <c r="B1599" t="s">
        <v>21</v>
      </c>
      <c r="C1599"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 t="str">
        <f>IF(Customer[[#This Row],[Under 30]]="Yes","Under 30",IF(Customer[[#This Row],[Senior]]="Yes", "Senior","Other"))</f>
        <v>Other</v>
      </c>
      <c r="X1599">
        <v>0</v>
      </c>
      <c r="Y1599" t="s">
        <v>21</v>
      </c>
      <c r="Z1599" t="s">
        <v>53</v>
      </c>
      <c r="AA1599" t="s">
        <v>38</v>
      </c>
      <c r="AB1599">
        <v>12</v>
      </c>
      <c r="AC1599">
        <v>477</v>
      </c>
    </row>
    <row r="1600" spans="1:29" x14ac:dyDescent="0.25">
      <c r="A1600" t="s">
        <v>3320</v>
      </c>
      <c r="B1600" t="s">
        <v>21</v>
      </c>
      <c r="C1600"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 t="str">
        <f>IF(Customer[[#This Row],[Under 30]]="Yes","Under 30",IF(Customer[[#This Row],[Senior]]="Yes", "Senior","Other"))</f>
        <v>Other</v>
      </c>
      <c r="X1600">
        <v>0</v>
      </c>
      <c r="Y1600" t="s">
        <v>21</v>
      </c>
      <c r="Z1600" t="s">
        <v>53</v>
      </c>
      <c r="AA1600" t="s">
        <v>33</v>
      </c>
      <c r="AB1600">
        <v>13</v>
      </c>
      <c r="AC1600">
        <v>807</v>
      </c>
    </row>
    <row r="1601" spans="1:29" x14ac:dyDescent="0.25">
      <c r="A1601" t="s">
        <v>3322</v>
      </c>
      <c r="B1601" t="s">
        <v>21</v>
      </c>
      <c r="C1601"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 t="str">
        <f>IF(Customer[[#This Row],[Under 30]]="Yes","Under 30",IF(Customer[[#This Row],[Senior]]="Yes", "Senior","Other"))</f>
        <v>Other</v>
      </c>
      <c r="X1601">
        <v>0</v>
      </c>
      <c r="Y1601" t="s">
        <v>21</v>
      </c>
      <c r="Z1601" t="s">
        <v>32</v>
      </c>
      <c r="AA1601" t="s">
        <v>38</v>
      </c>
      <c r="AB1601">
        <v>9</v>
      </c>
      <c r="AC1601">
        <v>130</v>
      </c>
    </row>
    <row r="1602" spans="1:29" x14ac:dyDescent="0.25">
      <c r="A1602" t="s">
        <v>3324</v>
      </c>
      <c r="B1602" t="s">
        <v>21</v>
      </c>
      <c r="C1602"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 t="str">
        <f>IF(Customer[[#This Row],[Under 30]]="Yes","Under 30",IF(Customer[[#This Row],[Senior]]="Yes", "Senior","Other"))</f>
        <v>Other</v>
      </c>
      <c r="X1602">
        <v>0</v>
      </c>
      <c r="Y1602" t="s">
        <v>21</v>
      </c>
      <c r="Z1602" t="s">
        <v>98</v>
      </c>
      <c r="AA1602" t="s">
        <v>38</v>
      </c>
      <c r="AB1602">
        <v>21</v>
      </c>
      <c r="AC1602">
        <v>278</v>
      </c>
    </row>
    <row r="1603" spans="1:29" x14ac:dyDescent="0.25">
      <c r="A1603" t="s">
        <v>3326</v>
      </c>
      <c r="B1603" t="s">
        <v>21</v>
      </c>
      <c r="C1603"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 t="str">
        <f>IF(Customer[[#This Row],[Under 30]]="Yes","Under 30",IF(Customer[[#This Row],[Senior]]="Yes", "Senior","Other"))</f>
        <v>Other</v>
      </c>
      <c r="X1603">
        <v>0</v>
      </c>
      <c r="Y1603" t="s">
        <v>21</v>
      </c>
      <c r="Z1603" t="s">
        <v>32</v>
      </c>
      <c r="AA1603" t="s">
        <v>33</v>
      </c>
      <c r="AB1603">
        <v>33</v>
      </c>
      <c r="AC1603">
        <v>33</v>
      </c>
    </row>
    <row r="1604" spans="1:29" x14ac:dyDescent="0.25">
      <c r="A1604" t="s">
        <v>3328</v>
      </c>
      <c r="B1604" t="s">
        <v>21</v>
      </c>
      <c r="C1604"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 t="str">
        <f>IF(Customer[[#This Row],[Under 30]]="Yes","Under 30",IF(Customer[[#This Row],[Senior]]="Yes", "Senior","Other"))</f>
        <v>Other</v>
      </c>
      <c r="X1604">
        <v>0</v>
      </c>
      <c r="Y1604" t="s">
        <v>21</v>
      </c>
      <c r="Z1604" t="s">
        <v>53</v>
      </c>
      <c r="AA1604" t="s">
        <v>33</v>
      </c>
      <c r="AB1604">
        <v>9</v>
      </c>
      <c r="AC1604">
        <v>9</v>
      </c>
    </row>
    <row r="1605" spans="1:29" x14ac:dyDescent="0.25">
      <c r="A1605" t="s">
        <v>3330</v>
      </c>
      <c r="B1605" t="s">
        <v>21</v>
      </c>
      <c r="C1605"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 t="str">
        <f>IF(Customer[[#This Row],[Under 30]]="Yes","Under 30",IF(Customer[[#This Row],[Senior]]="Yes", "Senior","Other"))</f>
        <v>Under 30</v>
      </c>
      <c r="X1605">
        <v>0</v>
      </c>
      <c r="Y1605" t="s">
        <v>25</v>
      </c>
      <c r="Z1605" t="s">
        <v>53</v>
      </c>
      <c r="AA1605" t="s">
        <v>38</v>
      </c>
      <c r="AB1605">
        <v>22</v>
      </c>
      <c r="AC1605">
        <v>1306</v>
      </c>
    </row>
    <row r="1606" spans="1:29" x14ac:dyDescent="0.25">
      <c r="A1606" t="s">
        <v>3332</v>
      </c>
      <c r="B1606" t="s">
        <v>21</v>
      </c>
      <c r="C1606"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 t="str">
        <f>IF(Customer[[#This Row],[Under 30]]="Yes","Under 30",IF(Customer[[#This Row],[Senior]]="Yes", "Senior","Other"))</f>
        <v>Other</v>
      </c>
      <c r="X1606">
        <v>0</v>
      </c>
      <c r="Y1606" t="s">
        <v>21</v>
      </c>
      <c r="Z1606" t="s">
        <v>98</v>
      </c>
      <c r="AA1606" t="s">
        <v>33</v>
      </c>
      <c r="AB1606">
        <v>31</v>
      </c>
      <c r="AC1606">
        <v>1284</v>
      </c>
    </row>
    <row r="1607" spans="1:29" x14ac:dyDescent="0.25">
      <c r="A1607" t="s">
        <v>3334</v>
      </c>
      <c r="B1607" t="s">
        <v>21</v>
      </c>
      <c r="C1607"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 t="str">
        <f>IF(Customer[[#This Row],[Under 30]]="Yes","Under 30",IF(Customer[[#This Row],[Senior]]="Yes", "Senior","Other"))</f>
        <v>Under 30</v>
      </c>
      <c r="X1607">
        <v>0</v>
      </c>
      <c r="Y1607" t="s">
        <v>25</v>
      </c>
      <c r="Z1607" t="s">
        <v>53</v>
      </c>
      <c r="AA1607" t="s">
        <v>38</v>
      </c>
      <c r="AB1607">
        <v>24</v>
      </c>
      <c r="AC1607">
        <v>1570</v>
      </c>
    </row>
    <row r="1608" spans="1:29" x14ac:dyDescent="0.25">
      <c r="A1608" t="s">
        <v>3336</v>
      </c>
      <c r="B1608" t="s">
        <v>21</v>
      </c>
      <c r="C1608"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 t="str">
        <f>IF(Customer[[#This Row],[Under 30]]="Yes","Under 30",IF(Customer[[#This Row],[Senior]]="Yes", "Senior","Other"))</f>
        <v>Senior</v>
      </c>
      <c r="X1608">
        <v>0</v>
      </c>
      <c r="Y1608" t="s">
        <v>21</v>
      </c>
      <c r="Z1608" t="s">
        <v>98</v>
      </c>
      <c r="AA1608" t="s">
        <v>33</v>
      </c>
      <c r="AB1608">
        <v>27</v>
      </c>
      <c r="AC1608">
        <v>1761</v>
      </c>
    </row>
    <row r="1609" spans="1:29" x14ac:dyDescent="0.25">
      <c r="A1609" t="s">
        <v>3338</v>
      </c>
      <c r="B1609" t="s">
        <v>21</v>
      </c>
      <c r="C1609"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 t="str">
        <f>IF(Customer[[#This Row],[Under 30]]="Yes","Under 30",IF(Customer[[#This Row],[Senior]]="Yes", "Senior","Other"))</f>
        <v>Other</v>
      </c>
      <c r="X1609">
        <v>0</v>
      </c>
      <c r="Y1609" t="s">
        <v>21</v>
      </c>
      <c r="Z1609" t="s">
        <v>32</v>
      </c>
      <c r="AA1609" t="s">
        <v>38</v>
      </c>
      <c r="AB1609">
        <v>41</v>
      </c>
      <c r="AC1609">
        <v>2061</v>
      </c>
    </row>
    <row r="1610" spans="1:29" x14ac:dyDescent="0.25">
      <c r="A1610" t="s">
        <v>3340</v>
      </c>
      <c r="B1610" t="s">
        <v>21</v>
      </c>
      <c r="C1610"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 t="str">
        <f>IF(Customer[[#This Row],[Under 30]]="Yes","Under 30",IF(Customer[[#This Row],[Senior]]="Yes", "Senior","Other"))</f>
        <v>Under 30</v>
      </c>
      <c r="X1610">
        <v>0</v>
      </c>
      <c r="Y1610" t="s">
        <v>21</v>
      </c>
      <c r="Z1610" t="s">
        <v>53</v>
      </c>
      <c r="AA1610" t="s">
        <v>95</v>
      </c>
      <c r="AB1610">
        <v>13</v>
      </c>
      <c r="AC1610">
        <v>524</v>
      </c>
    </row>
    <row r="1611" spans="1:29" x14ac:dyDescent="0.25">
      <c r="A1611" t="s">
        <v>3342</v>
      </c>
      <c r="B1611" t="s">
        <v>21</v>
      </c>
      <c r="C1611"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 t="str">
        <f>IF(Customer[[#This Row],[Under 30]]="Yes","Under 30",IF(Customer[[#This Row],[Senior]]="Yes", "Senior","Other"))</f>
        <v>Under 30</v>
      </c>
      <c r="X1611">
        <v>0</v>
      </c>
      <c r="Y1611" t="s">
        <v>21</v>
      </c>
      <c r="Z1611" t="s">
        <v>32</v>
      </c>
      <c r="AA1611" t="s">
        <v>38</v>
      </c>
      <c r="AB1611">
        <v>16</v>
      </c>
      <c r="AC1611">
        <v>51</v>
      </c>
    </row>
    <row r="1612" spans="1:29" x14ac:dyDescent="0.25">
      <c r="A1612" t="s">
        <v>3344</v>
      </c>
      <c r="B1612" t="s">
        <v>21</v>
      </c>
      <c r="C1612"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 t="str">
        <f>IF(Customer[[#This Row],[Under 30]]="Yes","Under 30",IF(Customer[[#This Row],[Senior]]="Yes", "Senior","Other"))</f>
        <v>Under 30</v>
      </c>
      <c r="X1612">
        <v>0</v>
      </c>
      <c r="Y1612" t="s">
        <v>25</v>
      </c>
      <c r="Z1612" t="s">
        <v>32</v>
      </c>
      <c r="AA1612" t="s">
        <v>95</v>
      </c>
      <c r="AB1612">
        <v>17</v>
      </c>
      <c r="AC1612">
        <v>70</v>
      </c>
    </row>
    <row r="1613" spans="1:29" x14ac:dyDescent="0.25">
      <c r="A1613" t="s">
        <v>3346</v>
      </c>
      <c r="B1613" t="s">
        <v>21</v>
      </c>
      <c r="C1613"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 t="str">
        <f>IF(Customer[[#This Row],[Under 30]]="Yes","Under 30",IF(Customer[[#This Row],[Senior]]="Yes", "Senior","Other"))</f>
        <v>Other</v>
      </c>
      <c r="X1613">
        <v>0</v>
      </c>
      <c r="Y1613" t="s">
        <v>25</v>
      </c>
      <c r="Z1613" t="s">
        <v>32</v>
      </c>
      <c r="AA1613" t="s">
        <v>38</v>
      </c>
      <c r="AB1613">
        <v>57</v>
      </c>
      <c r="AC1613">
        <v>609</v>
      </c>
    </row>
    <row r="1614" spans="1:29" x14ac:dyDescent="0.25">
      <c r="A1614" t="s">
        <v>3348</v>
      </c>
      <c r="B1614" t="s">
        <v>21</v>
      </c>
      <c r="C1614"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 t="str">
        <f>IF(Customer[[#This Row],[Under 30]]="Yes","Under 30",IF(Customer[[#This Row],[Senior]]="Yes", "Senior","Other"))</f>
        <v>Other</v>
      </c>
      <c r="X1614">
        <v>0</v>
      </c>
      <c r="Y1614" t="s">
        <v>21</v>
      </c>
      <c r="Z1614" t="s">
        <v>32</v>
      </c>
      <c r="AA1614" t="s">
        <v>95</v>
      </c>
      <c r="AB1614">
        <v>39</v>
      </c>
      <c r="AC1614">
        <v>71</v>
      </c>
    </row>
    <row r="1615" spans="1:29" x14ac:dyDescent="0.25">
      <c r="A1615" t="s">
        <v>3350</v>
      </c>
      <c r="B1615" t="s">
        <v>21</v>
      </c>
      <c r="C1615"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 t="str">
        <f>IF(Customer[[#This Row],[Under 30]]="Yes","Under 30",IF(Customer[[#This Row],[Senior]]="Yes", "Senior","Other"))</f>
        <v>Other</v>
      </c>
      <c r="X1615">
        <v>0</v>
      </c>
      <c r="Y1615" t="s">
        <v>21</v>
      </c>
      <c r="Z1615" t="s">
        <v>32</v>
      </c>
      <c r="AA1615" t="s">
        <v>38</v>
      </c>
      <c r="AB1615">
        <v>52</v>
      </c>
      <c r="AC1615">
        <v>1329</v>
      </c>
    </row>
    <row r="1616" spans="1:29" x14ac:dyDescent="0.25">
      <c r="A1616" t="s">
        <v>3352</v>
      </c>
      <c r="B1616" t="s">
        <v>21</v>
      </c>
      <c r="C1616"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 t="str">
        <f>IF(Customer[[#This Row],[Under 30]]="Yes","Under 30",IF(Customer[[#This Row],[Senior]]="Yes", "Senior","Other"))</f>
        <v>Under 30</v>
      </c>
      <c r="X1616">
        <v>0</v>
      </c>
      <c r="Y1616" t="s">
        <v>21</v>
      </c>
      <c r="Z1616" t="s">
        <v>32</v>
      </c>
      <c r="AA1616" t="s">
        <v>95</v>
      </c>
      <c r="AB1616">
        <v>13</v>
      </c>
      <c r="AC1616">
        <v>164</v>
      </c>
    </row>
    <row r="1617" spans="1:29" x14ac:dyDescent="0.25">
      <c r="A1617" t="s">
        <v>3354</v>
      </c>
      <c r="B1617" t="s">
        <v>21</v>
      </c>
      <c r="C1617"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 t="str">
        <f>IF(Customer[[#This Row],[Under 30]]="Yes","Under 30",IF(Customer[[#This Row],[Senior]]="Yes", "Senior","Other"))</f>
        <v>Senior</v>
      </c>
      <c r="X1617">
        <v>0</v>
      </c>
      <c r="Y1617" t="s">
        <v>21</v>
      </c>
      <c r="Z1617" t="s">
        <v>53</v>
      </c>
      <c r="AA1617" t="s">
        <v>38</v>
      </c>
      <c r="AB1617">
        <v>55</v>
      </c>
      <c r="AC1617">
        <v>3367</v>
      </c>
    </row>
    <row r="1618" spans="1:29" x14ac:dyDescent="0.25">
      <c r="A1618" t="s">
        <v>3356</v>
      </c>
      <c r="B1618" t="s">
        <v>21</v>
      </c>
      <c r="C1618"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 t="str">
        <f>IF(Customer[[#This Row],[Under 30]]="Yes","Under 30",IF(Customer[[#This Row],[Senior]]="Yes", "Senior","Other"))</f>
        <v>Other</v>
      </c>
      <c r="X1618">
        <v>0</v>
      </c>
      <c r="Y1618" t="s">
        <v>25</v>
      </c>
      <c r="Z1618" t="s">
        <v>53</v>
      </c>
      <c r="AA1618" t="s">
        <v>38</v>
      </c>
      <c r="AB1618">
        <v>41</v>
      </c>
      <c r="AC1618">
        <v>2675</v>
      </c>
    </row>
    <row r="1619" spans="1:29" x14ac:dyDescent="0.25">
      <c r="A1619" t="s">
        <v>3358</v>
      </c>
      <c r="B1619" t="s">
        <v>21</v>
      </c>
      <c r="C1619"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 t="str">
        <f>IF(Customer[[#This Row],[Under 30]]="Yes","Under 30",IF(Customer[[#This Row],[Senior]]="Yes", "Senior","Other"))</f>
        <v>Under 30</v>
      </c>
      <c r="X1619">
        <v>0</v>
      </c>
      <c r="Y1619" t="s">
        <v>25</v>
      </c>
      <c r="Z1619" t="s">
        <v>98</v>
      </c>
      <c r="AA1619" t="s">
        <v>38</v>
      </c>
      <c r="AB1619">
        <v>29</v>
      </c>
      <c r="AC1619">
        <v>1728</v>
      </c>
    </row>
    <row r="1620" spans="1:29" x14ac:dyDescent="0.25">
      <c r="A1620" t="s">
        <v>3360</v>
      </c>
      <c r="B1620" t="s">
        <v>21</v>
      </c>
      <c r="C1620"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 t="str">
        <f>IF(Customer[[#This Row],[Under 30]]="Yes","Under 30",IF(Customer[[#This Row],[Senior]]="Yes", "Senior","Other"))</f>
        <v>Other</v>
      </c>
      <c r="X1620">
        <v>0</v>
      </c>
      <c r="Y1620" t="s">
        <v>21</v>
      </c>
      <c r="Z1620" t="s">
        <v>32</v>
      </c>
      <c r="AA1620" t="s">
        <v>38</v>
      </c>
      <c r="AB1620">
        <v>19</v>
      </c>
      <c r="AC1620">
        <v>19</v>
      </c>
    </row>
    <row r="1621" spans="1:29" x14ac:dyDescent="0.25">
      <c r="A1621" t="s">
        <v>3362</v>
      </c>
      <c r="B1621" t="s">
        <v>21</v>
      </c>
      <c r="C1621"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 t="str">
        <f>IF(Customer[[#This Row],[Under 30]]="Yes","Under 30",IF(Customer[[#This Row],[Senior]]="Yes", "Senior","Other"))</f>
        <v>Under 30</v>
      </c>
      <c r="X1621">
        <v>0</v>
      </c>
      <c r="Y1621" t="s">
        <v>21</v>
      </c>
      <c r="Z1621" t="s">
        <v>32</v>
      </c>
      <c r="AA1621" t="s">
        <v>33</v>
      </c>
      <c r="AB1621">
        <v>13</v>
      </c>
      <c r="AC1621">
        <v>165</v>
      </c>
    </row>
    <row r="1622" spans="1:29" x14ac:dyDescent="0.25">
      <c r="A1622" t="s">
        <v>3364</v>
      </c>
      <c r="B1622" t="s">
        <v>21</v>
      </c>
      <c r="C1622"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 t="str">
        <f>IF(Customer[[#This Row],[Under 30]]="Yes","Under 30",IF(Customer[[#This Row],[Senior]]="Yes", "Senior","Other"))</f>
        <v>Senior</v>
      </c>
      <c r="X1622">
        <v>0</v>
      </c>
      <c r="Y1622" t="s">
        <v>25</v>
      </c>
      <c r="Z1622" t="s">
        <v>53</v>
      </c>
      <c r="AA1622" t="s">
        <v>33</v>
      </c>
      <c r="AB1622">
        <v>50</v>
      </c>
      <c r="AC1622">
        <v>3546</v>
      </c>
    </row>
    <row r="1623" spans="1:29" x14ac:dyDescent="0.25">
      <c r="A1623" t="s">
        <v>3366</v>
      </c>
      <c r="B1623" t="s">
        <v>21</v>
      </c>
      <c r="C1623"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 t="str">
        <f>IF(Customer[[#This Row],[Under 30]]="Yes","Under 30",IF(Customer[[#This Row],[Senior]]="Yes", "Senior","Other"))</f>
        <v>Senior</v>
      </c>
      <c r="X1623">
        <v>0</v>
      </c>
      <c r="Y1623" t="s">
        <v>25</v>
      </c>
      <c r="Z1623" t="s">
        <v>53</v>
      </c>
      <c r="AA1623" t="s">
        <v>33</v>
      </c>
      <c r="AB1623">
        <v>64</v>
      </c>
      <c r="AC1623">
        <v>4293</v>
      </c>
    </row>
    <row r="1624" spans="1:29" x14ac:dyDescent="0.25">
      <c r="A1624" t="s">
        <v>3368</v>
      </c>
      <c r="B1624" t="s">
        <v>21</v>
      </c>
      <c r="C1624"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 t="str">
        <f>IF(Customer[[#This Row],[Under 30]]="Yes","Under 30",IF(Customer[[#This Row],[Senior]]="Yes", "Senior","Other"))</f>
        <v>Other</v>
      </c>
      <c r="X1624">
        <v>0</v>
      </c>
      <c r="Y1624" t="s">
        <v>21</v>
      </c>
      <c r="Z1624" t="s">
        <v>32</v>
      </c>
      <c r="AA1624" t="s">
        <v>95</v>
      </c>
      <c r="AB1624">
        <v>16</v>
      </c>
      <c r="AC1624">
        <v>16</v>
      </c>
    </row>
    <row r="1625" spans="1:29" x14ac:dyDescent="0.25">
      <c r="A1625" t="s">
        <v>3370</v>
      </c>
      <c r="B1625" t="s">
        <v>21</v>
      </c>
      <c r="C1625"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 t="str">
        <f>IF(Customer[[#This Row],[Under 30]]="Yes","Under 30",IF(Customer[[#This Row],[Senior]]="Yes", "Senior","Other"))</f>
        <v>Other</v>
      </c>
      <c r="X1625">
        <v>0</v>
      </c>
      <c r="Y1625" t="s">
        <v>21</v>
      </c>
      <c r="Z1625" t="s">
        <v>32</v>
      </c>
      <c r="AA1625" t="s">
        <v>38</v>
      </c>
      <c r="AB1625">
        <v>40</v>
      </c>
      <c r="AC1625">
        <v>143</v>
      </c>
    </row>
    <row r="1626" spans="1:29" x14ac:dyDescent="0.25">
      <c r="A1626" t="s">
        <v>3372</v>
      </c>
      <c r="B1626" t="s">
        <v>21</v>
      </c>
      <c r="C1626"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 t="str">
        <f>IF(Customer[[#This Row],[Under 30]]="Yes","Under 30",IF(Customer[[#This Row],[Senior]]="Yes", "Senior","Other"))</f>
        <v>Other</v>
      </c>
      <c r="X1626">
        <v>0</v>
      </c>
      <c r="Y1626" t="s">
        <v>21</v>
      </c>
      <c r="Z1626" t="s">
        <v>32</v>
      </c>
      <c r="AA1626" t="s">
        <v>38</v>
      </c>
      <c r="AB1626">
        <v>47</v>
      </c>
      <c r="AC1626">
        <v>562</v>
      </c>
    </row>
    <row r="1627" spans="1:29" x14ac:dyDescent="0.25">
      <c r="A1627" t="s">
        <v>3374</v>
      </c>
      <c r="B1627" t="s">
        <v>21</v>
      </c>
      <c r="C1627"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 t="str">
        <f>IF(Customer[[#This Row],[Under 30]]="Yes","Under 30",IF(Customer[[#This Row],[Senior]]="Yes", "Senior","Other"))</f>
        <v>Under 30</v>
      </c>
      <c r="X1627">
        <v>0</v>
      </c>
      <c r="Y1627" t="s">
        <v>21</v>
      </c>
      <c r="Z1627" t="s">
        <v>98</v>
      </c>
      <c r="AA1627" t="s">
        <v>33</v>
      </c>
      <c r="AB1627">
        <v>13</v>
      </c>
      <c r="AC1627">
        <v>344</v>
      </c>
    </row>
    <row r="1628" spans="1:29" x14ac:dyDescent="0.25">
      <c r="A1628" t="s">
        <v>3376</v>
      </c>
      <c r="B1628" t="s">
        <v>21</v>
      </c>
      <c r="C1628"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 t="str">
        <f>IF(Customer[[#This Row],[Under 30]]="Yes","Under 30",IF(Customer[[#This Row],[Senior]]="Yes", "Senior","Other"))</f>
        <v>Other</v>
      </c>
      <c r="X1628">
        <v>0</v>
      </c>
      <c r="Y1628" t="s">
        <v>21</v>
      </c>
      <c r="Z1628" t="s">
        <v>32</v>
      </c>
      <c r="AA1628" t="s">
        <v>38</v>
      </c>
      <c r="AB1628">
        <v>51</v>
      </c>
      <c r="AC1628">
        <v>1279</v>
      </c>
    </row>
    <row r="1629" spans="1:29" x14ac:dyDescent="0.25">
      <c r="A1629" t="s">
        <v>3378</v>
      </c>
      <c r="B1629" t="s">
        <v>21</v>
      </c>
      <c r="C1629"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 t="str">
        <f>IF(Customer[[#This Row],[Under 30]]="Yes","Under 30",IF(Customer[[#This Row],[Senior]]="Yes", "Senior","Other"))</f>
        <v>Other</v>
      </c>
      <c r="X1629">
        <v>0</v>
      </c>
      <c r="Y1629" t="s">
        <v>25</v>
      </c>
      <c r="Z1629" t="s">
        <v>53</v>
      </c>
      <c r="AA1629" t="s">
        <v>38</v>
      </c>
      <c r="AB1629">
        <v>69</v>
      </c>
      <c r="AC1629">
        <v>3804</v>
      </c>
    </row>
    <row r="1630" spans="1:29" x14ac:dyDescent="0.25">
      <c r="A1630" t="s">
        <v>3380</v>
      </c>
      <c r="B1630" t="s">
        <v>21</v>
      </c>
      <c r="C1630"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 t="str">
        <f>IF(Customer[[#This Row],[Under 30]]="Yes","Under 30",IF(Customer[[#This Row],[Senior]]="Yes", "Senior","Other"))</f>
        <v>Under 30</v>
      </c>
      <c r="X1630">
        <v>0</v>
      </c>
      <c r="Y1630" t="s">
        <v>21</v>
      </c>
      <c r="Z1630" t="s">
        <v>53</v>
      </c>
      <c r="AA1630" t="s">
        <v>33</v>
      </c>
      <c r="AB1630">
        <v>11</v>
      </c>
      <c r="AC1630">
        <v>684</v>
      </c>
    </row>
    <row r="1631" spans="1:29" x14ac:dyDescent="0.25">
      <c r="A1631" t="s">
        <v>3382</v>
      </c>
      <c r="B1631" t="s">
        <v>21</v>
      </c>
      <c r="C1631"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 t="str">
        <f>IF(Customer[[#This Row],[Under 30]]="Yes","Under 30",IF(Customer[[#This Row],[Senior]]="Yes", "Senior","Other"))</f>
        <v>Other</v>
      </c>
      <c r="X1631">
        <v>0</v>
      </c>
      <c r="Y1631" t="s">
        <v>21</v>
      </c>
      <c r="Z1631" t="s">
        <v>98</v>
      </c>
      <c r="AA1631" t="s">
        <v>33</v>
      </c>
      <c r="AB1631">
        <v>13</v>
      </c>
      <c r="AC1631">
        <v>246</v>
      </c>
    </row>
    <row r="1632" spans="1:29" x14ac:dyDescent="0.25">
      <c r="A1632" t="s">
        <v>3384</v>
      </c>
      <c r="B1632" t="s">
        <v>21</v>
      </c>
      <c r="C1632"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 t="str">
        <f>IF(Customer[[#This Row],[Under 30]]="Yes","Under 30",IF(Customer[[#This Row],[Senior]]="Yes", "Senior","Other"))</f>
        <v>Other</v>
      </c>
      <c r="X1632">
        <v>0</v>
      </c>
      <c r="Y1632" t="s">
        <v>25</v>
      </c>
      <c r="Z1632" t="s">
        <v>32</v>
      </c>
      <c r="AA1632" t="s">
        <v>38</v>
      </c>
      <c r="AB1632">
        <v>45</v>
      </c>
      <c r="AC1632">
        <v>965</v>
      </c>
    </row>
    <row r="1633" spans="1:29" x14ac:dyDescent="0.25">
      <c r="A1633" t="s">
        <v>3386</v>
      </c>
      <c r="B1633" t="s">
        <v>21</v>
      </c>
      <c r="C1633"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 t="str">
        <f>IF(Customer[[#This Row],[Under 30]]="Yes","Under 30",IF(Customer[[#This Row],[Senior]]="Yes", "Senior","Other"))</f>
        <v>Under 30</v>
      </c>
      <c r="X1633">
        <v>0</v>
      </c>
      <c r="Y1633" t="s">
        <v>21</v>
      </c>
      <c r="Z1633" t="s">
        <v>32</v>
      </c>
      <c r="AA1633" t="s">
        <v>38</v>
      </c>
      <c r="AB1633">
        <v>28</v>
      </c>
      <c r="AC1633">
        <v>371</v>
      </c>
    </row>
    <row r="1634" spans="1:29" x14ac:dyDescent="0.25">
      <c r="A1634" t="s">
        <v>3388</v>
      </c>
      <c r="B1634" t="s">
        <v>21</v>
      </c>
      <c r="C1634"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 t="str">
        <f>IF(Customer[[#This Row],[Under 30]]="Yes","Under 30",IF(Customer[[#This Row],[Senior]]="Yes", "Senior","Other"))</f>
        <v>Other</v>
      </c>
      <c r="X1634">
        <v>0</v>
      </c>
      <c r="Y1634" t="s">
        <v>21</v>
      </c>
      <c r="Z1634" t="s">
        <v>98</v>
      </c>
      <c r="AA1634" t="s">
        <v>38</v>
      </c>
      <c r="AB1634">
        <v>30</v>
      </c>
      <c r="AC1634">
        <v>899</v>
      </c>
    </row>
    <row r="1635" spans="1:29" x14ac:dyDescent="0.25">
      <c r="A1635" t="s">
        <v>3390</v>
      </c>
      <c r="B1635" t="s">
        <v>21</v>
      </c>
      <c r="C1635"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 t="str">
        <f>IF(Customer[[#This Row],[Under 30]]="Yes","Under 30",IF(Customer[[#This Row],[Senior]]="Yes", "Senior","Other"))</f>
        <v>Other</v>
      </c>
      <c r="X1635">
        <v>0</v>
      </c>
      <c r="Y1635" t="s">
        <v>21</v>
      </c>
      <c r="Z1635" t="s">
        <v>32</v>
      </c>
      <c r="AA1635" t="s">
        <v>38</v>
      </c>
      <c r="AB1635">
        <v>41</v>
      </c>
      <c r="AC1635">
        <v>449</v>
      </c>
    </row>
    <row r="1636" spans="1:29" x14ac:dyDescent="0.25">
      <c r="A1636" t="s">
        <v>3392</v>
      </c>
      <c r="B1636" t="s">
        <v>21</v>
      </c>
      <c r="C1636"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 t="str">
        <f>IF(Customer[[#This Row],[Under 30]]="Yes","Under 30",IF(Customer[[#This Row],[Senior]]="Yes", "Senior","Other"))</f>
        <v>Senior</v>
      </c>
      <c r="X1636">
        <v>0</v>
      </c>
      <c r="Y1636" t="s">
        <v>25</v>
      </c>
      <c r="Z1636" t="s">
        <v>53</v>
      </c>
      <c r="AA1636" t="s">
        <v>33</v>
      </c>
      <c r="AB1636">
        <v>77</v>
      </c>
      <c r="AC1636">
        <v>5182</v>
      </c>
    </row>
    <row r="1637" spans="1:29" x14ac:dyDescent="0.25">
      <c r="A1637" t="s">
        <v>3394</v>
      </c>
      <c r="B1637" t="s">
        <v>21</v>
      </c>
      <c r="C1637"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 t="str">
        <f>IF(Customer[[#This Row],[Under 30]]="Yes","Under 30",IF(Customer[[#This Row],[Senior]]="Yes", "Senior","Other"))</f>
        <v>Under 30</v>
      </c>
      <c r="X1637">
        <v>0</v>
      </c>
      <c r="Y1637" t="s">
        <v>25</v>
      </c>
      <c r="Z1637" t="s">
        <v>32</v>
      </c>
      <c r="AA1637" t="s">
        <v>38</v>
      </c>
      <c r="AB1637">
        <v>39</v>
      </c>
      <c r="AC1637">
        <v>2330</v>
      </c>
    </row>
    <row r="1638" spans="1:29" x14ac:dyDescent="0.25">
      <c r="A1638" t="s">
        <v>3396</v>
      </c>
      <c r="B1638" t="s">
        <v>21</v>
      </c>
      <c r="C1638"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 t="str">
        <f>IF(Customer[[#This Row],[Under 30]]="Yes","Under 30",IF(Customer[[#This Row],[Senior]]="Yes", "Senior","Other"))</f>
        <v>Other</v>
      </c>
      <c r="X1638">
        <v>0</v>
      </c>
      <c r="Y1638" t="s">
        <v>21</v>
      </c>
      <c r="Z1638" t="s">
        <v>32</v>
      </c>
      <c r="AA1638" t="s">
        <v>95</v>
      </c>
      <c r="AB1638">
        <v>7</v>
      </c>
      <c r="AC1638">
        <v>7</v>
      </c>
    </row>
    <row r="1639" spans="1:29" x14ac:dyDescent="0.25">
      <c r="A1639" t="s">
        <v>3398</v>
      </c>
      <c r="B1639" t="s">
        <v>21</v>
      </c>
      <c r="C1639"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 t="str">
        <f>IF(Customer[[#This Row],[Under 30]]="Yes","Under 30",IF(Customer[[#This Row],[Senior]]="Yes", "Senior","Other"))</f>
        <v>Other</v>
      </c>
      <c r="X1639">
        <v>0</v>
      </c>
      <c r="Y1639" t="s">
        <v>21</v>
      </c>
      <c r="Z1639" t="s">
        <v>98</v>
      </c>
      <c r="AA1639" t="s">
        <v>38</v>
      </c>
      <c r="AB1639">
        <v>10</v>
      </c>
      <c r="AC1639">
        <v>359</v>
      </c>
    </row>
    <row r="1640" spans="1:29" x14ac:dyDescent="0.25">
      <c r="A1640" t="s">
        <v>3400</v>
      </c>
      <c r="B1640" t="s">
        <v>21</v>
      </c>
      <c r="C1640"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 t="str">
        <f>IF(Customer[[#This Row],[Under 30]]="Yes","Under 30",IF(Customer[[#This Row],[Senior]]="Yes", "Senior","Other"))</f>
        <v>Other</v>
      </c>
      <c r="X1640">
        <v>0</v>
      </c>
      <c r="Y1640" t="s">
        <v>21</v>
      </c>
      <c r="Z1640" t="s">
        <v>98</v>
      </c>
      <c r="AA1640" t="s">
        <v>38</v>
      </c>
      <c r="AB1640">
        <v>9</v>
      </c>
      <c r="AC1640">
        <v>110</v>
      </c>
    </row>
    <row r="1641" spans="1:29" x14ac:dyDescent="0.25">
      <c r="A1641" t="s">
        <v>3402</v>
      </c>
      <c r="B1641" t="s">
        <v>21</v>
      </c>
      <c r="C1641"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 t="str">
        <f>IF(Customer[[#This Row],[Under 30]]="Yes","Under 30",IF(Customer[[#This Row],[Senior]]="Yes", "Senior","Other"))</f>
        <v>Other</v>
      </c>
      <c r="X1641">
        <v>0</v>
      </c>
      <c r="Y1641" t="s">
        <v>21</v>
      </c>
      <c r="Z1641" t="s">
        <v>53</v>
      </c>
      <c r="AA1641" t="s">
        <v>38</v>
      </c>
      <c r="AB1641">
        <v>17</v>
      </c>
      <c r="AC1641">
        <v>706</v>
      </c>
    </row>
    <row r="1642" spans="1:29" x14ac:dyDescent="0.25">
      <c r="A1642" t="s">
        <v>3404</v>
      </c>
      <c r="B1642" t="s">
        <v>21</v>
      </c>
      <c r="C1642"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 t="str">
        <f>IF(Customer[[#This Row],[Under 30]]="Yes","Under 30",IF(Customer[[#This Row],[Senior]]="Yes", "Senior","Other"))</f>
        <v>Under 30</v>
      </c>
      <c r="X1642">
        <v>0</v>
      </c>
      <c r="Y1642" t="s">
        <v>25</v>
      </c>
      <c r="Z1642" t="s">
        <v>53</v>
      </c>
      <c r="AA1642" t="s">
        <v>95</v>
      </c>
      <c r="AB1642">
        <v>26</v>
      </c>
      <c r="AC1642">
        <v>146</v>
      </c>
    </row>
    <row r="1643" spans="1:29" x14ac:dyDescent="0.25">
      <c r="A1643" t="s">
        <v>3406</v>
      </c>
      <c r="B1643" t="s">
        <v>21</v>
      </c>
      <c r="C1643"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 t="str">
        <f>IF(Customer[[#This Row],[Under 30]]="Yes","Under 30",IF(Customer[[#This Row],[Senior]]="Yes", "Senior","Other"))</f>
        <v>Other</v>
      </c>
      <c r="X1643">
        <v>0</v>
      </c>
      <c r="Y1643" t="s">
        <v>25</v>
      </c>
      <c r="Z1643" t="s">
        <v>53</v>
      </c>
      <c r="AA1643" t="s">
        <v>38</v>
      </c>
      <c r="AB1643">
        <v>24</v>
      </c>
      <c r="AC1643">
        <v>1740</v>
      </c>
    </row>
    <row r="1644" spans="1:29" x14ac:dyDescent="0.25">
      <c r="A1644" t="s">
        <v>3408</v>
      </c>
      <c r="B1644" t="s">
        <v>21</v>
      </c>
      <c r="C1644"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 t="str">
        <f>IF(Customer[[#This Row],[Under 30]]="Yes","Under 30",IF(Customer[[#This Row],[Senior]]="Yes", "Senior","Other"))</f>
        <v>Senior</v>
      </c>
      <c r="X1644">
        <v>0</v>
      </c>
      <c r="Y1644" t="s">
        <v>21</v>
      </c>
      <c r="Z1644" t="s">
        <v>53</v>
      </c>
      <c r="AA1644" t="s">
        <v>38</v>
      </c>
      <c r="AB1644">
        <v>25</v>
      </c>
      <c r="AC1644">
        <v>151</v>
      </c>
    </row>
    <row r="1645" spans="1:29" x14ac:dyDescent="0.25">
      <c r="A1645" t="s">
        <v>3410</v>
      </c>
      <c r="B1645" t="s">
        <v>21</v>
      </c>
      <c r="C1645"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 t="str">
        <f>IF(Customer[[#This Row],[Under 30]]="Yes","Under 30",IF(Customer[[#This Row],[Senior]]="Yes", "Senior","Other"))</f>
        <v>Other</v>
      </c>
      <c r="X1645">
        <v>0</v>
      </c>
      <c r="Y1645" t="s">
        <v>25</v>
      </c>
      <c r="Z1645" t="s">
        <v>98</v>
      </c>
      <c r="AA1645" t="s">
        <v>38</v>
      </c>
      <c r="AB1645">
        <v>40</v>
      </c>
      <c r="AC1645">
        <v>889</v>
      </c>
    </row>
    <row r="1646" spans="1:29" x14ac:dyDescent="0.25">
      <c r="A1646" t="s">
        <v>3412</v>
      </c>
      <c r="B1646" t="s">
        <v>21</v>
      </c>
      <c r="C1646"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 t="str">
        <f>IF(Customer[[#This Row],[Under 30]]="Yes","Under 30",IF(Customer[[#This Row],[Senior]]="Yes", "Senior","Other"))</f>
        <v>Other</v>
      </c>
      <c r="X1646">
        <v>0</v>
      </c>
      <c r="Y1646" t="s">
        <v>21</v>
      </c>
      <c r="Z1646" t="s">
        <v>98</v>
      </c>
      <c r="AA1646" t="s">
        <v>38</v>
      </c>
      <c r="AB1646">
        <v>21</v>
      </c>
      <c r="AC1646">
        <v>936</v>
      </c>
    </row>
    <row r="1647" spans="1:29" x14ac:dyDescent="0.25">
      <c r="A1647" t="s">
        <v>3414</v>
      </c>
      <c r="B1647" t="s">
        <v>21</v>
      </c>
      <c r="C1647"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 t="str">
        <f>IF(Customer[[#This Row],[Under 30]]="Yes","Under 30",IF(Customer[[#This Row],[Senior]]="Yes", "Senior","Other"))</f>
        <v>Senior</v>
      </c>
      <c r="X1647">
        <v>0</v>
      </c>
      <c r="Y1647" t="s">
        <v>25</v>
      </c>
      <c r="Z1647" t="s">
        <v>53</v>
      </c>
      <c r="AA1647" t="s">
        <v>38</v>
      </c>
      <c r="AB1647">
        <v>52</v>
      </c>
      <c r="AC1647">
        <v>1644</v>
      </c>
    </row>
    <row r="1648" spans="1:29" x14ac:dyDescent="0.25">
      <c r="A1648" t="s">
        <v>3416</v>
      </c>
      <c r="B1648" t="s">
        <v>25</v>
      </c>
      <c r="C1648"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 t="str">
        <f>IF(Customer[[#This Row],[Under 30]]="Yes","Under 30",IF(Customer[[#This Row],[Senior]]="Yes", "Senior","Other"))</f>
        <v>Other</v>
      </c>
      <c r="X1648">
        <v>0</v>
      </c>
      <c r="Y1648" t="s">
        <v>25</v>
      </c>
      <c r="Z1648" t="s">
        <v>53</v>
      </c>
      <c r="AA1648" t="s">
        <v>33</v>
      </c>
      <c r="AB1648">
        <v>37</v>
      </c>
      <c r="AC1648">
        <v>1923</v>
      </c>
    </row>
    <row r="1649" spans="1:29" x14ac:dyDescent="0.25">
      <c r="A1649" t="s">
        <v>3418</v>
      </c>
      <c r="B1649" t="s">
        <v>21</v>
      </c>
      <c r="C1649"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 t="str">
        <f>IF(Customer[[#This Row],[Under 30]]="Yes","Under 30",IF(Customer[[#This Row],[Senior]]="Yes", "Senior","Other"))</f>
        <v>Other</v>
      </c>
      <c r="X1649">
        <v>0</v>
      </c>
      <c r="Y1649" t="s">
        <v>21</v>
      </c>
      <c r="Z1649" t="s">
        <v>98</v>
      </c>
      <c r="AA1649" t="s">
        <v>38</v>
      </c>
      <c r="AB1649">
        <v>31</v>
      </c>
      <c r="AC1649">
        <v>958</v>
      </c>
    </row>
    <row r="1650" spans="1:29" x14ac:dyDescent="0.25">
      <c r="A1650" t="s">
        <v>3420</v>
      </c>
      <c r="B1650" t="s">
        <v>21</v>
      </c>
      <c r="C1650"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 t="str">
        <f>IF(Customer[[#This Row],[Under 30]]="Yes","Under 30",IF(Customer[[#This Row],[Senior]]="Yes", "Senior","Other"))</f>
        <v>Other</v>
      </c>
      <c r="X1650">
        <v>0</v>
      </c>
      <c r="Y1650" t="s">
        <v>21</v>
      </c>
      <c r="Z1650" t="s">
        <v>32</v>
      </c>
      <c r="AA1650" t="s">
        <v>33</v>
      </c>
      <c r="AB1650">
        <v>20</v>
      </c>
      <c r="AC1650">
        <v>999</v>
      </c>
    </row>
    <row r="1651" spans="1:29" x14ac:dyDescent="0.25">
      <c r="A1651" t="s">
        <v>3422</v>
      </c>
      <c r="B1651" t="s">
        <v>21</v>
      </c>
      <c r="C1651"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 t="str">
        <f>IF(Customer[[#This Row],[Under 30]]="Yes","Under 30",IF(Customer[[#This Row],[Senior]]="Yes", "Senior","Other"))</f>
        <v>Senior</v>
      </c>
      <c r="X1651">
        <v>0</v>
      </c>
      <c r="Y1651" t="s">
        <v>25</v>
      </c>
      <c r="Z1651" t="s">
        <v>53</v>
      </c>
      <c r="AA1651" t="s">
        <v>33</v>
      </c>
      <c r="AB1651">
        <v>20</v>
      </c>
      <c r="AC1651">
        <v>170</v>
      </c>
    </row>
    <row r="1652" spans="1:29" x14ac:dyDescent="0.25">
      <c r="A1652" t="s">
        <v>3424</v>
      </c>
      <c r="B1652" t="s">
        <v>21</v>
      </c>
      <c r="C1652"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 t="str">
        <f>IF(Customer[[#This Row],[Under 30]]="Yes","Under 30",IF(Customer[[#This Row],[Senior]]="Yes", "Senior","Other"))</f>
        <v>Under 30</v>
      </c>
      <c r="X1652">
        <v>0</v>
      </c>
      <c r="Y1652" t="s">
        <v>21</v>
      </c>
      <c r="Z1652" t="s">
        <v>53</v>
      </c>
      <c r="AA1652" t="s">
        <v>33</v>
      </c>
      <c r="AB1652">
        <v>26</v>
      </c>
      <c r="AC1652">
        <v>1239</v>
      </c>
    </row>
    <row r="1653" spans="1:29" x14ac:dyDescent="0.25">
      <c r="A1653" t="s">
        <v>3426</v>
      </c>
      <c r="B1653" t="s">
        <v>21</v>
      </c>
      <c r="C1653"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 t="str">
        <f>IF(Customer[[#This Row],[Under 30]]="Yes","Under 30",IF(Customer[[#This Row],[Senior]]="Yes", "Senior","Other"))</f>
        <v>Under 30</v>
      </c>
      <c r="X1653">
        <v>0</v>
      </c>
      <c r="Y1653" t="s">
        <v>25</v>
      </c>
      <c r="Z1653" t="s">
        <v>53</v>
      </c>
      <c r="AA1653" t="s">
        <v>33</v>
      </c>
      <c r="AB1653">
        <v>40</v>
      </c>
      <c r="AC1653">
        <v>2902</v>
      </c>
    </row>
    <row r="1654" spans="1:29" x14ac:dyDescent="0.25">
      <c r="A1654" t="s">
        <v>3428</v>
      </c>
      <c r="B1654" t="s">
        <v>21</v>
      </c>
      <c r="C1654"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 t="str">
        <f>IF(Customer[[#This Row],[Under 30]]="Yes","Under 30",IF(Customer[[#This Row],[Senior]]="Yes", "Senior","Other"))</f>
        <v>Other</v>
      </c>
      <c r="X1654">
        <v>0</v>
      </c>
      <c r="Y1654" t="s">
        <v>25</v>
      </c>
      <c r="Z1654" t="s">
        <v>32</v>
      </c>
      <c r="AA1654" t="s">
        <v>33</v>
      </c>
      <c r="AB1654">
        <v>37</v>
      </c>
      <c r="AC1654">
        <v>1912</v>
      </c>
    </row>
    <row r="1655" spans="1:29" x14ac:dyDescent="0.25">
      <c r="A1655" t="s">
        <v>3430</v>
      </c>
      <c r="B1655" t="s">
        <v>21</v>
      </c>
      <c r="C1655"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 t="str">
        <f>IF(Customer[[#This Row],[Under 30]]="Yes","Under 30",IF(Customer[[#This Row],[Senior]]="Yes", "Senior","Other"))</f>
        <v>Other</v>
      </c>
      <c r="X1655">
        <v>0</v>
      </c>
      <c r="Y1655" t="s">
        <v>25</v>
      </c>
      <c r="Z1655" t="s">
        <v>53</v>
      </c>
      <c r="AA1655" t="s">
        <v>38</v>
      </c>
      <c r="AB1655">
        <v>65</v>
      </c>
      <c r="AC1655">
        <v>4599</v>
      </c>
    </row>
    <row r="1656" spans="1:29" x14ac:dyDescent="0.25">
      <c r="A1656" t="s">
        <v>3432</v>
      </c>
      <c r="B1656" t="s">
        <v>21</v>
      </c>
      <c r="C1656"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 t="str">
        <f>IF(Customer[[#This Row],[Under 30]]="Yes","Under 30",IF(Customer[[#This Row],[Senior]]="Yes", "Senior","Other"))</f>
        <v>Other</v>
      </c>
      <c r="X1656">
        <v>0</v>
      </c>
      <c r="Y1656" t="s">
        <v>21</v>
      </c>
      <c r="Z1656" t="s">
        <v>32</v>
      </c>
      <c r="AA1656" t="s">
        <v>38</v>
      </c>
      <c r="AB1656">
        <v>36</v>
      </c>
      <c r="AC1656">
        <v>36</v>
      </c>
    </row>
    <row r="1657" spans="1:29" x14ac:dyDescent="0.25">
      <c r="A1657" t="s">
        <v>3434</v>
      </c>
      <c r="B1657" t="s">
        <v>21</v>
      </c>
      <c r="C1657"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 t="str">
        <f>IF(Customer[[#This Row],[Under 30]]="Yes","Under 30",IF(Customer[[#This Row],[Senior]]="Yes", "Senior","Other"))</f>
        <v>Senior</v>
      </c>
      <c r="X1657">
        <v>0</v>
      </c>
      <c r="Y1657" t="s">
        <v>25</v>
      </c>
      <c r="Z1657" t="s">
        <v>53</v>
      </c>
      <c r="AA1657" t="s">
        <v>38</v>
      </c>
      <c r="AB1657">
        <v>44</v>
      </c>
      <c r="AC1657">
        <v>2452</v>
      </c>
    </row>
    <row r="1658" spans="1:29" x14ac:dyDescent="0.25">
      <c r="A1658" t="s">
        <v>3436</v>
      </c>
      <c r="B1658" t="s">
        <v>21</v>
      </c>
      <c r="C1658"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 t="str">
        <f>IF(Customer[[#This Row],[Under 30]]="Yes","Under 30",IF(Customer[[#This Row],[Senior]]="Yes", "Senior","Other"))</f>
        <v>Other</v>
      </c>
      <c r="X1658">
        <v>0</v>
      </c>
      <c r="Y1658" t="s">
        <v>25</v>
      </c>
      <c r="Z1658" t="s">
        <v>53</v>
      </c>
      <c r="AA1658" t="s">
        <v>38</v>
      </c>
      <c r="AB1658">
        <v>48</v>
      </c>
      <c r="AC1658">
        <v>3383</v>
      </c>
    </row>
    <row r="1659" spans="1:29" x14ac:dyDescent="0.25">
      <c r="A1659" t="s">
        <v>3438</v>
      </c>
      <c r="B1659" t="s">
        <v>21</v>
      </c>
      <c r="C1659"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 t="str">
        <f>IF(Customer[[#This Row],[Under 30]]="Yes","Under 30",IF(Customer[[#This Row],[Senior]]="Yes", "Senior","Other"))</f>
        <v>Other</v>
      </c>
      <c r="X1659">
        <v>0</v>
      </c>
      <c r="Y1659" t="s">
        <v>25</v>
      </c>
      <c r="Z1659" t="s">
        <v>32</v>
      </c>
      <c r="AA1659" t="s">
        <v>33</v>
      </c>
      <c r="AB1659">
        <v>68</v>
      </c>
      <c r="AC1659">
        <v>2706</v>
      </c>
    </row>
    <row r="1660" spans="1:29" x14ac:dyDescent="0.25">
      <c r="A1660" t="s">
        <v>3440</v>
      </c>
      <c r="B1660" t="s">
        <v>21</v>
      </c>
      <c r="C1660"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 t="str">
        <f>IF(Customer[[#This Row],[Under 30]]="Yes","Under 30",IF(Customer[[#This Row],[Senior]]="Yes", "Senior","Other"))</f>
        <v>Other</v>
      </c>
      <c r="X1660">
        <v>0</v>
      </c>
      <c r="Y1660" t="s">
        <v>21</v>
      </c>
      <c r="Z1660" t="s">
        <v>98</v>
      </c>
      <c r="AA1660" t="s">
        <v>38</v>
      </c>
      <c r="AB1660">
        <v>64</v>
      </c>
      <c r="AC1660">
        <v>3310</v>
      </c>
    </row>
    <row r="1661" spans="1:29" x14ac:dyDescent="0.25">
      <c r="A1661" t="s">
        <v>3442</v>
      </c>
      <c r="B1661" t="s">
        <v>21</v>
      </c>
      <c r="C1661"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 t="str">
        <f>IF(Customer[[#This Row],[Under 30]]="Yes","Under 30",IF(Customer[[#This Row],[Senior]]="Yes", "Senior","Other"))</f>
        <v>Other</v>
      </c>
      <c r="X1661">
        <v>0</v>
      </c>
      <c r="Y1661" t="s">
        <v>25</v>
      </c>
      <c r="Z1661" t="s">
        <v>53</v>
      </c>
      <c r="AA1661" t="s">
        <v>33</v>
      </c>
      <c r="AB1661">
        <v>39</v>
      </c>
      <c r="AC1661">
        <v>2811</v>
      </c>
    </row>
    <row r="1662" spans="1:29" x14ac:dyDescent="0.25">
      <c r="A1662" t="s">
        <v>3444</v>
      </c>
      <c r="B1662" t="s">
        <v>21</v>
      </c>
      <c r="C1662"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 t="str">
        <f>IF(Customer[[#This Row],[Under 30]]="Yes","Under 30",IF(Customer[[#This Row],[Senior]]="Yes", "Senior","Other"))</f>
        <v>Other</v>
      </c>
      <c r="X1662">
        <v>0</v>
      </c>
      <c r="Y1662" t="s">
        <v>21</v>
      </c>
      <c r="Z1662" t="s">
        <v>53</v>
      </c>
      <c r="AA1662" t="s">
        <v>38</v>
      </c>
      <c r="AB1662">
        <v>9</v>
      </c>
      <c r="AC1662">
        <v>431</v>
      </c>
    </row>
    <row r="1663" spans="1:29" x14ac:dyDescent="0.25">
      <c r="A1663" t="s">
        <v>3446</v>
      </c>
      <c r="B1663" t="s">
        <v>21</v>
      </c>
      <c r="C1663"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 t="str">
        <f>IF(Customer[[#This Row],[Under 30]]="Yes","Under 30",IF(Customer[[#This Row],[Senior]]="Yes", "Senior","Other"))</f>
        <v>Under 30</v>
      </c>
      <c r="X1663">
        <v>0</v>
      </c>
      <c r="Y1663" t="s">
        <v>21</v>
      </c>
      <c r="Z1663" t="s">
        <v>53</v>
      </c>
      <c r="AA1663" t="s">
        <v>33</v>
      </c>
      <c r="AB1663">
        <v>16</v>
      </c>
      <c r="AC1663">
        <v>622</v>
      </c>
    </row>
    <row r="1664" spans="1:29" x14ac:dyDescent="0.25">
      <c r="A1664" t="s">
        <v>3448</v>
      </c>
      <c r="B1664" t="s">
        <v>21</v>
      </c>
      <c r="C1664"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 t="str">
        <f>IF(Customer[[#This Row],[Under 30]]="Yes","Under 30",IF(Customer[[#This Row],[Senior]]="Yes", "Senior","Other"))</f>
        <v>Other</v>
      </c>
      <c r="X1664">
        <v>0</v>
      </c>
      <c r="Y1664" t="s">
        <v>21</v>
      </c>
      <c r="Z1664" t="s">
        <v>32</v>
      </c>
      <c r="AA1664" t="s">
        <v>38</v>
      </c>
      <c r="AB1664">
        <v>33</v>
      </c>
      <c r="AC1664">
        <v>394</v>
      </c>
    </row>
    <row r="1665" spans="1:29" x14ac:dyDescent="0.25">
      <c r="A1665" t="s">
        <v>3450</v>
      </c>
      <c r="B1665" t="s">
        <v>21</v>
      </c>
      <c r="C1665"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 t="str">
        <f>IF(Customer[[#This Row],[Under 30]]="Yes","Under 30",IF(Customer[[#This Row],[Senior]]="Yes", "Senior","Other"))</f>
        <v>Other</v>
      </c>
      <c r="X1665">
        <v>0</v>
      </c>
      <c r="Y1665" t="s">
        <v>21</v>
      </c>
      <c r="Z1665" t="s">
        <v>32</v>
      </c>
      <c r="AA1665" t="s">
        <v>38</v>
      </c>
      <c r="AB1665">
        <v>43</v>
      </c>
      <c r="AC1665">
        <v>377</v>
      </c>
    </row>
    <row r="1666" spans="1:29" x14ac:dyDescent="0.25">
      <c r="A1666" t="s">
        <v>3452</v>
      </c>
      <c r="B1666" t="s">
        <v>21</v>
      </c>
      <c r="C1666"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 t="str">
        <f>IF(Customer[[#This Row],[Under 30]]="Yes","Under 30",IF(Customer[[#This Row],[Senior]]="Yes", "Senior","Other"))</f>
        <v>Other</v>
      </c>
      <c r="X1666">
        <v>0</v>
      </c>
      <c r="Y1666" t="s">
        <v>25</v>
      </c>
      <c r="Z1666" t="s">
        <v>98</v>
      </c>
      <c r="AA1666" t="s">
        <v>33</v>
      </c>
      <c r="AB1666">
        <v>36</v>
      </c>
      <c r="AC1666">
        <v>1963</v>
      </c>
    </row>
    <row r="1667" spans="1:29" x14ac:dyDescent="0.25">
      <c r="A1667" t="s">
        <v>3454</v>
      </c>
      <c r="B1667" t="s">
        <v>21</v>
      </c>
      <c r="C1667"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 t="str">
        <f>IF(Customer[[#This Row],[Under 30]]="Yes","Under 30",IF(Customer[[#This Row],[Senior]]="Yes", "Senior","Other"))</f>
        <v>Other</v>
      </c>
      <c r="X1667">
        <v>0</v>
      </c>
      <c r="Y1667" t="s">
        <v>21</v>
      </c>
      <c r="Z1667" t="s">
        <v>32</v>
      </c>
      <c r="AA1667" t="s">
        <v>38</v>
      </c>
      <c r="AB1667">
        <v>9</v>
      </c>
      <c r="AC1667">
        <v>26</v>
      </c>
    </row>
    <row r="1668" spans="1:29" x14ac:dyDescent="0.25">
      <c r="A1668" t="s">
        <v>3456</v>
      </c>
      <c r="B1668" t="s">
        <v>21</v>
      </c>
      <c r="C1668"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 t="str">
        <f>IF(Customer[[#This Row],[Under 30]]="Yes","Under 30",IF(Customer[[#This Row],[Senior]]="Yes", "Senior","Other"))</f>
        <v>Other</v>
      </c>
      <c r="X1668">
        <v>0</v>
      </c>
      <c r="Y1668" t="s">
        <v>21</v>
      </c>
      <c r="Z1668" t="s">
        <v>98</v>
      </c>
      <c r="AA1668" t="s">
        <v>33</v>
      </c>
      <c r="AB1668">
        <v>23</v>
      </c>
      <c r="AC1668">
        <v>450</v>
      </c>
    </row>
    <row r="1669" spans="1:29" x14ac:dyDescent="0.25">
      <c r="A1669" t="s">
        <v>3458</v>
      </c>
      <c r="B1669" t="s">
        <v>21</v>
      </c>
      <c r="C1669"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 t="str">
        <f>IF(Customer[[#This Row],[Under 30]]="Yes","Under 30",IF(Customer[[#This Row],[Senior]]="Yes", "Senior","Other"))</f>
        <v>Other</v>
      </c>
      <c r="X1669">
        <v>0</v>
      </c>
      <c r="Y1669" t="s">
        <v>25</v>
      </c>
      <c r="Z1669" t="s">
        <v>32</v>
      </c>
      <c r="AA1669" t="s">
        <v>38</v>
      </c>
      <c r="AB1669">
        <v>44</v>
      </c>
      <c r="AC1669">
        <v>2241</v>
      </c>
    </row>
    <row r="1670" spans="1:29" x14ac:dyDescent="0.25">
      <c r="A1670" t="s">
        <v>3460</v>
      </c>
      <c r="B1670" t="s">
        <v>21</v>
      </c>
      <c r="C1670"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 t="str">
        <f>IF(Customer[[#This Row],[Under 30]]="Yes","Under 30",IF(Customer[[#This Row],[Senior]]="Yes", "Senior","Other"))</f>
        <v>Under 30</v>
      </c>
      <c r="X1670">
        <v>0</v>
      </c>
      <c r="Y1670" t="s">
        <v>21</v>
      </c>
      <c r="Z1670" t="s">
        <v>32</v>
      </c>
      <c r="AA1670" t="s">
        <v>33</v>
      </c>
      <c r="AB1670">
        <v>43</v>
      </c>
      <c r="AC1670">
        <v>174</v>
      </c>
    </row>
    <row r="1671" spans="1:29" x14ac:dyDescent="0.25">
      <c r="A1671" t="s">
        <v>3462</v>
      </c>
      <c r="B1671" t="s">
        <v>21</v>
      </c>
      <c r="C1671"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 t="str">
        <f>IF(Customer[[#This Row],[Under 30]]="Yes","Under 30",IF(Customer[[#This Row],[Senior]]="Yes", "Senior","Other"))</f>
        <v>Under 30</v>
      </c>
      <c r="X1671">
        <v>0</v>
      </c>
      <c r="Y1671" t="s">
        <v>21</v>
      </c>
      <c r="Z1671" t="s">
        <v>32</v>
      </c>
      <c r="AA1671" t="s">
        <v>33</v>
      </c>
      <c r="AB1671">
        <v>10</v>
      </c>
      <c r="AC1671">
        <v>10</v>
      </c>
    </row>
    <row r="1672" spans="1:29" x14ac:dyDescent="0.25">
      <c r="A1672" t="s">
        <v>3464</v>
      </c>
      <c r="B1672" t="s">
        <v>21</v>
      </c>
      <c r="C1672"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 t="str">
        <f>IF(Customer[[#This Row],[Under 30]]="Yes","Under 30",IF(Customer[[#This Row],[Senior]]="Yes", "Senior","Other"))</f>
        <v>Other</v>
      </c>
      <c r="X1672">
        <v>0</v>
      </c>
      <c r="Y1672" t="s">
        <v>21</v>
      </c>
      <c r="Z1672" t="s">
        <v>32</v>
      </c>
      <c r="AA1672" t="s">
        <v>33</v>
      </c>
      <c r="AB1672">
        <v>33</v>
      </c>
      <c r="AC1672">
        <v>398</v>
      </c>
    </row>
    <row r="1673" spans="1:29" x14ac:dyDescent="0.25">
      <c r="A1673" t="s">
        <v>3466</v>
      </c>
      <c r="B1673" t="s">
        <v>21</v>
      </c>
      <c r="C1673"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 t="str">
        <f>IF(Customer[[#This Row],[Under 30]]="Yes","Under 30",IF(Customer[[#This Row],[Senior]]="Yes", "Senior","Other"))</f>
        <v>Other</v>
      </c>
      <c r="X1673">
        <v>0</v>
      </c>
      <c r="Y1673" t="s">
        <v>21</v>
      </c>
      <c r="Z1673" t="s">
        <v>98</v>
      </c>
      <c r="AA1673" t="s">
        <v>38</v>
      </c>
      <c r="AB1673">
        <v>34</v>
      </c>
      <c r="AC1673">
        <v>783</v>
      </c>
    </row>
    <row r="1674" spans="1:29" x14ac:dyDescent="0.25">
      <c r="A1674" t="s">
        <v>3468</v>
      </c>
      <c r="B1674" t="s">
        <v>21</v>
      </c>
      <c r="C1674"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 t="str">
        <f>IF(Customer[[#This Row],[Under 30]]="Yes","Under 30",IF(Customer[[#This Row],[Senior]]="Yes", "Senior","Other"))</f>
        <v>Senior</v>
      </c>
      <c r="X1674">
        <v>0</v>
      </c>
      <c r="Y1674" t="s">
        <v>21</v>
      </c>
      <c r="Z1674" t="s">
        <v>53</v>
      </c>
      <c r="AA1674" t="s">
        <v>38</v>
      </c>
      <c r="AB1674">
        <v>30</v>
      </c>
      <c r="AC1674">
        <v>438</v>
      </c>
    </row>
    <row r="1675" spans="1:29" x14ac:dyDescent="0.25">
      <c r="A1675" t="s">
        <v>3470</v>
      </c>
      <c r="B1675" t="s">
        <v>21</v>
      </c>
      <c r="C1675"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 t="str">
        <f>IF(Customer[[#This Row],[Under 30]]="Yes","Under 30",IF(Customer[[#This Row],[Senior]]="Yes", "Senior","Other"))</f>
        <v>Other</v>
      </c>
      <c r="X1675">
        <v>0</v>
      </c>
      <c r="Y1675" t="s">
        <v>25</v>
      </c>
      <c r="Z1675" t="s">
        <v>53</v>
      </c>
      <c r="AA1675" t="s">
        <v>38</v>
      </c>
      <c r="AB1675">
        <v>40</v>
      </c>
      <c r="AC1675">
        <v>2288</v>
      </c>
    </row>
    <row r="1676" spans="1:29" x14ac:dyDescent="0.25">
      <c r="A1676" t="s">
        <v>3472</v>
      </c>
      <c r="B1676" t="s">
        <v>21</v>
      </c>
      <c r="C1676"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 t="str">
        <f>IF(Customer[[#This Row],[Under 30]]="Yes","Under 30",IF(Customer[[#This Row],[Senior]]="Yes", "Senior","Other"))</f>
        <v>Under 30</v>
      </c>
      <c r="X1676">
        <v>0</v>
      </c>
      <c r="Y1676" t="s">
        <v>25</v>
      </c>
      <c r="Z1676" t="s">
        <v>32</v>
      </c>
      <c r="AA1676" t="s">
        <v>38</v>
      </c>
      <c r="AB1676">
        <v>35</v>
      </c>
      <c r="AC1676">
        <v>105</v>
      </c>
    </row>
    <row r="1677" spans="1:29" x14ac:dyDescent="0.25">
      <c r="A1677" t="s">
        <v>3474</v>
      </c>
      <c r="B1677" t="s">
        <v>21</v>
      </c>
      <c r="C1677"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 t="str">
        <f>IF(Customer[[#This Row],[Under 30]]="Yes","Under 30",IF(Customer[[#This Row],[Senior]]="Yes", "Senior","Other"))</f>
        <v>Other</v>
      </c>
      <c r="X1677">
        <v>0</v>
      </c>
      <c r="Y1677" t="s">
        <v>21</v>
      </c>
      <c r="Z1677" t="s">
        <v>32</v>
      </c>
      <c r="AA1677" t="s">
        <v>33</v>
      </c>
      <c r="AB1677">
        <v>39</v>
      </c>
      <c r="AC1677">
        <v>128</v>
      </c>
    </row>
    <row r="1678" spans="1:29" x14ac:dyDescent="0.25">
      <c r="A1678" t="s">
        <v>3476</v>
      </c>
      <c r="B1678" t="s">
        <v>21</v>
      </c>
      <c r="C1678"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 t="str">
        <f>IF(Customer[[#This Row],[Under 30]]="Yes","Under 30",IF(Customer[[#This Row],[Senior]]="Yes", "Senior","Other"))</f>
        <v>Other</v>
      </c>
      <c r="X1678">
        <v>0</v>
      </c>
      <c r="Y1678" t="s">
        <v>21</v>
      </c>
      <c r="Z1678" t="s">
        <v>32</v>
      </c>
      <c r="AA1678" t="s">
        <v>33</v>
      </c>
      <c r="AB1678">
        <v>13</v>
      </c>
      <c r="AC1678">
        <v>13</v>
      </c>
    </row>
    <row r="1679" spans="1:29" x14ac:dyDescent="0.25">
      <c r="A1679" t="s">
        <v>3478</v>
      </c>
      <c r="B1679" t="s">
        <v>21</v>
      </c>
      <c r="C1679"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 t="str">
        <f>IF(Customer[[#This Row],[Under 30]]="Yes","Under 30",IF(Customer[[#This Row],[Senior]]="Yes", "Senior","Other"))</f>
        <v>Other</v>
      </c>
      <c r="X1679">
        <v>0</v>
      </c>
      <c r="Y1679" t="s">
        <v>25</v>
      </c>
      <c r="Z1679" t="s">
        <v>32</v>
      </c>
      <c r="AA1679" t="s">
        <v>38</v>
      </c>
      <c r="AB1679">
        <v>55</v>
      </c>
      <c r="AC1679">
        <v>1349</v>
      </c>
    </row>
    <row r="1680" spans="1:29" x14ac:dyDescent="0.25">
      <c r="A1680" t="s">
        <v>3480</v>
      </c>
      <c r="B1680" t="s">
        <v>21</v>
      </c>
      <c r="C1680"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 t="str">
        <f>IF(Customer[[#This Row],[Under 30]]="Yes","Under 30",IF(Customer[[#This Row],[Senior]]="Yes", "Senior","Other"))</f>
        <v>Senior</v>
      </c>
      <c r="X1680">
        <v>0</v>
      </c>
      <c r="Y1680" t="s">
        <v>25</v>
      </c>
      <c r="Z1680" t="s">
        <v>98</v>
      </c>
      <c r="AA1680" t="s">
        <v>38</v>
      </c>
      <c r="AB1680">
        <v>33</v>
      </c>
      <c r="AC1680">
        <v>1868</v>
      </c>
    </row>
    <row r="1681" spans="1:29" x14ac:dyDescent="0.25">
      <c r="A1681" t="s">
        <v>3482</v>
      </c>
      <c r="B1681" t="s">
        <v>21</v>
      </c>
      <c r="C1681"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 t="str">
        <f>IF(Customer[[#This Row],[Under 30]]="Yes","Under 30",IF(Customer[[#This Row],[Senior]]="Yes", "Senior","Other"))</f>
        <v>Other</v>
      </c>
      <c r="X1681">
        <v>0</v>
      </c>
      <c r="Y1681" t="s">
        <v>21</v>
      </c>
      <c r="Z1681" t="s">
        <v>53</v>
      </c>
      <c r="AA1681" t="s">
        <v>33</v>
      </c>
      <c r="AB1681">
        <v>9</v>
      </c>
      <c r="AC1681">
        <v>673</v>
      </c>
    </row>
    <row r="1682" spans="1:29" x14ac:dyDescent="0.25">
      <c r="A1682" t="s">
        <v>3484</v>
      </c>
      <c r="B1682" t="s">
        <v>21</v>
      </c>
      <c r="C1682"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 t="str">
        <f>IF(Customer[[#This Row],[Under 30]]="Yes","Under 30",IF(Customer[[#This Row],[Senior]]="Yes", "Senior","Other"))</f>
        <v>Under 30</v>
      </c>
      <c r="X1682">
        <v>0</v>
      </c>
      <c r="Y1682" t="s">
        <v>21</v>
      </c>
      <c r="Z1682" t="s">
        <v>53</v>
      </c>
      <c r="AA1682" t="s">
        <v>38</v>
      </c>
      <c r="AB1682">
        <v>13</v>
      </c>
      <c r="AC1682">
        <v>925</v>
      </c>
    </row>
    <row r="1683" spans="1:29" x14ac:dyDescent="0.25">
      <c r="A1683" t="s">
        <v>3486</v>
      </c>
      <c r="B1683" t="s">
        <v>21</v>
      </c>
      <c r="C1683"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 t="str">
        <f>IF(Customer[[#This Row],[Under 30]]="Yes","Under 30",IF(Customer[[#This Row],[Senior]]="Yes", "Senior","Other"))</f>
        <v>Other</v>
      </c>
      <c r="X1683">
        <v>0</v>
      </c>
      <c r="Y1683" t="s">
        <v>21</v>
      </c>
      <c r="Z1683" t="s">
        <v>98</v>
      </c>
      <c r="AA1683" t="s">
        <v>33</v>
      </c>
      <c r="AB1683">
        <v>14</v>
      </c>
      <c r="AC1683">
        <v>365</v>
      </c>
    </row>
    <row r="1684" spans="1:29" x14ac:dyDescent="0.25">
      <c r="A1684" t="s">
        <v>3488</v>
      </c>
      <c r="B1684" t="s">
        <v>21</v>
      </c>
      <c r="C1684"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 t="str">
        <f>IF(Customer[[#This Row],[Under 30]]="Yes","Under 30",IF(Customer[[#This Row],[Senior]]="Yes", "Senior","Other"))</f>
        <v>Other</v>
      </c>
      <c r="X1684">
        <v>0</v>
      </c>
      <c r="Y1684" t="s">
        <v>25</v>
      </c>
      <c r="Z1684" t="s">
        <v>53</v>
      </c>
      <c r="AA1684" t="s">
        <v>33</v>
      </c>
      <c r="AB1684">
        <v>72</v>
      </c>
      <c r="AC1684">
        <v>2479</v>
      </c>
    </row>
    <row r="1685" spans="1:29" x14ac:dyDescent="0.25">
      <c r="A1685" t="s">
        <v>3490</v>
      </c>
      <c r="B1685" t="s">
        <v>21</v>
      </c>
      <c r="C1685"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 t="str">
        <f>IF(Customer[[#This Row],[Under 30]]="Yes","Under 30",IF(Customer[[#This Row],[Senior]]="Yes", "Senior","Other"))</f>
        <v>Under 30</v>
      </c>
      <c r="X1685">
        <v>0</v>
      </c>
      <c r="Y1685" t="s">
        <v>25</v>
      </c>
      <c r="Z1685" t="s">
        <v>53</v>
      </c>
      <c r="AA1685" t="s">
        <v>38</v>
      </c>
      <c r="AB1685">
        <v>38</v>
      </c>
      <c r="AC1685">
        <v>2765</v>
      </c>
    </row>
    <row r="1686" spans="1:29" x14ac:dyDescent="0.25">
      <c r="A1686" t="s">
        <v>3492</v>
      </c>
      <c r="B1686" t="s">
        <v>21</v>
      </c>
      <c r="C1686"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 t="str">
        <f>IF(Customer[[#This Row],[Under 30]]="Yes","Under 30",IF(Customer[[#This Row],[Senior]]="Yes", "Senior","Other"))</f>
        <v>Other</v>
      </c>
      <c r="X1686">
        <v>0</v>
      </c>
      <c r="Y1686" t="s">
        <v>25</v>
      </c>
      <c r="Z1686" t="s">
        <v>53</v>
      </c>
      <c r="AA1686" t="s">
        <v>38</v>
      </c>
      <c r="AB1686">
        <v>52</v>
      </c>
      <c r="AC1686">
        <v>1965</v>
      </c>
    </row>
    <row r="1687" spans="1:29" x14ac:dyDescent="0.25">
      <c r="A1687" t="s">
        <v>3494</v>
      </c>
      <c r="B1687" t="s">
        <v>21</v>
      </c>
      <c r="C1687"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 t="str">
        <f>IF(Customer[[#This Row],[Under 30]]="Yes","Under 30",IF(Customer[[#This Row],[Senior]]="Yes", "Senior","Other"))</f>
        <v>Other</v>
      </c>
      <c r="X1687">
        <v>0</v>
      </c>
      <c r="Y1687" t="s">
        <v>21</v>
      </c>
      <c r="Z1687" t="s">
        <v>32</v>
      </c>
      <c r="AA1687" t="s">
        <v>33</v>
      </c>
      <c r="AB1687">
        <v>20</v>
      </c>
      <c r="AC1687">
        <v>265</v>
      </c>
    </row>
    <row r="1688" spans="1:29" x14ac:dyDescent="0.25">
      <c r="A1688" t="s">
        <v>3496</v>
      </c>
      <c r="B1688" t="s">
        <v>21</v>
      </c>
      <c r="C1688"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 t="str">
        <f>IF(Customer[[#This Row],[Under 30]]="Yes","Under 30",IF(Customer[[#This Row],[Senior]]="Yes", "Senior","Other"))</f>
        <v>Other</v>
      </c>
      <c r="X1688">
        <v>0</v>
      </c>
      <c r="Y1688" t="s">
        <v>21</v>
      </c>
      <c r="Z1688" t="s">
        <v>53</v>
      </c>
      <c r="AA1688" t="s">
        <v>33</v>
      </c>
      <c r="AB1688">
        <v>21</v>
      </c>
      <c r="AC1688">
        <v>1249</v>
      </c>
    </row>
    <row r="1689" spans="1:29" x14ac:dyDescent="0.25">
      <c r="A1689" t="s">
        <v>3498</v>
      </c>
      <c r="B1689" t="s">
        <v>21</v>
      </c>
      <c r="C1689"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 t="str">
        <f>IF(Customer[[#This Row],[Under 30]]="Yes","Under 30",IF(Customer[[#This Row],[Senior]]="Yes", "Senior","Other"))</f>
        <v>Other</v>
      </c>
      <c r="X1689">
        <v>0</v>
      </c>
      <c r="Y1689" t="s">
        <v>21</v>
      </c>
      <c r="Z1689" t="s">
        <v>32</v>
      </c>
      <c r="AA1689" t="s">
        <v>38</v>
      </c>
      <c r="AB1689">
        <v>15</v>
      </c>
      <c r="AC1689">
        <v>15</v>
      </c>
    </row>
    <row r="1690" spans="1:29" x14ac:dyDescent="0.25">
      <c r="A1690" t="s">
        <v>3500</v>
      </c>
      <c r="B1690" t="s">
        <v>21</v>
      </c>
      <c r="C1690"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 t="str">
        <f>IF(Customer[[#This Row],[Under 30]]="Yes","Under 30",IF(Customer[[#This Row],[Senior]]="Yes", "Senior","Other"))</f>
        <v>Senior</v>
      </c>
      <c r="X1690">
        <v>0</v>
      </c>
      <c r="Y1690" t="s">
        <v>25</v>
      </c>
      <c r="Z1690" t="s">
        <v>32</v>
      </c>
      <c r="AA1690" t="s">
        <v>33</v>
      </c>
      <c r="AB1690">
        <v>29</v>
      </c>
      <c r="AC1690">
        <v>546</v>
      </c>
    </row>
    <row r="1691" spans="1:29" x14ac:dyDescent="0.25">
      <c r="A1691" t="s">
        <v>3502</v>
      </c>
      <c r="B1691" t="s">
        <v>21</v>
      </c>
      <c r="C1691"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 t="str">
        <f>IF(Customer[[#This Row],[Under 30]]="Yes","Under 30",IF(Customer[[#This Row],[Senior]]="Yes", "Senior","Other"))</f>
        <v>Under 30</v>
      </c>
      <c r="X1691">
        <v>0</v>
      </c>
      <c r="Y1691" t="s">
        <v>21</v>
      </c>
      <c r="Z1691" t="s">
        <v>32</v>
      </c>
      <c r="AA1691" t="s">
        <v>38</v>
      </c>
      <c r="AB1691">
        <v>50</v>
      </c>
      <c r="AC1691">
        <v>96</v>
      </c>
    </row>
    <row r="1692" spans="1:29" x14ac:dyDescent="0.25">
      <c r="A1692" t="s">
        <v>3504</v>
      </c>
      <c r="B1692" t="s">
        <v>21</v>
      </c>
      <c r="C1692"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 t="str">
        <f>IF(Customer[[#This Row],[Under 30]]="Yes","Under 30",IF(Customer[[#This Row],[Senior]]="Yes", "Senior","Other"))</f>
        <v>Other</v>
      </c>
      <c r="X1692">
        <v>0</v>
      </c>
      <c r="Y1692" t="s">
        <v>21</v>
      </c>
      <c r="Z1692" t="s">
        <v>32</v>
      </c>
      <c r="AA1692" t="s">
        <v>33</v>
      </c>
      <c r="AB1692">
        <v>9</v>
      </c>
      <c r="AC1692">
        <v>79</v>
      </c>
    </row>
    <row r="1693" spans="1:29" x14ac:dyDescent="0.25">
      <c r="A1693" t="s">
        <v>3506</v>
      </c>
      <c r="B1693" t="s">
        <v>21</v>
      </c>
      <c r="C1693"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 t="str">
        <f>IF(Customer[[#This Row],[Under 30]]="Yes","Under 30",IF(Customer[[#This Row],[Senior]]="Yes", "Senior","Other"))</f>
        <v>Other</v>
      </c>
      <c r="X1693">
        <v>0</v>
      </c>
      <c r="Y1693" t="s">
        <v>25</v>
      </c>
      <c r="Z1693" t="s">
        <v>98</v>
      </c>
      <c r="AA1693" t="s">
        <v>38</v>
      </c>
      <c r="AB1693">
        <v>33</v>
      </c>
      <c r="AC1693">
        <v>886</v>
      </c>
    </row>
    <row r="1694" spans="1:29" x14ac:dyDescent="0.25">
      <c r="A1694" t="s">
        <v>3508</v>
      </c>
      <c r="B1694" t="s">
        <v>21</v>
      </c>
      <c r="C1694"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 t="str">
        <f>IF(Customer[[#This Row],[Under 30]]="Yes","Under 30",IF(Customer[[#This Row],[Senior]]="Yes", "Senior","Other"))</f>
        <v>Senior</v>
      </c>
      <c r="X1694">
        <v>0</v>
      </c>
      <c r="Y1694" t="s">
        <v>21</v>
      </c>
      <c r="Z1694" t="s">
        <v>53</v>
      </c>
      <c r="AA1694" t="s">
        <v>33</v>
      </c>
      <c r="AB1694">
        <v>8</v>
      </c>
      <c r="AC1694">
        <v>173</v>
      </c>
    </row>
    <row r="1695" spans="1:29" x14ac:dyDescent="0.25">
      <c r="A1695" t="s">
        <v>3510</v>
      </c>
      <c r="B1695" t="s">
        <v>21</v>
      </c>
      <c r="C1695"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 t="str">
        <f>IF(Customer[[#This Row],[Under 30]]="Yes","Under 30",IF(Customer[[#This Row],[Senior]]="Yes", "Senior","Other"))</f>
        <v>Other</v>
      </c>
      <c r="X1695">
        <v>0</v>
      </c>
      <c r="Y1695" t="s">
        <v>21</v>
      </c>
      <c r="Z1695" t="s">
        <v>98</v>
      </c>
      <c r="AA1695" t="s">
        <v>33</v>
      </c>
      <c r="AB1695">
        <v>12</v>
      </c>
      <c r="AC1695">
        <v>132</v>
      </c>
    </row>
    <row r="1696" spans="1:29" x14ac:dyDescent="0.25">
      <c r="A1696" t="s">
        <v>3512</v>
      </c>
      <c r="B1696" t="s">
        <v>21</v>
      </c>
      <c r="C1696"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 t="str">
        <f>IF(Customer[[#This Row],[Under 30]]="Yes","Under 30",IF(Customer[[#This Row],[Senior]]="Yes", "Senior","Other"))</f>
        <v>Other</v>
      </c>
      <c r="X1696">
        <v>0</v>
      </c>
      <c r="Y1696" t="s">
        <v>21</v>
      </c>
      <c r="Z1696" t="s">
        <v>32</v>
      </c>
      <c r="AA1696" t="s">
        <v>33</v>
      </c>
      <c r="AB1696">
        <v>8</v>
      </c>
      <c r="AC1696">
        <v>8</v>
      </c>
    </row>
    <row r="1697" spans="1:29" x14ac:dyDescent="0.25">
      <c r="A1697" t="s">
        <v>3514</v>
      </c>
      <c r="B1697" t="s">
        <v>21</v>
      </c>
      <c r="C1697"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 t="str">
        <f>IF(Customer[[#This Row],[Under 30]]="Yes","Under 30",IF(Customer[[#This Row],[Senior]]="Yes", "Senior","Other"))</f>
        <v>Other</v>
      </c>
      <c r="X1697">
        <v>0</v>
      </c>
      <c r="Y1697" t="s">
        <v>21</v>
      </c>
      <c r="Z1697" t="s">
        <v>98</v>
      </c>
      <c r="AA1697" t="s">
        <v>33</v>
      </c>
      <c r="AB1697">
        <v>27</v>
      </c>
      <c r="AC1697">
        <v>778</v>
      </c>
    </row>
    <row r="1698" spans="1:29" x14ac:dyDescent="0.25">
      <c r="A1698" t="s">
        <v>3516</v>
      </c>
      <c r="B1698" t="s">
        <v>21</v>
      </c>
      <c r="C1698"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 t="str">
        <f>IF(Customer[[#This Row],[Under 30]]="Yes","Under 30",IF(Customer[[#This Row],[Senior]]="Yes", "Senior","Other"))</f>
        <v>Senior</v>
      </c>
      <c r="X1698">
        <v>0</v>
      </c>
      <c r="Y1698" t="s">
        <v>25</v>
      </c>
      <c r="Z1698" t="s">
        <v>53</v>
      </c>
      <c r="AA1698" t="s">
        <v>38</v>
      </c>
      <c r="AB1698">
        <v>40</v>
      </c>
      <c r="AC1698">
        <v>1818</v>
      </c>
    </row>
    <row r="1699" spans="1:29" x14ac:dyDescent="0.25">
      <c r="A1699" t="s">
        <v>3518</v>
      </c>
      <c r="B1699" t="s">
        <v>21</v>
      </c>
      <c r="C1699"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 t="str">
        <f>IF(Customer[[#This Row],[Under 30]]="Yes","Under 30",IF(Customer[[#This Row],[Senior]]="Yes", "Senior","Other"))</f>
        <v>Senior</v>
      </c>
      <c r="X1699">
        <v>0</v>
      </c>
      <c r="Y1699" t="s">
        <v>21</v>
      </c>
      <c r="Z1699" t="s">
        <v>53</v>
      </c>
      <c r="AA1699" t="s">
        <v>33</v>
      </c>
      <c r="AB1699">
        <v>10</v>
      </c>
      <c r="AC1699">
        <v>647</v>
      </c>
    </row>
    <row r="1700" spans="1:29" x14ac:dyDescent="0.25">
      <c r="A1700" t="s">
        <v>3520</v>
      </c>
      <c r="B1700" t="s">
        <v>21</v>
      </c>
      <c r="C1700"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 t="str">
        <f>IF(Customer[[#This Row],[Under 30]]="Yes","Under 30",IF(Customer[[#This Row],[Senior]]="Yes", "Senior","Other"))</f>
        <v>Other</v>
      </c>
      <c r="X1700">
        <v>0</v>
      </c>
      <c r="Y1700" t="s">
        <v>21</v>
      </c>
      <c r="Z1700" t="s">
        <v>32</v>
      </c>
      <c r="AA1700" t="s">
        <v>33</v>
      </c>
      <c r="AB1700">
        <v>11</v>
      </c>
      <c r="AC1700">
        <v>57</v>
      </c>
    </row>
    <row r="1701" spans="1:29" x14ac:dyDescent="0.25">
      <c r="A1701" t="s">
        <v>3522</v>
      </c>
      <c r="B1701" t="s">
        <v>21</v>
      </c>
      <c r="C1701"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 t="str">
        <f>IF(Customer[[#This Row],[Under 30]]="Yes","Under 30",IF(Customer[[#This Row],[Senior]]="Yes", "Senior","Other"))</f>
        <v>Other</v>
      </c>
      <c r="X1701">
        <v>0</v>
      </c>
      <c r="Y1701" t="s">
        <v>21</v>
      </c>
      <c r="Z1701" t="s">
        <v>32</v>
      </c>
      <c r="AA1701" t="s">
        <v>33</v>
      </c>
      <c r="AB1701">
        <v>9</v>
      </c>
      <c r="AC1701">
        <v>17</v>
      </c>
    </row>
    <row r="1702" spans="1:29" x14ac:dyDescent="0.25">
      <c r="A1702" t="s">
        <v>3524</v>
      </c>
      <c r="B1702" t="s">
        <v>21</v>
      </c>
      <c r="C1702"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 t="str">
        <f>IF(Customer[[#This Row],[Under 30]]="Yes","Under 30",IF(Customer[[#This Row],[Senior]]="Yes", "Senior","Other"))</f>
        <v>Other</v>
      </c>
      <c r="X1702">
        <v>0</v>
      </c>
      <c r="Y1702" t="s">
        <v>21</v>
      </c>
      <c r="Z1702" t="s">
        <v>32</v>
      </c>
      <c r="AA1702" t="s">
        <v>95</v>
      </c>
      <c r="AB1702">
        <v>13</v>
      </c>
      <c r="AC1702">
        <v>87</v>
      </c>
    </row>
    <row r="1703" spans="1:29" x14ac:dyDescent="0.25">
      <c r="A1703" t="s">
        <v>3526</v>
      </c>
      <c r="B1703" t="s">
        <v>21</v>
      </c>
      <c r="C1703"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 t="str">
        <f>IF(Customer[[#This Row],[Under 30]]="Yes","Under 30",IF(Customer[[#This Row],[Senior]]="Yes", "Senior","Other"))</f>
        <v>Other</v>
      </c>
      <c r="X1703">
        <v>0</v>
      </c>
      <c r="Y1703" t="s">
        <v>21</v>
      </c>
      <c r="Z1703" t="s">
        <v>53</v>
      </c>
      <c r="AA1703" t="s">
        <v>33</v>
      </c>
      <c r="AB1703">
        <v>10</v>
      </c>
      <c r="AC1703">
        <v>196</v>
      </c>
    </row>
    <row r="1704" spans="1:29" x14ac:dyDescent="0.25">
      <c r="A1704" t="s">
        <v>3528</v>
      </c>
      <c r="B1704" t="s">
        <v>21</v>
      </c>
      <c r="C1704"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 t="str">
        <f>IF(Customer[[#This Row],[Under 30]]="Yes","Under 30",IF(Customer[[#This Row],[Senior]]="Yes", "Senior","Other"))</f>
        <v>Senior</v>
      </c>
      <c r="X1704">
        <v>0</v>
      </c>
      <c r="Y1704" t="s">
        <v>25</v>
      </c>
      <c r="Z1704" t="s">
        <v>53</v>
      </c>
      <c r="AA1704" t="s">
        <v>38</v>
      </c>
      <c r="AB1704">
        <v>51</v>
      </c>
      <c r="AC1704">
        <v>3452</v>
      </c>
    </row>
    <row r="1705" spans="1:29" x14ac:dyDescent="0.25">
      <c r="A1705" t="s">
        <v>3530</v>
      </c>
      <c r="B1705" t="s">
        <v>21</v>
      </c>
      <c r="C1705"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 t="str">
        <f>IF(Customer[[#This Row],[Under 30]]="Yes","Under 30",IF(Customer[[#This Row],[Senior]]="Yes", "Senior","Other"))</f>
        <v>Senior</v>
      </c>
      <c r="X1705">
        <v>0</v>
      </c>
      <c r="Y1705" t="s">
        <v>21</v>
      </c>
      <c r="Z1705" t="s">
        <v>53</v>
      </c>
      <c r="AA1705" t="s">
        <v>38</v>
      </c>
      <c r="AB1705">
        <v>45</v>
      </c>
      <c r="AC1705">
        <v>1173</v>
      </c>
    </row>
    <row r="1706" spans="1:29" x14ac:dyDescent="0.25">
      <c r="A1706" t="s">
        <v>3532</v>
      </c>
      <c r="B1706" t="s">
        <v>21</v>
      </c>
      <c r="C1706"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 t="str">
        <f>IF(Customer[[#This Row],[Under 30]]="Yes","Under 30",IF(Customer[[#This Row],[Senior]]="Yes", "Senior","Other"))</f>
        <v>Other</v>
      </c>
      <c r="X1706">
        <v>0</v>
      </c>
      <c r="Y1706" t="s">
        <v>25</v>
      </c>
      <c r="Z1706" t="s">
        <v>98</v>
      </c>
      <c r="AA1706" t="s">
        <v>38</v>
      </c>
      <c r="AB1706">
        <v>28</v>
      </c>
      <c r="AC1706">
        <v>1904</v>
      </c>
    </row>
    <row r="1707" spans="1:29" x14ac:dyDescent="0.25">
      <c r="A1707" t="s">
        <v>3534</v>
      </c>
      <c r="B1707" t="s">
        <v>21</v>
      </c>
      <c r="C1707"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 t="str">
        <f>IF(Customer[[#This Row],[Under 30]]="Yes","Under 30",IF(Customer[[#This Row],[Senior]]="Yes", "Senior","Other"))</f>
        <v>Under 30</v>
      </c>
      <c r="X1707">
        <v>0</v>
      </c>
      <c r="Y1707" t="s">
        <v>21</v>
      </c>
      <c r="Z1707" t="s">
        <v>98</v>
      </c>
      <c r="AA1707" t="s">
        <v>33</v>
      </c>
      <c r="AB1707">
        <v>11</v>
      </c>
      <c r="AC1707">
        <v>387</v>
      </c>
    </row>
    <row r="1708" spans="1:29" x14ac:dyDescent="0.25">
      <c r="A1708" t="s">
        <v>3536</v>
      </c>
      <c r="B1708" t="s">
        <v>21</v>
      </c>
      <c r="C1708"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 t="str">
        <f>IF(Customer[[#This Row],[Under 30]]="Yes","Under 30",IF(Customer[[#This Row],[Senior]]="Yes", "Senior","Other"))</f>
        <v>Senior</v>
      </c>
      <c r="X1708">
        <v>0</v>
      </c>
      <c r="Y1708" t="s">
        <v>21</v>
      </c>
      <c r="Z1708" t="s">
        <v>98</v>
      </c>
      <c r="AA1708" t="s">
        <v>38</v>
      </c>
      <c r="AB1708">
        <v>40</v>
      </c>
      <c r="AC1708">
        <v>2668</v>
      </c>
    </row>
    <row r="1709" spans="1:29" x14ac:dyDescent="0.25">
      <c r="A1709" t="s">
        <v>3538</v>
      </c>
      <c r="B1709" t="s">
        <v>21</v>
      </c>
      <c r="C1709"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 t="str">
        <f>IF(Customer[[#This Row],[Under 30]]="Yes","Under 30",IF(Customer[[#This Row],[Senior]]="Yes", "Senior","Other"))</f>
        <v>Senior</v>
      </c>
      <c r="X1709">
        <v>0</v>
      </c>
      <c r="Y1709" t="s">
        <v>25</v>
      </c>
      <c r="Z1709" t="s">
        <v>53</v>
      </c>
      <c r="AA1709" t="s">
        <v>33</v>
      </c>
      <c r="AB1709">
        <v>37</v>
      </c>
      <c r="AC1709">
        <v>2685</v>
      </c>
    </row>
    <row r="1710" spans="1:29" x14ac:dyDescent="0.25">
      <c r="A1710" t="s">
        <v>3540</v>
      </c>
      <c r="B1710" t="s">
        <v>21</v>
      </c>
      <c r="C1710"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 t="str">
        <f>IF(Customer[[#This Row],[Under 30]]="Yes","Under 30",IF(Customer[[#This Row],[Senior]]="Yes", "Senior","Other"))</f>
        <v>Under 30</v>
      </c>
      <c r="X1710">
        <v>0</v>
      </c>
      <c r="Y1710" t="s">
        <v>25</v>
      </c>
      <c r="Z1710" t="s">
        <v>98</v>
      </c>
      <c r="AA1710" t="s">
        <v>38</v>
      </c>
      <c r="AB1710">
        <v>30</v>
      </c>
      <c r="AC1710">
        <v>1434</v>
      </c>
    </row>
    <row r="1711" spans="1:29" x14ac:dyDescent="0.25">
      <c r="A1711" t="s">
        <v>3542</v>
      </c>
      <c r="B1711" t="s">
        <v>21</v>
      </c>
      <c r="C1711"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 t="str">
        <f>IF(Customer[[#This Row],[Under 30]]="Yes","Under 30",IF(Customer[[#This Row],[Senior]]="Yes", "Senior","Other"))</f>
        <v>Senior</v>
      </c>
      <c r="X1711">
        <v>0</v>
      </c>
      <c r="Y1711" t="s">
        <v>25</v>
      </c>
      <c r="Z1711" t="s">
        <v>98</v>
      </c>
      <c r="AA1711" t="s">
        <v>38</v>
      </c>
      <c r="AB1711">
        <v>40</v>
      </c>
      <c r="AC1711">
        <v>2528</v>
      </c>
    </row>
    <row r="1712" spans="1:29" x14ac:dyDescent="0.25">
      <c r="A1712" t="s">
        <v>3544</v>
      </c>
      <c r="B1712" t="s">
        <v>21</v>
      </c>
      <c r="C1712"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 t="str">
        <f>IF(Customer[[#This Row],[Under 30]]="Yes","Under 30",IF(Customer[[#This Row],[Senior]]="Yes", "Senior","Other"))</f>
        <v>Under 30</v>
      </c>
      <c r="X1712">
        <v>0</v>
      </c>
      <c r="Y1712" t="s">
        <v>21</v>
      </c>
      <c r="Z1712" t="s">
        <v>32</v>
      </c>
      <c r="AA1712" t="s">
        <v>38</v>
      </c>
      <c r="AB1712">
        <v>18</v>
      </c>
      <c r="AC1712">
        <v>33</v>
      </c>
    </row>
    <row r="1713" spans="1:29" x14ac:dyDescent="0.25">
      <c r="A1713" t="s">
        <v>3546</v>
      </c>
      <c r="B1713" t="s">
        <v>21</v>
      </c>
      <c r="C1713"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 t="str">
        <f>IF(Customer[[#This Row],[Under 30]]="Yes","Under 30",IF(Customer[[#This Row],[Senior]]="Yes", "Senior","Other"))</f>
        <v>Other</v>
      </c>
      <c r="X1713">
        <v>0</v>
      </c>
      <c r="Y1713" t="s">
        <v>21</v>
      </c>
      <c r="Z1713" t="s">
        <v>32</v>
      </c>
      <c r="AA1713" t="s">
        <v>95</v>
      </c>
      <c r="AB1713">
        <v>26</v>
      </c>
      <c r="AC1713">
        <v>962</v>
      </c>
    </row>
    <row r="1714" spans="1:29" x14ac:dyDescent="0.25">
      <c r="A1714" t="s">
        <v>3548</v>
      </c>
      <c r="B1714" t="s">
        <v>21</v>
      </c>
      <c r="C1714"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 t="str">
        <f>IF(Customer[[#This Row],[Under 30]]="Yes","Under 30",IF(Customer[[#This Row],[Senior]]="Yes", "Senior","Other"))</f>
        <v>Other</v>
      </c>
      <c r="X1714">
        <v>0</v>
      </c>
      <c r="Y1714" t="s">
        <v>25</v>
      </c>
      <c r="Z1714" t="s">
        <v>98</v>
      </c>
      <c r="AA1714" t="s">
        <v>33</v>
      </c>
      <c r="AB1714">
        <v>24</v>
      </c>
      <c r="AC1714">
        <v>603</v>
      </c>
    </row>
    <row r="1715" spans="1:29" x14ac:dyDescent="0.25">
      <c r="A1715" t="s">
        <v>3550</v>
      </c>
      <c r="B1715" t="s">
        <v>21</v>
      </c>
      <c r="C1715"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 t="str">
        <f>IF(Customer[[#This Row],[Under 30]]="Yes","Under 30",IF(Customer[[#This Row],[Senior]]="Yes", "Senior","Other"))</f>
        <v>Senior</v>
      </c>
      <c r="X1715">
        <v>0</v>
      </c>
      <c r="Y1715" t="s">
        <v>25</v>
      </c>
      <c r="Z1715" t="s">
        <v>53</v>
      </c>
      <c r="AA1715" t="s">
        <v>33</v>
      </c>
      <c r="AB1715">
        <v>15</v>
      </c>
      <c r="AC1715">
        <v>369</v>
      </c>
    </row>
    <row r="1716" spans="1:29" x14ac:dyDescent="0.25">
      <c r="A1716" t="s">
        <v>3552</v>
      </c>
      <c r="B1716" t="s">
        <v>21</v>
      </c>
      <c r="C1716"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 t="str">
        <f>IF(Customer[[#This Row],[Under 30]]="Yes","Under 30",IF(Customer[[#This Row],[Senior]]="Yes", "Senior","Other"))</f>
        <v>Other</v>
      </c>
      <c r="X1716">
        <v>0</v>
      </c>
      <c r="Y1716" t="s">
        <v>25</v>
      </c>
      <c r="Z1716" t="s">
        <v>32</v>
      </c>
      <c r="AA1716" t="s">
        <v>38</v>
      </c>
      <c r="AB1716">
        <v>38</v>
      </c>
      <c r="AC1716">
        <v>1448</v>
      </c>
    </row>
    <row r="1717" spans="1:29" x14ac:dyDescent="0.25">
      <c r="A1717" t="s">
        <v>3554</v>
      </c>
      <c r="B1717" t="s">
        <v>21</v>
      </c>
      <c r="C1717"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 t="str">
        <f>IF(Customer[[#This Row],[Under 30]]="Yes","Under 30",IF(Customer[[#This Row],[Senior]]="Yes", "Senior","Other"))</f>
        <v>Other</v>
      </c>
      <c r="X1717">
        <v>0</v>
      </c>
      <c r="Y1717" t="s">
        <v>21</v>
      </c>
      <c r="Z1717" t="s">
        <v>32</v>
      </c>
      <c r="AA1717" t="s">
        <v>38</v>
      </c>
      <c r="AB1717">
        <v>37</v>
      </c>
      <c r="AC1717">
        <v>812</v>
      </c>
    </row>
    <row r="1718" spans="1:29" x14ac:dyDescent="0.25">
      <c r="A1718" t="s">
        <v>3556</v>
      </c>
      <c r="B1718" t="s">
        <v>21</v>
      </c>
      <c r="C1718"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 t="str">
        <f>IF(Customer[[#This Row],[Under 30]]="Yes","Under 30",IF(Customer[[#This Row],[Senior]]="Yes", "Senior","Other"))</f>
        <v>Other</v>
      </c>
      <c r="X1718">
        <v>0</v>
      </c>
      <c r="Y1718" t="s">
        <v>21</v>
      </c>
      <c r="Z1718" t="s">
        <v>32</v>
      </c>
      <c r="AA1718" t="s">
        <v>33</v>
      </c>
      <c r="AB1718">
        <v>19</v>
      </c>
      <c r="AC1718">
        <v>19</v>
      </c>
    </row>
    <row r="1719" spans="1:29" x14ac:dyDescent="0.25">
      <c r="A1719" t="s">
        <v>3558</v>
      </c>
      <c r="B1719" t="s">
        <v>21</v>
      </c>
      <c r="C1719"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 t="str">
        <f>IF(Customer[[#This Row],[Under 30]]="Yes","Under 30",IF(Customer[[#This Row],[Senior]]="Yes", "Senior","Other"))</f>
        <v>Other</v>
      </c>
      <c r="X1719">
        <v>0</v>
      </c>
      <c r="Y1719" t="s">
        <v>21</v>
      </c>
      <c r="Z1719" t="s">
        <v>32</v>
      </c>
      <c r="AA1719" t="s">
        <v>95</v>
      </c>
      <c r="AB1719">
        <v>39</v>
      </c>
      <c r="AC1719">
        <v>401</v>
      </c>
    </row>
    <row r="1720" spans="1:29" x14ac:dyDescent="0.25">
      <c r="A1720" t="s">
        <v>3560</v>
      </c>
      <c r="B1720" t="s">
        <v>21</v>
      </c>
      <c r="C1720"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 t="str">
        <f>IF(Customer[[#This Row],[Under 30]]="Yes","Under 30",IF(Customer[[#This Row],[Senior]]="Yes", "Senior","Other"))</f>
        <v>Other</v>
      </c>
      <c r="X1720">
        <v>0</v>
      </c>
      <c r="Y1720" t="s">
        <v>21</v>
      </c>
      <c r="Z1720" t="s">
        <v>98</v>
      </c>
      <c r="AA1720" t="s">
        <v>33</v>
      </c>
      <c r="AB1720">
        <v>51</v>
      </c>
      <c r="AC1720">
        <v>2582</v>
      </c>
    </row>
    <row r="1721" spans="1:29" x14ac:dyDescent="0.25">
      <c r="A1721" t="s">
        <v>3562</v>
      </c>
      <c r="B1721" t="s">
        <v>21</v>
      </c>
      <c r="C1721"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 t="str">
        <f>IF(Customer[[#This Row],[Under 30]]="Yes","Under 30",IF(Customer[[#This Row],[Senior]]="Yes", "Senior","Other"))</f>
        <v>Senior</v>
      </c>
      <c r="X1721">
        <v>0</v>
      </c>
      <c r="Y1721" t="s">
        <v>21</v>
      </c>
      <c r="Z1721" t="s">
        <v>32</v>
      </c>
      <c r="AA1721" t="s">
        <v>95</v>
      </c>
      <c r="AB1721">
        <v>13</v>
      </c>
      <c r="AC1721">
        <v>115</v>
      </c>
    </row>
    <row r="1722" spans="1:29" x14ac:dyDescent="0.25">
      <c r="A1722" t="s">
        <v>3564</v>
      </c>
      <c r="B1722" t="s">
        <v>21</v>
      </c>
      <c r="C1722"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 t="str">
        <f>IF(Customer[[#This Row],[Under 30]]="Yes","Under 30",IF(Customer[[#This Row],[Senior]]="Yes", "Senior","Other"))</f>
        <v>Other</v>
      </c>
      <c r="X1722">
        <v>0</v>
      </c>
      <c r="Y1722" t="s">
        <v>21</v>
      </c>
      <c r="Z1722" t="s">
        <v>32</v>
      </c>
      <c r="AA1722" t="s">
        <v>33</v>
      </c>
      <c r="AB1722">
        <v>32</v>
      </c>
      <c r="AC1722">
        <v>192</v>
      </c>
    </row>
    <row r="1723" spans="1:29" x14ac:dyDescent="0.25">
      <c r="A1723" t="s">
        <v>3566</v>
      </c>
      <c r="B1723" t="s">
        <v>21</v>
      </c>
      <c r="C1723"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 t="str">
        <f>IF(Customer[[#This Row],[Under 30]]="Yes","Under 30",IF(Customer[[#This Row],[Senior]]="Yes", "Senior","Other"))</f>
        <v>Other</v>
      </c>
      <c r="X1723">
        <v>0</v>
      </c>
      <c r="Y1723" t="s">
        <v>25</v>
      </c>
      <c r="Z1723" t="s">
        <v>53</v>
      </c>
      <c r="AA1723" t="s">
        <v>38</v>
      </c>
      <c r="AB1723">
        <v>31</v>
      </c>
      <c r="AC1723">
        <v>1585</v>
      </c>
    </row>
    <row r="1724" spans="1:29" x14ac:dyDescent="0.25">
      <c r="A1724" t="s">
        <v>3568</v>
      </c>
      <c r="B1724" t="s">
        <v>21</v>
      </c>
      <c r="C1724"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 t="str">
        <f>IF(Customer[[#This Row],[Under 30]]="Yes","Under 30",IF(Customer[[#This Row],[Senior]]="Yes", "Senior","Other"))</f>
        <v>Other</v>
      </c>
      <c r="X1724">
        <v>0</v>
      </c>
      <c r="Y1724" t="s">
        <v>25</v>
      </c>
      <c r="Z1724" t="s">
        <v>98</v>
      </c>
      <c r="AA1724" t="s">
        <v>38</v>
      </c>
      <c r="AB1724">
        <v>43</v>
      </c>
      <c r="AC1724">
        <v>3072</v>
      </c>
    </row>
    <row r="1725" spans="1:29" x14ac:dyDescent="0.25">
      <c r="A1725" t="s">
        <v>3570</v>
      </c>
      <c r="B1725" t="s">
        <v>21</v>
      </c>
      <c r="C1725"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 t="str">
        <f>IF(Customer[[#This Row],[Under 30]]="Yes","Under 30",IF(Customer[[#This Row],[Senior]]="Yes", "Senior","Other"))</f>
        <v>Other</v>
      </c>
      <c r="X1725">
        <v>0</v>
      </c>
      <c r="Y1725" t="s">
        <v>25</v>
      </c>
      <c r="Z1725" t="s">
        <v>53</v>
      </c>
      <c r="AA1725" t="s">
        <v>33</v>
      </c>
      <c r="AB1725">
        <v>27</v>
      </c>
      <c r="AC1725">
        <v>1175</v>
      </c>
    </row>
    <row r="1726" spans="1:29" x14ac:dyDescent="0.25">
      <c r="A1726" t="s">
        <v>3572</v>
      </c>
      <c r="B1726" t="s">
        <v>21</v>
      </c>
      <c r="C1726"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 t="str">
        <f>IF(Customer[[#This Row],[Under 30]]="Yes","Under 30",IF(Customer[[#This Row],[Senior]]="Yes", "Senior","Other"))</f>
        <v>Under 30</v>
      </c>
      <c r="X1726">
        <v>0</v>
      </c>
      <c r="Y1726" t="s">
        <v>21</v>
      </c>
      <c r="Z1726" t="s">
        <v>32</v>
      </c>
      <c r="AA1726" t="s">
        <v>95</v>
      </c>
      <c r="AB1726">
        <v>12</v>
      </c>
      <c r="AC1726">
        <v>18</v>
      </c>
    </row>
    <row r="1727" spans="1:29" x14ac:dyDescent="0.25">
      <c r="A1727" t="s">
        <v>3574</v>
      </c>
      <c r="B1727" t="s">
        <v>21</v>
      </c>
      <c r="C1727"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 t="str">
        <f>IF(Customer[[#This Row],[Under 30]]="Yes","Under 30",IF(Customer[[#This Row],[Senior]]="Yes", "Senior","Other"))</f>
        <v>Other</v>
      </c>
      <c r="X1727">
        <v>0</v>
      </c>
      <c r="Y1727" t="s">
        <v>21</v>
      </c>
      <c r="Z1727" t="s">
        <v>98</v>
      </c>
      <c r="AA1727" t="s">
        <v>33</v>
      </c>
      <c r="AB1727">
        <v>35</v>
      </c>
      <c r="AC1727">
        <v>1784</v>
      </c>
    </row>
    <row r="1728" spans="1:29" x14ac:dyDescent="0.25">
      <c r="A1728" t="s">
        <v>3576</v>
      </c>
      <c r="B1728" t="s">
        <v>21</v>
      </c>
      <c r="C1728"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 t="str">
        <f>IF(Customer[[#This Row],[Under 30]]="Yes","Under 30",IF(Customer[[#This Row],[Senior]]="Yes", "Senior","Other"))</f>
        <v>Other</v>
      </c>
      <c r="X1728">
        <v>0</v>
      </c>
      <c r="Y1728" t="s">
        <v>21</v>
      </c>
      <c r="Z1728" t="s">
        <v>98</v>
      </c>
      <c r="AA1728" t="s">
        <v>95</v>
      </c>
      <c r="AB1728">
        <v>7</v>
      </c>
      <c r="AC1728">
        <v>60</v>
      </c>
    </row>
    <row r="1729" spans="1:29" x14ac:dyDescent="0.25">
      <c r="A1729" t="s">
        <v>3578</v>
      </c>
      <c r="B1729" t="s">
        <v>21</v>
      </c>
      <c r="C1729"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 t="str">
        <f>IF(Customer[[#This Row],[Under 30]]="Yes","Under 30",IF(Customer[[#This Row],[Senior]]="Yes", "Senior","Other"))</f>
        <v>Other</v>
      </c>
      <c r="X1729">
        <v>0</v>
      </c>
      <c r="Y1729" t="s">
        <v>25</v>
      </c>
      <c r="Z1729" t="s">
        <v>32</v>
      </c>
      <c r="AA1729" t="s">
        <v>38</v>
      </c>
      <c r="AB1729">
        <v>48</v>
      </c>
      <c r="AC1729">
        <v>827</v>
      </c>
    </row>
    <row r="1730" spans="1:29" x14ac:dyDescent="0.25">
      <c r="A1730" t="s">
        <v>3580</v>
      </c>
      <c r="B1730" t="s">
        <v>21</v>
      </c>
      <c r="C1730"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 t="str">
        <f>IF(Customer[[#This Row],[Under 30]]="Yes","Under 30",IF(Customer[[#This Row],[Senior]]="Yes", "Senior","Other"))</f>
        <v>Under 30</v>
      </c>
      <c r="X1730">
        <v>0</v>
      </c>
      <c r="Y1730" t="s">
        <v>25</v>
      </c>
      <c r="Z1730" t="s">
        <v>53</v>
      </c>
      <c r="AA1730" t="s">
        <v>33</v>
      </c>
      <c r="AB1730">
        <v>47</v>
      </c>
      <c r="AC1730">
        <v>3202</v>
      </c>
    </row>
    <row r="1731" spans="1:29" x14ac:dyDescent="0.25">
      <c r="A1731" t="s">
        <v>3582</v>
      </c>
      <c r="B1731" t="s">
        <v>21</v>
      </c>
      <c r="C1731"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 t="str">
        <f>IF(Customer[[#This Row],[Under 30]]="Yes","Under 30",IF(Customer[[#This Row],[Senior]]="Yes", "Senior","Other"))</f>
        <v>Other</v>
      </c>
      <c r="X1731">
        <v>0</v>
      </c>
      <c r="Y1731" t="s">
        <v>21</v>
      </c>
      <c r="Z1731" t="s">
        <v>98</v>
      </c>
      <c r="AA1731" t="s">
        <v>38</v>
      </c>
      <c r="AB1731">
        <v>13</v>
      </c>
      <c r="AC1731">
        <v>50</v>
      </c>
    </row>
    <row r="1732" spans="1:29" x14ac:dyDescent="0.25">
      <c r="A1732" t="s">
        <v>3584</v>
      </c>
      <c r="B1732" t="s">
        <v>21</v>
      </c>
      <c r="C1732"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 t="str">
        <f>IF(Customer[[#This Row],[Under 30]]="Yes","Under 30",IF(Customer[[#This Row],[Senior]]="Yes", "Senior","Other"))</f>
        <v>Under 30</v>
      </c>
      <c r="X1732">
        <v>0</v>
      </c>
      <c r="Y1732" t="s">
        <v>21</v>
      </c>
      <c r="Z1732" t="s">
        <v>98</v>
      </c>
      <c r="AA1732" t="s">
        <v>33</v>
      </c>
      <c r="AB1732">
        <v>24</v>
      </c>
      <c r="AC1732">
        <v>921</v>
      </c>
    </row>
    <row r="1733" spans="1:29" x14ac:dyDescent="0.25">
      <c r="A1733" t="s">
        <v>3586</v>
      </c>
      <c r="B1733" t="s">
        <v>21</v>
      </c>
      <c r="C1733"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 t="str">
        <f>IF(Customer[[#This Row],[Under 30]]="Yes","Under 30",IF(Customer[[#This Row],[Senior]]="Yes", "Senior","Other"))</f>
        <v>Other</v>
      </c>
      <c r="X1733">
        <v>0</v>
      </c>
      <c r="Y1733" t="s">
        <v>25</v>
      </c>
      <c r="Z1733" t="s">
        <v>32</v>
      </c>
      <c r="AA1733" t="s">
        <v>38</v>
      </c>
      <c r="AB1733">
        <v>47</v>
      </c>
      <c r="AC1733">
        <v>497</v>
      </c>
    </row>
    <row r="1734" spans="1:29" x14ac:dyDescent="0.25">
      <c r="A1734" t="s">
        <v>3588</v>
      </c>
      <c r="B1734" t="s">
        <v>21</v>
      </c>
      <c r="C1734"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 t="str">
        <f>IF(Customer[[#This Row],[Under 30]]="Yes","Under 30",IF(Customer[[#This Row],[Senior]]="Yes", "Senior","Other"))</f>
        <v>Other</v>
      </c>
      <c r="X1734">
        <v>0</v>
      </c>
      <c r="Y1734" t="s">
        <v>25</v>
      </c>
      <c r="Z1734" t="s">
        <v>53</v>
      </c>
      <c r="AA1734" t="s">
        <v>33</v>
      </c>
      <c r="AB1734">
        <v>25</v>
      </c>
      <c r="AC1734">
        <v>1752</v>
      </c>
    </row>
    <row r="1735" spans="1:29" x14ac:dyDescent="0.25">
      <c r="A1735" t="s">
        <v>3590</v>
      </c>
      <c r="B1735" t="s">
        <v>21</v>
      </c>
      <c r="C1735"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 t="str">
        <f>IF(Customer[[#This Row],[Under 30]]="Yes","Under 30",IF(Customer[[#This Row],[Senior]]="Yes", "Senior","Other"))</f>
        <v>Other</v>
      </c>
      <c r="X1735">
        <v>0</v>
      </c>
      <c r="Y1735" t="s">
        <v>21</v>
      </c>
      <c r="Z1735" t="s">
        <v>98</v>
      </c>
      <c r="AA1735" t="s">
        <v>95</v>
      </c>
      <c r="AB1735">
        <v>10</v>
      </c>
      <c r="AC1735">
        <v>170</v>
      </c>
    </row>
    <row r="1736" spans="1:29" x14ac:dyDescent="0.25">
      <c r="A1736" t="s">
        <v>3592</v>
      </c>
      <c r="B1736" t="s">
        <v>21</v>
      </c>
      <c r="C1736"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 t="str">
        <f>IF(Customer[[#This Row],[Under 30]]="Yes","Under 30",IF(Customer[[#This Row],[Senior]]="Yes", "Senior","Other"))</f>
        <v>Senior</v>
      </c>
      <c r="X1736">
        <v>0</v>
      </c>
      <c r="Y1736" t="s">
        <v>25</v>
      </c>
      <c r="Z1736" t="s">
        <v>32</v>
      </c>
      <c r="AA1736" t="s">
        <v>33</v>
      </c>
      <c r="AB1736">
        <v>48</v>
      </c>
      <c r="AC1736">
        <v>2593</v>
      </c>
    </row>
    <row r="1737" spans="1:29" x14ac:dyDescent="0.25">
      <c r="A1737" t="s">
        <v>3594</v>
      </c>
      <c r="B1737" t="s">
        <v>21</v>
      </c>
      <c r="C1737"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 t="str">
        <f>IF(Customer[[#This Row],[Under 30]]="Yes","Under 30",IF(Customer[[#This Row],[Senior]]="Yes", "Senior","Other"))</f>
        <v>Other</v>
      </c>
      <c r="X1737">
        <v>0</v>
      </c>
      <c r="Y1737" t="s">
        <v>21</v>
      </c>
      <c r="Z1737" t="s">
        <v>32</v>
      </c>
      <c r="AA1737" t="s">
        <v>38</v>
      </c>
      <c r="AB1737">
        <v>34</v>
      </c>
      <c r="AC1737">
        <v>1935</v>
      </c>
    </row>
    <row r="1738" spans="1:29" x14ac:dyDescent="0.25">
      <c r="A1738" t="s">
        <v>3596</v>
      </c>
      <c r="B1738" t="s">
        <v>21</v>
      </c>
      <c r="C1738"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 t="str">
        <f>IF(Customer[[#This Row],[Under 30]]="Yes","Under 30",IF(Customer[[#This Row],[Senior]]="Yes", "Senior","Other"))</f>
        <v>Senior</v>
      </c>
      <c r="X1738">
        <v>0</v>
      </c>
      <c r="Y1738" t="s">
        <v>21</v>
      </c>
      <c r="Z1738" t="s">
        <v>53</v>
      </c>
      <c r="AA1738" t="s">
        <v>38</v>
      </c>
      <c r="AB1738">
        <v>31</v>
      </c>
      <c r="AC1738">
        <v>283</v>
      </c>
    </row>
    <row r="1739" spans="1:29" x14ac:dyDescent="0.25">
      <c r="A1739" t="s">
        <v>3598</v>
      </c>
      <c r="B1739" t="s">
        <v>21</v>
      </c>
      <c r="C1739"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 t="str">
        <f>IF(Customer[[#This Row],[Under 30]]="Yes","Under 30",IF(Customer[[#This Row],[Senior]]="Yes", "Senior","Other"))</f>
        <v>Other</v>
      </c>
      <c r="X1739">
        <v>0</v>
      </c>
      <c r="Y1739" t="s">
        <v>21</v>
      </c>
      <c r="Z1739" t="s">
        <v>32</v>
      </c>
      <c r="AA1739" t="s">
        <v>38</v>
      </c>
      <c r="AB1739">
        <v>18</v>
      </c>
      <c r="AC1739">
        <v>455</v>
      </c>
    </row>
    <row r="1740" spans="1:29" x14ac:dyDescent="0.25">
      <c r="A1740" t="s">
        <v>3600</v>
      </c>
      <c r="B1740" t="s">
        <v>21</v>
      </c>
      <c r="C1740"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 t="str">
        <f>IF(Customer[[#This Row],[Under 30]]="Yes","Under 30",IF(Customer[[#This Row],[Senior]]="Yes", "Senior","Other"))</f>
        <v>Other</v>
      </c>
      <c r="X1740">
        <v>0</v>
      </c>
      <c r="Y1740" t="s">
        <v>21</v>
      </c>
      <c r="Z1740" t="s">
        <v>53</v>
      </c>
      <c r="AA1740" t="s">
        <v>33</v>
      </c>
      <c r="AB1740">
        <v>11</v>
      </c>
      <c r="AC1740">
        <v>565</v>
      </c>
    </row>
    <row r="1741" spans="1:29" x14ac:dyDescent="0.25">
      <c r="A1741" t="s">
        <v>3602</v>
      </c>
      <c r="B1741" t="s">
        <v>21</v>
      </c>
      <c r="C1741"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 t="str">
        <f>IF(Customer[[#This Row],[Under 30]]="Yes","Under 30",IF(Customer[[#This Row],[Senior]]="Yes", "Senior","Other"))</f>
        <v>Other</v>
      </c>
      <c r="X1741">
        <v>0</v>
      </c>
      <c r="Y1741" t="s">
        <v>25</v>
      </c>
      <c r="Z1741" t="s">
        <v>53</v>
      </c>
      <c r="AA1741" t="s">
        <v>38</v>
      </c>
      <c r="AB1741">
        <v>57</v>
      </c>
      <c r="AC1741">
        <v>4121</v>
      </c>
    </row>
    <row r="1742" spans="1:29" x14ac:dyDescent="0.25">
      <c r="A1742" t="s">
        <v>3604</v>
      </c>
      <c r="B1742" t="s">
        <v>21</v>
      </c>
      <c r="C1742"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 t="str">
        <f>IF(Customer[[#This Row],[Under 30]]="Yes","Under 30",IF(Customer[[#This Row],[Senior]]="Yes", "Senior","Other"))</f>
        <v>Other</v>
      </c>
      <c r="X1742">
        <v>0</v>
      </c>
      <c r="Y1742" t="s">
        <v>21</v>
      </c>
      <c r="Z1742" t="s">
        <v>53</v>
      </c>
      <c r="AA1742" t="s">
        <v>38</v>
      </c>
      <c r="AB1742">
        <v>17</v>
      </c>
      <c r="AC1742">
        <v>922</v>
      </c>
    </row>
    <row r="1743" spans="1:29" x14ac:dyDescent="0.25">
      <c r="A1743" t="s">
        <v>3606</v>
      </c>
      <c r="B1743" t="s">
        <v>21</v>
      </c>
      <c r="C1743"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 t="str">
        <f>IF(Customer[[#This Row],[Under 30]]="Yes","Under 30",IF(Customer[[#This Row],[Senior]]="Yes", "Senior","Other"))</f>
        <v>Other</v>
      </c>
      <c r="X1743">
        <v>0</v>
      </c>
      <c r="Y1743" t="s">
        <v>21</v>
      </c>
      <c r="Z1743" t="s">
        <v>32</v>
      </c>
      <c r="AA1743" t="s">
        <v>95</v>
      </c>
      <c r="AB1743">
        <v>9</v>
      </c>
      <c r="AC1743">
        <v>9</v>
      </c>
    </row>
    <row r="1744" spans="1:29" x14ac:dyDescent="0.25">
      <c r="A1744" t="s">
        <v>3608</v>
      </c>
      <c r="B1744" t="s">
        <v>21</v>
      </c>
      <c r="C1744"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 t="str">
        <f>IF(Customer[[#This Row],[Under 30]]="Yes","Under 30",IF(Customer[[#This Row],[Senior]]="Yes", "Senior","Other"))</f>
        <v>Other</v>
      </c>
      <c r="X1744">
        <v>0</v>
      </c>
      <c r="Y1744" t="s">
        <v>21</v>
      </c>
      <c r="Z1744" t="s">
        <v>53</v>
      </c>
      <c r="AA1744" t="s">
        <v>38</v>
      </c>
      <c r="AB1744">
        <v>64</v>
      </c>
      <c r="AC1744">
        <v>4646</v>
      </c>
    </row>
    <row r="1745" spans="1:29" x14ac:dyDescent="0.25">
      <c r="A1745" t="s">
        <v>3610</v>
      </c>
      <c r="B1745" t="s">
        <v>21</v>
      </c>
      <c r="C1745"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 t="str">
        <f>IF(Customer[[#This Row],[Under 30]]="Yes","Under 30",IF(Customer[[#This Row],[Senior]]="Yes", "Senior","Other"))</f>
        <v>Other</v>
      </c>
      <c r="X1745">
        <v>0</v>
      </c>
      <c r="Y1745" t="s">
        <v>21</v>
      </c>
      <c r="Z1745" t="s">
        <v>32</v>
      </c>
      <c r="AA1745" t="s">
        <v>38</v>
      </c>
      <c r="AB1745">
        <v>43</v>
      </c>
      <c r="AC1745">
        <v>1577</v>
      </c>
    </row>
    <row r="1746" spans="1:29" x14ac:dyDescent="0.25">
      <c r="A1746" t="s">
        <v>3612</v>
      </c>
      <c r="B1746" t="s">
        <v>21</v>
      </c>
      <c r="C1746"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 t="str">
        <f>IF(Customer[[#This Row],[Under 30]]="Yes","Under 30",IF(Customer[[#This Row],[Senior]]="Yes", "Senior","Other"))</f>
        <v>Other</v>
      </c>
      <c r="X1746">
        <v>0</v>
      </c>
      <c r="Y1746" t="s">
        <v>25</v>
      </c>
      <c r="Z1746" t="s">
        <v>32</v>
      </c>
      <c r="AA1746" t="s">
        <v>38</v>
      </c>
      <c r="AB1746">
        <v>42</v>
      </c>
      <c r="AC1746">
        <v>219</v>
      </c>
    </row>
    <row r="1747" spans="1:29" x14ac:dyDescent="0.25">
      <c r="A1747" t="s">
        <v>3614</v>
      </c>
      <c r="B1747" t="s">
        <v>21</v>
      </c>
      <c r="C1747"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 t="str">
        <f>IF(Customer[[#This Row],[Under 30]]="Yes","Under 30",IF(Customer[[#This Row],[Senior]]="Yes", "Senior","Other"))</f>
        <v>Senior</v>
      </c>
      <c r="X1747">
        <v>0</v>
      </c>
      <c r="Y1747" t="s">
        <v>25</v>
      </c>
      <c r="Z1747" t="s">
        <v>98</v>
      </c>
      <c r="AA1747" t="s">
        <v>33</v>
      </c>
      <c r="AB1747">
        <v>46</v>
      </c>
      <c r="AC1747">
        <v>2045</v>
      </c>
    </row>
    <row r="1748" spans="1:29" x14ac:dyDescent="0.25">
      <c r="A1748" t="s">
        <v>3616</v>
      </c>
      <c r="B1748" t="s">
        <v>21</v>
      </c>
      <c r="C1748"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 t="str">
        <f>IF(Customer[[#This Row],[Under 30]]="Yes","Under 30",IF(Customer[[#This Row],[Senior]]="Yes", "Senior","Other"))</f>
        <v>Other</v>
      </c>
      <c r="X1748">
        <v>0</v>
      </c>
      <c r="Y1748" t="s">
        <v>21</v>
      </c>
      <c r="Z1748" t="s">
        <v>98</v>
      </c>
      <c r="AA1748" t="s">
        <v>33</v>
      </c>
      <c r="AB1748">
        <v>8</v>
      </c>
      <c r="AC1748">
        <v>337</v>
      </c>
    </row>
    <row r="1749" spans="1:29" x14ac:dyDescent="0.25">
      <c r="A1749" t="s">
        <v>3618</v>
      </c>
      <c r="B1749" t="s">
        <v>21</v>
      </c>
      <c r="C1749"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 t="str">
        <f>IF(Customer[[#This Row],[Under 30]]="Yes","Under 30",IF(Customer[[#This Row],[Senior]]="Yes", "Senior","Other"))</f>
        <v>Under 30</v>
      </c>
      <c r="X1749">
        <v>0</v>
      </c>
      <c r="Y1749" t="s">
        <v>21</v>
      </c>
      <c r="Z1749" t="s">
        <v>53</v>
      </c>
      <c r="AA1749" t="s">
        <v>33</v>
      </c>
      <c r="AB1749">
        <v>15</v>
      </c>
      <c r="AC1749">
        <v>1059</v>
      </c>
    </row>
    <row r="1750" spans="1:29" x14ac:dyDescent="0.25">
      <c r="A1750" t="s">
        <v>3620</v>
      </c>
      <c r="B1750" t="s">
        <v>21</v>
      </c>
      <c r="C1750"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 t="str">
        <f>IF(Customer[[#This Row],[Under 30]]="Yes","Under 30",IF(Customer[[#This Row],[Senior]]="Yes", "Senior","Other"))</f>
        <v>Other</v>
      </c>
      <c r="X1750">
        <v>0</v>
      </c>
      <c r="Y1750" t="s">
        <v>21</v>
      </c>
      <c r="Z1750" t="s">
        <v>32</v>
      </c>
      <c r="AA1750" t="s">
        <v>33</v>
      </c>
      <c r="AB1750">
        <v>43</v>
      </c>
      <c r="AC1750">
        <v>734</v>
      </c>
    </row>
    <row r="1751" spans="1:29" x14ac:dyDescent="0.25">
      <c r="A1751" t="s">
        <v>3622</v>
      </c>
      <c r="B1751" t="s">
        <v>21</v>
      </c>
      <c r="C1751"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 t="str">
        <f>IF(Customer[[#This Row],[Under 30]]="Yes","Under 30",IF(Customer[[#This Row],[Senior]]="Yes", "Senior","Other"))</f>
        <v>Other</v>
      </c>
      <c r="X1751">
        <v>0</v>
      </c>
      <c r="Y1751" t="s">
        <v>21</v>
      </c>
      <c r="Z1751" t="s">
        <v>32</v>
      </c>
      <c r="AA1751" t="s">
        <v>95</v>
      </c>
      <c r="AB1751">
        <v>11</v>
      </c>
      <c r="AC1751">
        <v>47</v>
      </c>
    </row>
    <row r="1752" spans="1:29" x14ac:dyDescent="0.25">
      <c r="A1752" t="s">
        <v>3624</v>
      </c>
      <c r="B1752" t="s">
        <v>21</v>
      </c>
      <c r="C1752"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 t="str">
        <f>IF(Customer[[#This Row],[Under 30]]="Yes","Under 30",IF(Customer[[#This Row],[Senior]]="Yes", "Senior","Other"))</f>
        <v>Other</v>
      </c>
      <c r="X1752">
        <v>0</v>
      </c>
      <c r="Y1752" t="s">
        <v>25</v>
      </c>
      <c r="Z1752" t="s">
        <v>98</v>
      </c>
      <c r="AA1752" t="s">
        <v>38</v>
      </c>
      <c r="AB1752">
        <v>54</v>
      </c>
      <c r="AC1752">
        <v>3771</v>
      </c>
    </row>
    <row r="1753" spans="1:29" x14ac:dyDescent="0.25">
      <c r="A1753" t="s">
        <v>3626</v>
      </c>
      <c r="B1753" t="s">
        <v>21</v>
      </c>
      <c r="C1753"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 t="str">
        <f>IF(Customer[[#This Row],[Under 30]]="Yes","Under 30",IF(Customer[[#This Row],[Senior]]="Yes", "Senior","Other"))</f>
        <v>Other</v>
      </c>
      <c r="X1753">
        <v>0</v>
      </c>
      <c r="Y1753" t="s">
        <v>21</v>
      </c>
      <c r="Z1753" t="s">
        <v>98</v>
      </c>
      <c r="AA1753" t="s">
        <v>38</v>
      </c>
      <c r="AB1753">
        <v>34</v>
      </c>
      <c r="AC1753">
        <v>784</v>
      </c>
    </row>
    <row r="1754" spans="1:29" x14ac:dyDescent="0.25">
      <c r="A1754" t="s">
        <v>3628</v>
      </c>
      <c r="B1754" t="s">
        <v>21</v>
      </c>
      <c r="C1754"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 t="str">
        <f>IF(Customer[[#This Row],[Under 30]]="Yes","Under 30",IF(Customer[[#This Row],[Senior]]="Yes", "Senior","Other"))</f>
        <v>Senior</v>
      </c>
      <c r="X1754">
        <v>0</v>
      </c>
      <c r="Y1754" t="s">
        <v>25</v>
      </c>
      <c r="Z1754" t="s">
        <v>53</v>
      </c>
      <c r="AA1754" t="s">
        <v>38</v>
      </c>
      <c r="AB1754">
        <v>43</v>
      </c>
      <c r="AC1754">
        <v>3106</v>
      </c>
    </row>
    <row r="1755" spans="1:29" x14ac:dyDescent="0.25">
      <c r="A1755" t="s">
        <v>3630</v>
      </c>
      <c r="B1755" t="s">
        <v>21</v>
      </c>
      <c r="C1755"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 t="str">
        <f>IF(Customer[[#This Row],[Under 30]]="Yes","Under 30",IF(Customer[[#This Row],[Senior]]="Yes", "Senior","Other"))</f>
        <v>Other</v>
      </c>
      <c r="X1755">
        <v>0</v>
      </c>
      <c r="Y1755" t="s">
        <v>21</v>
      </c>
      <c r="Z1755" t="s">
        <v>32</v>
      </c>
      <c r="AA1755" t="s">
        <v>95</v>
      </c>
      <c r="AB1755">
        <v>47</v>
      </c>
      <c r="AC1755">
        <v>47</v>
      </c>
    </row>
    <row r="1756" spans="1:29" x14ac:dyDescent="0.25">
      <c r="A1756" t="s">
        <v>3632</v>
      </c>
      <c r="B1756" t="s">
        <v>21</v>
      </c>
      <c r="C1756"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 t="str">
        <f>IF(Customer[[#This Row],[Under 30]]="Yes","Under 30",IF(Customer[[#This Row],[Senior]]="Yes", "Senior","Other"))</f>
        <v>Under 30</v>
      </c>
      <c r="X1756">
        <v>0</v>
      </c>
      <c r="Y1756" t="s">
        <v>25</v>
      </c>
      <c r="Z1756" t="s">
        <v>98</v>
      </c>
      <c r="AA1756" t="s">
        <v>38</v>
      </c>
      <c r="AB1756">
        <v>31</v>
      </c>
      <c r="AC1756">
        <v>2207</v>
      </c>
    </row>
    <row r="1757" spans="1:29" x14ac:dyDescent="0.25">
      <c r="A1757" t="s">
        <v>3634</v>
      </c>
      <c r="B1757" t="s">
        <v>21</v>
      </c>
      <c r="C1757"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 t="str">
        <f>IF(Customer[[#This Row],[Under 30]]="Yes","Under 30",IF(Customer[[#This Row],[Senior]]="Yes", "Senior","Other"))</f>
        <v>Under 30</v>
      </c>
      <c r="X1757">
        <v>0</v>
      </c>
      <c r="Y1757" t="s">
        <v>25</v>
      </c>
      <c r="Z1757" t="s">
        <v>32</v>
      </c>
      <c r="AA1757" t="s">
        <v>38</v>
      </c>
      <c r="AB1757">
        <v>39</v>
      </c>
      <c r="AC1757">
        <v>576</v>
      </c>
    </row>
    <row r="1758" spans="1:29" x14ac:dyDescent="0.25">
      <c r="A1758" t="s">
        <v>3636</v>
      </c>
      <c r="B1758" t="s">
        <v>21</v>
      </c>
      <c r="C1758"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 t="str">
        <f>IF(Customer[[#This Row],[Under 30]]="Yes","Under 30",IF(Customer[[#This Row],[Senior]]="Yes", "Senior","Other"))</f>
        <v>Under 30</v>
      </c>
      <c r="X1758">
        <v>0</v>
      </c>
      <c r="Y1758" t="s">
        <v>21</v>
      </c>
      <c r="Z1758" t="s">
        <v>32</v>
      </c>
      <c r="AA1758" t="s">
        <v>95</v>
      </c>
      <c r="AB1758">
        <v>9</v>
      </c>
      <c r="AC1758">
        <v>50</v>
      </c>
    </row>
    <row r="1759" spans="1:29" x14ac:dyDescent="0.25">
      <c r="A1759" t="s">
        <v>3638</v>
      </c>
      <c r="B1759" t="s">
        <v>21</v>
      </c>
      <c r="C1759"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 t="str">
        <f>IF(Customer[[#This Row],[Under 30]]="Yes","Under 30",IF(Customer[[#This Row],[Senior]]="Yes", "Senior","Other"))</f>
        <v>Other</v>
      </c>
      <c r="X1759">
        <v>0</v>
      </c>
      <c r="Y1759" t="s">
        <v>25</v>
      </c>
      <c r="Z1759" t="s">
        <v>32</v>
      </c>
      <c r="AA1759" t="s">
        <v>38</v>
      </c>
      <c r="AB1759">
        <v>50</v>
      </c>
      <c r="AC1759">
        <v>813</v>
      </c>
    </row>
    <row r="1760" spans="1:29" x14ac:dyDescent="0.25">
      <c r="A1760" t="s">
        <v>3640</v>
      </c>
      <c r="B1760" t="s">
        <v>21</v>
      </c>
      <c r="C1760"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 t="str">
        <f>IF(Customer[[#This Row],[Under 30]]="Yes","Under 30",IF(Customer[[#This Row],[Senior]]="Yes", "Senior","Other"))</f>
        <v>Under 30</v>
      </c>
      <c r="X1760">
        <v>0</v>
      </c>
      <c r="Y1760" t="s">
        <v>21</v>
      </c>
      <c r="Z1760" t="s">
        <v>32</v>
      </c>
      <c r="AA1760" t="s">
        <v>33</v>
      </c>
      <c r="AB1760">
        <v>38</v>
      </c>
      <c r="AC1760">
        <v>1796</v>
      </c>
    </row>
    <row r="1761" spans="1:29" x14ac:dyDescent="0.25">
      <c r="A1761" t="s">
        <v>3642</v>
      </c>
      <c r="B1761" t="s">
        <v>21</v>
      </c>
      <c r="C1761"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 t="str">
        <f>IF(Customer[[#This Row],[Under 30]]="Yes","Under 30",IF(Customer[[#This Row],[Senior]]="Yes", "Senior","Other"))</f>
        <v>Under 30</v>
      </c>
      <c r="X1761">
        <v>0</v>
      </c>
      <c r="Y1761" t="s">
        <v>25</v>
      </c>
      <c r="Z1761" t="s">
        <v>32</v>
      </c>
      <c r="AA1761" t="s">
        <v>95</v>
      </c>
      <c r="AB1761">
        <v>37</v>
      </c>
      <c r="AC1761">
        <v>293</v>
      </c>
    </row>
    <row r="1762" spans="1:29" x14ac:dyDescent="0.25">
      <c r="A1762" t="s">
        <v>3644</v>
      </c>
      <c r="B1762" t="s">
        <v>21</v>
      </c>
      <c r="C1762"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 t="str">
        <f>IF(Customer[[#This Row],[Under 30]]="Yes","Under 30",IF(Customer[[#This Row],[Senior]]="Yes", "Senior","Other"))</f>
        <v>Other</v>
      </c>
      <c r="X1762">
        <v>0</v>
      </c>
      <c r="Y1762" t="s">
        <v>21</v>
      </c>
      <c r="Z1762" t="s">
        <v>32</v>
      </c>
      <c r="AA1762" t="s">
        <v>95</v>
      </c>
      <c r="AB1762">
        <v>17</v>
      </c>
      <c r="AC1762">
        <v>292</v>
      </c>
    </row>
    <row r="1763" spans="1:29" x14ac:dyDescent="0.25">
      <c r="A1763" t="s">
        <v>3646</v>
      </c>
      <c r="B1763" t="s">
        <v>21</v>
      </c>
      <c r="C1763"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 t="str">
        <f>IF(Customer[[#This Row],[Under 30]]="Yes","Under 30",IF(Customer[[#This Row],[Senior]]="Yes", "Senior","Other"))</f>
        <v>Other</v>
      </c>
      <c r="X1763">
        <v>0</v>
      </c>
      <c r="Y1763" t="s">
        <v>25</v>
      </c>
      <c r="Z1763" t="s">
        <v>98</v>
      </c>
      <c r="AA1763" t="s">
        <v>38</v>
      </c>
      <c r="AB1763">
        <v>41</v>
      </c>
      <c r="AC1763">
        <v>1047</v>
      </c>
    </row>
    <row r="1764" spans="1:29" x14ac:dyDescent="0.25">
      <c r="A1764" t="s">
        <v>3648</v>
      </c>
      <c r="B1764" t="s">
        <v>21</v>
      </c>
      <c r="C1764"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 t="str">
        <f>IF(Customer[[#This Row],[Under 30]]="Yes","Under 30",IF(Customer[[#This Row],[Senior]]="Yes", "Senior","Other"))</f>
        <v>Other</v>
      </c>
      <c r="X1764">
        <v>0</v>
      </c>
      <c r="Y1764" t="s">
        <v>21</v>
      </c>
      <c r="Z1764" t="s">
        <v>32</v>
      </c>
      <c r="AA1764" t="s">
        <v>38</v>
      </c>
      <c r="AB1764">
        <v>35</v>
      </c>
      <c r="AC1764">
        <v>797</v>
      </c>
    </row>
    <row r="1765" spans="1:29" x14ac:dyDescent="0.25">
      <c r="A1765" t="s">
        <v>3650</v>
      </c>
      <c r="B1765" t="s">
        <v>21</v>
      </c>
      <c r="C1765"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 t="str">
        <f>IF(Customer[[#This Row],[Under 30]]="Yes","Under 30",IF(Customer[[#This Row],[Senior]]="Yes", "Senior","Other"))</f>
        <v>Senior</v>
      </c>
      <c r="X1765">
        <v>0</v>
      </c>
      <c r="Y1765" t="s">
        <v>21</v>
      </c>
      <c r="Z1765" t="s">
        <v>53</v>
      </c>
      <c r="AA1765" t="s">
        <v>38</v>
      </c>
      <c r="AB1765">
        <v>43</v>
      </c>
      <c r="AC1765">
        <v>186</v>
      </c>
    </row>
    <row r="1766" spans="1:29" x14ac:dyDescent="0.25">
      <c r="A1766" t="s">
        <v>3652</v>
      </c>
      <c r="B1766" t="s">
        <v>21</v>
      </c>
      <c r="C1766"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 t="str">
        <f>IF(Customer[[#This Row],[Under 30]]="Yes","Under 30",IF(Customer[[#This Row],[Senior]]="Yes", "Senior","Other"))</f>
        <v>Other</v>
      </c>
      <c r="X1766">
        <v>0</v>
      </c>
      <c r="Y1766" t="s">
        <v>21</v>
      </c>
      <c r="Z1766" t="s">
        <v>32</v>
      </c>
      <c r="AA1766" t="s">
        <v>95</v>
      </c>
      <c r="AB1766">
        <v>9</v>
      </c>
      <c r="AC1766">
        <v>219</v>
      </c>
    </row>
    <row r="1767" spans="1:29" x14ac:dyDescent="0.25">
      <c r="A1767" t="s">
        <v>3654</v>
      </c>
      <c r="B1767" t="s">
        <v>21</v>
      </c>
      <c r="C1767"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 t="str">
        <f>IF(Customer[[#This Row],[Under 30]]="Yes","Under 30",IF(Customer[[#This Row],[Senior]]="Yes", "Senior","Other"))</f>
        <v>Senior</v>
      </c>
      <c r="X1767">
        <v>0</v>
      </c>
      <c r="Y1767" t="s">
        <v>21</v>
      </c>
      <c r="Z1767" t="s">
        <v>53</v>
      </c>
      <c r="AA1767" t="s">
        <v>38</v>
      </c>
      <c r="AB1767">
        <v>59</v>
      </c>
      <c r="AC1767">
        <v>209</v>
      </c>
    </row>
    <row r="1768" spans="1:29" x14ac:dyDescent="0.25">
      <c r="A1768" t="s">
        <v>3656</v>
      </c>
      <c r="B1768" t="s">
        <v>21</v>
      </c>
      <c r="C1768"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 t="str">
        <f>IF(Customer[[#This Row],[Under 30]]="Yes","Under 30",IF(Customer[[#This Row],[Senior]]="Yes", "Senior","Other"))</f>
        <v>Under 30</v>
      </c>
      <c r="X1768">
        <v>0</v>
      </c>
      <c r="Y1768" t="s">
        <v>21</v>
      </c>
      <c r="Z1768" t="s">
        <v>98</v>
      </c>
      <c r="AA1768" t="s">
        <v>95</v>
      </c>
      <c r="AB1768">
        <v>8</v>
      </c>
      <c r="AC1768">
        <v>137</v>
      </c>
    </row>
    <row r="1769" spans="1:29" x14ac:dyDescent="0.25">
      <c r="A1769" t="s">
        <v>3658</v>
      </c>
      <c r="B1769" t="s">
        <v>21</v>
      </c>
      <c r="C1769"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 t="str">
        <f>IF(Customer[[#This Row],[Under 30]]="Yes","Under 30",IF(Customer[[#This Row],[Senior]]="Yes", "Senior","Other"))</f>
        <v>Other</v>
      </c>
      <c r="X1769">
        <v>0</v>
      </c>
      <c r="Y1769" t="s">
        <v>21</v>
      </c>
      <c r="Z1769" t="s">
        <v>32</v>
      </c>
      <c r="AA1769" t="s">
        <v>95</v>
      </c>
      <c r="AB1769">
        <v>26</v>
      </c>
      <c r="AC1769">
        <v>528</v>
      </c>
    </row>
    <row r="1770" spans="1:29" x14ac:dyDescent="0.25">
      <c r="A1770" t="s">
        <v>3660</v>
      </c>
      <c r="B1770" t="s">
        <v>21</v>
      </c>
      <c r="C1770"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 t="str">
        <f>IF(Customer[[#This Row],[Under 30]]="Yes","Under 30",IF(Customer[[#This Row],[Senior]]="Yes", "Senior","Other"))</f>
        <v>Senior</v>
      </c>
      <c r="X1770">
        <v>0</v>
      </c>
      <c r="Y1770" t="s">
        <v>21</v>
      </c>
      <c r="Z1770" t="s">
        <v>53</v>
      </c>
      <c r="AA1770" t="s">
        <v>38</v>
      </c>
      <c r="AB1770">
        <v>44</v>
      </c>
      <c r="AC1770">
        <v>1661</v>
      </c>
    </row>
    <row r="1771" spans="1:29" x14ac:dyDescent="0.25">
      <c r="A1771" t="s">
        <v>3662</v>
      </c>
      <c r="B1771" t="s">
        <v>21</v>
      </c>
      <c r="C1771"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 t="str">
        <f>IF(Customer[[#This Row],[Under 30]]="Yes","Under 30",IF(Customer[[#This Row],[Senior]]="Yes", "Senior","Other"))</f>
        <v>Under 30</v>
      </c>
      <c r="X1771">
        <v>0</v>
      </c>
      <c r="Y1771" t="s">
        <v>25</v>
      </c>
      <c r="Z1771" t="s">
        <v>32</v>
      </c>
      <c r="AA1771" t="s">
        <v>38</v>
      </c>
      <c r="AB1771">
        <v>35</v>
      </c>
      <c r="AC1771">
        <v>1076</v>
      </c>
    </row>
    <row r="1772" spans="1:29" x14ac:dyDescent="0.25">
      <c r="A1772" t="s">
        <v>3664</v>
      </c>
      <c r="B1772" t="s">
        <v>21</v>
      </c>
      <c r="C1772"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 t="str">
        <f>IF(Customer[[#This Row],[Under 30]]="Yes","Under 30",IF(Customer[[#This Row],[Senior]]="Yes", "Senior","Other"))</f>
        <v>Other</v>
      </c>
      <c r="X1772">
        <v>0</v>
      </c>
      <c r="Y1772" t="s">
        <v>21</v>
      </c>
      <c r="Z1772" t="s">
        <v>32</v>
      </c>
      <c r="AA1772" t="s">
        <v>38</v>
      </c>
      <c r="AB1772">
        <v>21</v>
      </c>
      <c r="AC1772">
        <v>287</v>
      </c>
    </row>
    <row r="1773" spans="1:29" x14ac:dyDescent="0.25">
      <c r="A1773" t="s">
        <v>3666</v>
      </c>
      <c r="B1773" t="s">
        <v>21</v>
      </c>
      <c r="C1773"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 t="str">
        <f>IF(Customer[[#This Row],[Under 30]]="Yes","Under 30",IF(Customer[[#This Row],[Senior]]="Yes", "Senior","Other"))</f>
        <v>Under 30</v>
      </c>
      <c r="X1773">
        <v>0</v>
      </c>
      <c r="Y1773" t="s">
        <v>25</v>
      </c>
      <c r="Z1773" t="s">
        <v>53</v>
      </c>
      <c r="AA1773" t="s">
        <v>95</v>
      </c>
      <c r="AB1773">
        <v>32</v>
      </c>
      <c r="AC1773">
        <v>2064</v>
      </c>
    </row>
    <row r="1774" spans="1:29" x14ac:dyDescent="0.25">
      <c r="A1774" t="s">
        <v>3668</v>
      </c>
      <c r="B1774" t="s">
        <v>21</v>
      </c>
      <c r="C1774"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 t="str">
        <f>IF(Customer[[#This Row],[Under 30]]="Yes","Under 30",IF(Customer[[#This Row],[Senior]]="Yes", "Senior","Other"))</f>
        <v>Under 30</v>
      </c>
      <c r="X1774">
        <v>0</v>
      </c>
      <c r="Y1774" t="s">
        <v>21</v>
      </c>
      <c r="Z1774" t="s">
        <v>98</v>
      </c>
      <c r="AA1774" t="s">
        <v>95</v>
      </c>
      <c r="AB1774">
        <v>7</v>
      </c>
      <c r="AC1774">
        <v>388</v>
      </c>
    </row>
    <row r="1775" spans="1:29" x14ac:dyDescent="0.25">
      <c r="A1775" t="s">
        <v>3670</v>
      </c>
      <c r="B1775" t="s">
        <v>21</v>
      </c>
      <c r="C1775"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 t="str">
        <f>IF(Customer[[#This Row],[Under 30]]="Yes","Under 30",IF(Customer[[#This Row],[Senior]]="Yes", "Senior","Other"))</f>
        <v>Other</v>
      </c>
      <c r="X1775">
        <v>0</v>
      </c>
      <c r="Y1775" t="s">
        <v>21</v>
      </c>
      <c r="Z1775" t="s">
        <v>98</v>
      </c>
      <c r="AA1775" t="s">
        <v>38</v>
      </c>
      <c r="AB1775">
        <v>39</v>
      </c>
      <c r="AC1775">
        <v>1047</v>
      </c>
    </row>
    <row r="1776" spans="1:29" x14ac:dyDescent="0.25">
      <c r="A1776" t="s">
        <v>3672</v>
      </c>
      <c r="B1776" t="s">
        <v>21</v>
      </c>
      <c r="C1776"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 t="str">
        <f>IF(Customer[[#This Row],[Under 30]]="Yes","Under 30",IF(Customer[[#This Row],[Senior]]="Yes", "Senior","Other"))</f>
        <v>Other</v>
      </c>
      <c r="X1776">
        <v>0</v>
      </c>
      <c r="Y1776" t="s">
        <v>21</v>
      </c>
      <c r="Z1776" t="s">
        <v>53</v>
      </c>
      <c r="AA1776" t="s">
        <v>33</v>
      </c>
      <c r="AB1776">
        <v>12</v>
      </c>
      <c r="AC1776">
        <v>260</v>
      </c>
    </row>
    <row r="1777" spans="1:29" x14ac:dyDescent="0.25">
      <c r="A1777" t="s">
        <v>3674</v>
      </c>
      <c r="B1777" t="s">
        <v>21</v>
      </c>
      <c r="C1777"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 t="str">
        <f>IF(Customer[[#This Row],[Under 30]]="Yes","Under 30",IF(Customer[[#This Row],[Senior]]="Yes", "Senior","Other"))</f>
        <v>Other</v>
      </c>
      <c r="X1777">
        <v>0</v>
      </c>
      <c r="Y1777" t="s">
        <v>21</v>
      </c>
      <c r="Z1777" t="s">
        <v>98</v>
      </c>
      <c r="AA1777" t="s">
        <v>95</v>
      </c>
      <c r="AB1777">
        <v>8</v>
      </c>
      <c r="AC1777">
        <v>129</v>
      </c>
    </row>
    <row r="1778" spans="1:29" x14ac:dyDescent="0.25">
      <c r="A1778" t="s">
        <v>3676</v>
      </c>
      <c r="B1778" t="s">
        <v>21</v>
      </c>
      <c r="C1778"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 t="str">
        <f>IF(Customer[[#This Row],[Under 30]]="Yes","Under 30",IF(Customer[[#This Row],[Senior]]="Yes", "Senior","Other"))</f>
        <v>Other</v>
      </c>
      <c r="X1778">
        <v>0</v>
      </c>
      <c r="Y1778" t="s">
        <v>21</v>
      </c>
      <c r="Z1778" t="s">
        <v>98</v>
      </c>
      <c r="AA1778" t="s">
        <v>33</v>
      </c>
      <c r="AB1778">
        <v>23</v>
      </c>
      <c r="AC1778">
        <v>1393</v>
      </c>
    </row>
    <row r="1779" spans="1:29" x14ac:dyDescent="0.25">
      <c r="A1779" t="s">
        <v>3678</v>
      </c>
      <c r="B1779" t="s">
        <v>21</v>
      </c>
      <c r="C1779"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 t="str">
        <f>IF(Customer[[#This Row],[Under 30]]="Yes","Under 30",IF(Customer[[#This Row],[Senior]]="Yes", "Senior","Other"))</f>
        <v>Other</v>
      </c>
      <c r="X1779">
        <v>0</v>
      </c>
      <c r="Y1779" t="s">
        <v>21</v>
      </c>
      <c r="Z1779" t="s">
        <v>53</v>
      </c>
      <c r="AA1779" t="s">
        <v>95</v>
      </c>
      <c r="AB1779">
        <v>14</v>
      </c>
      <c r="AC1779">
        <v>715</v>
      </c>
    </row>
    <row r="1780" spans="1:29" x14ac:dyDescent="0.25">
      <c r="A1780" t="s">
        <v>3680</v>
      </c>
      <c r="B1780" t="s">
        <v>21</v>
      </c>
      <c r="C1780"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 t="str">
        <f>IF(Customer[[#This Row],[Under 30]]="Yes","Under 30",IF(Customer[[#This Row],[Senior]]="Yes", "Senior","Other"))</f>
        <v>Other</v>
      </c>
      <c r="X1780">
        <v>0</v>
      </c>
      <c r="Y1780" t="s">
        <v>21</v>
      </c>
      <c r="Z1780" t="s">
        <v>53</v>
      </c>
      <c r="AA1780" t="s">
        <v>95</v>
      </c>
      <c r="AB1780">
        <v>8</v>
      </c>
      <c r="AC1780">
        <v>236</v>
      </c>
    </row>
    <row r="1781" spans="1:29" x14ac:dyDescent="0.25">
      <c r="A1781" t="s">
        <v>3682</v>
      </c>
      <c r="B1781" t="s">
        <v>21</v>
      </c>
      <c r="C1781"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 t="str">
        <f>IF(Customer[[#This Row],[Under 30]]="Yes","Under 30",IF(Customer[[#This Row],[Senior]]="Yes", "Senior","Other"))</f>
        <v>Other</v>
      </c>
      <c r="X1781">
        <v>0</v>
      </c>
      <c r="Y1781" t="s">
        <v>21</v>
      </c>
      <c r="Z1781" t="s">
        <v>32</v>
      </c>
      <c r="AA1781" t="s">
        <v>95</v>
      </c>
      <c r="AB1781">
        <v>8</v>
      </c>
      <c r="AC1781">
        <v>27</v>
      </c>
    </row>
    <row r="1782" spans="1:29" x14ac:dyDescent="0.25">
      <c r="A1782" t="s">
        <v>3684</v>
      </c>
      <c r="B1782" t="s">
        <v>21</v>
      </c>
      <c r="C1782"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 t="str">
        <f>IF(Customer[[#This Row],[Under 30]]="Yes","Under 30",IF(Customer[[#This Row],[Senior]]="Yes", "Senior","Other"))</f>
        <v>Other</v>
      </c>
      <c r="X1782">
        <v>0</v>
      </c>
      <c r="Y1782" t="s">
        <v>25</v>
      </c>
      <c r="Z1782" t="s">
        <v>53</v>
      </c>
      <c r="AA1782" t="s">
        <v>95</v>
      </c>
      <c r="AB1782">
        <v>28</v>
      </c>
      <c r="AC1782">
        <v>1787</v>
      </c>
    </row>
    <row r="1783" spans="1:29" x14ac:dyDescent="0.25">
      <c r="A1783" t="s">
        <v>3686</v>
      </c>
      <c r="B1783" t="s">
        <v>21</v>
      </c>
      <c r="C1783"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 t="str">
        <f>IF(Customer[[#This Row],[Under 30]]="Yes","Under 30",IF(Customer[[#This Row],[Senior]]="Yes", "Senior","Other"))</f>
        <v>Other</v>
      </c>
      <c r="X1783">
        <v>0</v>
      </c>
      <c r="Y1783" t="s">
        <v>21</v>
      </c>
      <c r="Z1783" t="s">
        <v>53</v>
      </c>
      <c r="AA1783" t="s">
        <v>33</v>
      </c>
      <c r="AB1783">
        <v>53</v>
      </c>
      <c r="AC1783">
        <v>2375</v>
      </c>
    </row>
    <row r="1784" spans="1:29" x14ac:dyDescent="0.25">
      <c r="A1784" t="s">
        <v>3688</v>
      </c>
      <c r="B1784" t="s">
        <v>21</v>
      </c>
      <c r="C1784"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 t="str">
        <f>IF(Customer[[#This Row],[Under 30]]="Yes","Under 30",IF(Customer[[#This Row],[Senior]]="Yes", "Senior","Other"))</f>
        <v>Other</v>
      </c>
      <c r="X1784">
        <v>0</v>
      </c>
      <c r="Y1784" t="s">
        <v>25</v>
      </c>
      <c r="Z1784" t="s">
        <v>53</v>
      </c>
      <c r="AA1784" t="s">
        <v>33</v>
      </c>
      <c r="AB1784">
        <v>36</v>
      </c>
      <c r="AC1784">
        <v>2518</v>
      </c>
    </row>
    <row r="1785" spans="1:29" x14ac:dyDescent="0.25">
      <c r="A1785" t="s">
        <v>3690</v>
      </c>
      <c r="B1785" t="s">
        <v>21</v>
      </c>
      <c r="C1785"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 t="str">
        <f>IF(Customer[[#This Row],[Under 30]]="Yes","Under 30",IF(Customer[[#This Row],[Senior]]="Yes", "Senior","Other"))</f>
        <v>Senior</v>
      </c>
      <c r="X1785">
        <v>0</v>
      </c>
      <c r="Y1785" t="s">
        <v>21</v>
      </c>
      <c r="Z1785" t="s">
        <v>53</v>
      </c>
      <c r="AA1785" t="s">
        <v>33</v>
      </c>
      <c r="AB1785">
        <v>13</v>
      </c>
      <c r="AC1785">
        <v>164</v>
      </c>
    </row>
    <row r="1786" spans="1:29" x14ac:dyDescent="0.25">
      <c r="A1786" t="s">
        <v>3692</v>
      </c>
      <c r="B1786" t="s">
        <v>21</v>
      </c>
      <c r="C1786"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 t="str">
        <f>IF(Customer[[#This Row],[Under 30]]="Yes","Under 30",IF(Customer[[#This Row],[Senior]]="Yes", "Senior","Other"))</f>
        <v>Other</v>
      </c>
      <c r="X1786">
        <v>0</v>
      </c>
      <c r="Y1786" t="s">
        <v>21</v>
      </c>
      <c r="Z1786" t="s">
        <v>53</v>
      </c>
      <c r="AA1786" t="s">
        <v>38</v>
      </c>
      <c r="AB1786">
        <v>11</v>
      </c>
      <c r="AC1786">
        <v>573</v>
      </c>
    </row>
    <row r="1787" spans="1:29" x14ac:dyDescent="0.25">
      <c r="A1787" t="s">
        <v>3694</v>
      </c>
      <c r="B1787" t="s">
        <v>21</v>
      </c>
      <c r="C1787"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 t="str">
        <f>IF(Customer[[#This Row],[Under 30]]="Yes","Under 30",IF(Customer[[#This Row],[Senior]]="Yes", "Senior","Other"))</f>
        <v>Other</v>
      </c>
      <c r="X1787">
        <v>0</v>
      </c>
      <c r="Y1787" t="s">
        <v>25</v>
      </c>
      <c r="Z1787" t="s">
        <v>32</v>
      </c>
      <c r="AA1787" t="s">
        <v>38</v>
      </c>
      <c r="AB1787">
        <v>35</v>
      </c>
      <c r="AC1787">
        <v>287</v>
      </c>
    </row>
    <row r="1788" spans="1:29" x14ac:dyDescent="0.25">
      <c r="A1788" t="s">
        <v>3696</v>
      </c>
      <c r="B1788" t="s">
        <v>21</v>
      </c>
      <c r="C1788"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 t="str">
        <f>IF(Customer[[#This Row],[Under 30]]="Yes","Under 30",IF(Customer[[#This Row],[Senior]]="Yes", "Senior","Other"))</f>
        <v>Other</v>
      </c>
      <c r="X1788">
        <v>0</v>
      </c>
      <c r="Y1788" t="s">
        <v>21</v>
      </c>
      <c r="Z1788" t="s">
        <v>98</v>
      </c>
      <c r="AA1788" t="s">
        <v>95</v>
      </c>
      <c r="AB1788">
        <v>10</v>
      </c>
      <c r="AC1788">
        <v>34</v>
      </c>
    </row>
    <row r="1789" spans="1:29" x14ac:dyDescent="0.25">
      <c r="A1789" t="s">
        <v>3698</v>
      </c>
      <c r="B1789" t="s">
        <v>21</v>
      </c>
      <c r="C1789"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 t="str">
        <f>IF(Customer[[#This Row],[Under 30]]="Yes","Under 30",IF(Customer[[#This Row],[Senior]]="Yes", "Senior","Other"))</f>
        <v>Other</v>
      </c>
      <c r="X1789">
        <v>0</v>
      </c>
      <c r="Y1789" t="s">
        <v>25</v>
      </c>
      <c r="Z1789" t="s">
        <v>98</v>
      </c>
      <c r="AA1789" t="s">
        <v>38</v>
      </c>
      <c r="AB1789">
        <v>59</v>
      </c>
      <c r="AC1789">
        <v>2341</v>
      </c>
    </row>
    <row r="1790" spans="1:29" x14ac:dyDescent="0.25">
      <c r="A1790" t="s">
        <v>3700</v>
      </c>
      <c r="B1790" t="s">
        <v>21</v>
      </c>
      <c r="C1790"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 t="str">
        <f>IF(Customer[[#This Row],[Under 30]]="Yes","Under 30",IF(Customer[[#This Row],[Senior]]="Yes", "Senior","Other"))</f>
        <v>Other</v>
      </c>
      <c r="X1790">
        <v>0</v>
      </c>
      <c r="Y1790" t="s">
        <v>21</v>
      </c>
      <c r="Z1790" t="s">
        <v>53</v>
      </c>
      <c r="AA1790" t="s">
        <v>38</v>
      </c>
      <c r="AB1790">
        <v>14</v>
      </c>
      <c r="AC1790">
        <v>988</v>
      </c>
    </row>
    <row r="1791" spans="1:29" x14ac:dyDescent="0.25">
      <c r="A1791" t="s">
        <v>3702</v>
      </c>
      <c r="B1791" t="s">
        <v>21</v>
      </c>
      <c r="C1791"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 t="str">
        <f>IF(Customer[[#This Row],[Under 30]]="Yes","Under 30",IF(Customer[[#This Row],[Senior]]="Yes", "Senior","Other"))</f>
        <v>Other</v>
      </c>
      <c r="X1791">
        <v>0</v>
      </c>
      <c r="Y1791" t="s">
        <v>21</v>
      </c>
      <c r="Z1791" t="s">
        <v>53</v>
      </c>
      <c r="AA1791" t="s">
        <v>95</v>
      </c>
      <c r="AB1791">
        <v>39</v>
      </c>
      <c r="AC1791">
        <v>1953</v>
      </c>
    </row>
    <row r="1792" spans="1:29" x14ac:dyDescent="0.25">
      <c r="A1792" t="s">
        <v>3704</v>
      </c>
      <c r="B1792" t="s">
        <v>21</v>
      </c>
      <c r="C1792"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 t="str">
        <f>IF(Customer[[#This Row],[Under 30]]="Yes","Under 30",IF(Customer[[#This Row],[Senior]]="Yes", "Senior","Other"))</f>
        <v>Under 30</v>
      </c>
      <c r="X1792">
        <v>0</v>
      </c>
      <c r="Y1792" t="s">
        <v>21</v>
      </c>
      <c r="Z1792" t="s">
        <v>32</v>
      </c>
      <c r="AA1792" t="s">
        <v>38</v>
      </c>
      <c r="AB1792">
        <v>31</v>
      </c>
      <c r="AC1792">
        <v>31</v>
      </c>
    </row>
    <row r="1793" spans="1:29" x14ac:dyDescent="0.25">
      <c r="A1793" t="s">
        <v>3706</v>
      </c>
      <c r="B1793" t="s">
        <v>21</v>
      </c>
      <c r="C1793"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 t="str">
        <f>IF(Customer[[#This Row],[Under 30]]="Yes","Under 30",IF(Customer[[#This Row],[Senior]]="Yes", "Senior","Other"))</f>
        <v>Other</v>
      </c>
      <c r="X1793">
        <v>0</v>
      </c>
      <c r="Y1793" t="s">
        <v>25</v>
      </c>
      <c r="Z1793" t="s">
        <v>53</v>
      </c>
      <c r="AA1793" t="s">
        <v>38</v>
      </c>
      <c r="AB1793">
        <v>30</v>
      </c>
      <c r="AC1793">
        <v>2194</v>
      </c>
    </row>
    <row r="1794" spans="1:29" x14ac:dyDescent="0.25">
      <c r="A1794" t="s">
        <v>3708</v>
      </c>
      <c r="B1794" t="s">
        <v>21</v>
      </c>
      <c r="C1794"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 t="str">
        <f>IF(Customer[[#This Row],[Under 30]]="Yes","Under 30",IF(Customer[[#This Row],[Senior]]="Yes", "Senior","Other"))</f>
        <v>Other</v>
      </c>
      <c r="X1794">
        <v>0</v>
      </c>
      <c r="Y1794" t="s">
        <v>21</v>
      </c>
      <c r="Z1794" t="s">
        <v>32</v>
      </c>
      <c r="AA1794" t="s">
        <v>95</v>
      </c>
      <c r="AB1794">
        <v>9</v>
      </c>
      <c r="AC1794">
        <v>51</v>
      </c>
    </row>
    <row r="1795" spans="1:29" x14ac:dyDescent="0.25">
      <c r="A1795" t="s">
        <v>3710</v>
      </c>
      <c r="B1795" t="s">
        <v>21</v>
      </c>
      <c r="C1795"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 t="str">
        <f>IF(Customer[[#This Row],[Under 30]]="Yes","Under 30",IF(Customer[[#This Row],[Senior]]="Yes", "Senior","Other"))</f>
        <v>Other</v>
      </c>
      <c r="X1795">
        <v>0</v>
      </c>
      <c r="Y1795" t="s">
        <v>21</v>
      </c>
      <c r="Z1795" t="s">
        <v>32</v>
      </c>
      <c r="AA1795" t="s">
        <v>33</v>
      </c>
      <c r="AB1795">
        <v>8</v>
      </c>
      <c r="AC1795">
        <v>37</v>
      </c>
    </row>
    <row r="1796" spans="1:29" x14ac:dyDescent="0.25">
      <c r="A1796" t="s">
        <v>3712</v>
      </c>
      <c r="B1796" t="s">
        <v>21</v>
      </c>
      <c r="C1796"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 t="str">
        <f>IF(Customer[[#This Row],[Under 30]]="Yes","Under 30",IF(Customer[[#This Row],[Senior]]="Yes", "Senior","Other"))</f>
        <v>Other</v>
      </c>
      <c r="X1796">
        <v>0</v>
      </c>
      <c r="Y1796" t="s">
        <v>25</v>
      </c>
      <c r="Z1796" t="s">
        <v>98</v>
      </c>
      <c r="AA1796" t="s">
        <v>33</v>
      </c>
      <c r="AB1796">
        <v>45</v>
      </c>
      <c r="AC1796">
        <v>2161</v>
      </c>
    </row>
    <row r="1797" spans="1:29" x14ac:dyDescent="0.25">
      <c r="A1797" t="s">
        <v>3714</v>
      </c>
      <c r="B1797" t="s">
        <v>21</v>
      </c>
      <c r="C1797"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 t="str">
        <f>IF(Customer[[#This Row],[Under 30]]="Yes","Under 30",IF(Customer[[#This Row],[Senior]]="Yes", "Senior","Other"))</f>
        <v>Senior</v>
      </c>
      <c r="X1797">
        <v>0</v>
      </c>
      <c r="Y1797" t="s">
        <v>21</v>
      </c>
      <c r="Z1797" t="s">
        <v>98</v>
      </c>
      <c r="AA1797" t="s">
        <v>33</v>
      </c>
      <c r="AB1797">
        <v>7</v>
      </c>
      <c r="AC1797">
        <v>121</v>
      </c>
    </row>
    <row r="1798" spans="1:29" x14ac:dyDescent="0.25">
      <c r="A1798" t="s">
        <v>3716</v>
      </c>
      <c r="B1798" t="s">
        <v>21</v>
      </c>
      <c r="C1798"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 t="str">
        <f>IF(Customer[[#This Row],[Under 30]]="Yes","Under 30",IF(Customer[[#This Row],[Senior]]="Yes", "Senior","Other"))</f>
        <v>Other</v>
      </c>
      <c r="X1798">
        <v>0</v>
      </c>
      <c r="Y1798" t="s">
        <v>25</v>
      </c>
      <c r="Z1798" t="s">
        <v>32</v>
      </c>
      <c r="AA1798" t="s">
        <v>38</v>
      </c>
      <c r="AB1798">
        <v>30</v>
      </c>
      <c r="AC1798">
        <v>1207</v>
      </c>
    </row>
    <row r="1799" spans="1:29" x14ac:dyDescent="0.25">
      <c r="A1799" t="s">
        <v>3718</v>
      </c>
      <c r="B1799" t="s">
        <v>21</v>
      </c>
      <c r="C1799"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 t="str">
        <f>IF(Customer[[#This Row],[Under 30]]="Yes","Under 30",IF(Customer[[#This Row],[Senior]]="Yes", "Senior","Other"))</f>
        <v>Senior</v>
      </c>
      <c r="X1799">
        <v>0</v>
      </c>
      <c r="Y1799" t="s">
        <v>21</v>
      </c>
      <c r="Z1799" t="s">
        <v>98</v>
      </c>
      <c r="AA1799" t="s">
        <v>38</v>
      </c>
      <c r="AB1799">
        <v>28</v>
      </c>
      <c r="AC1799">
        <v>1409</v>
      </c>
    </row>
    <row r="1800" spans="1:29" x14ac:dyDescent="0.25">
      <c r="A1800" t="s">
        <v>3720</v>
      </c>
      <c r="B1800" t="s">
        <v>21</v>
      </c>
      <c r="C1800"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 t="str">
        <f>IF(Customer[[#This Row],[Under 30]]="Yes","Under 30",IF(Customer[[#This Row],[Senior]]="Yes", "Senior","Other"))</f>
        <v>Other</v>
      </c>
      <c r="X1800">
        <v>0</v>
      </c>
      <c r="Y1800" t="s">
        <v>21</v>
      </c>
      <c r="Z1800" t="s">
        <v>32</v>
      </c>
      <c r="AA1800" t="s">
        <v>38</v>
      </c>
      <c r="AB1800">
        <v>28</v>
      </c>
      <c r="AC1800">
        <v>1217</v>
      </c>
    </row>
    <row r="1801" spans="1:29" x14ac:dyDescent="0.25">
      <c r="A1801" t="s">
        <v>3722</v>
      </c>
      <c r="B1801" t="s">
        <v>21</v>
      </c>
      <c r="C1801"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 t="str">
        <f>IF(Customer[[#This Row],[Under 30]]="Yes","Under 30",IF(Customer[[#This Row],[Senior]]="Yes", "Senior","Other"))</f>
        <v>Other</v>
      </c>
      <c r="X1801">
        <v>0</v>
      </c>
      <c r="Y1801" t="s">
        <v>21</v>
      </c>
      <c r="Z1801" t="s">
        <v>32</v>
      </c>
      <c r="AA1801" t="s">
        <v>95</v>
      </c>
      <c r="AB1801">
        <v>8</v>
      </c>
      <c r="AC1801">
        <v>17</v>
      </c>
    </row>
    <row r="1802" spans="1:29" x14ac:dyDescent="0.25">
      <c r="A1802" t="s">
        <v>3724</v>
      </c>
      <c r="B1802" t="s">
        <v>21</v>
      </c>
      <c r="C1802"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 t="str">
        <f>IF(Customer[[#This Row],[Under 30]]="Yes","Under 30",IF(Customer[[#This Row],[Senior]]="Yes", "Senior","Other"))</f>
        <v>Other</v>
      </c>
      <c r="X1802">
        <v>0</v>
      </c>
      <c r="Y1802" t="s">
        <v>25</v>
      </c>
      <c r="Z1802" t="s">
        <v>98</v>
      </c>
      <c r="AA1802" t="s">
        <v>33</v>
      </c>
      <c r="AB1802">
        <v>51</v>
      </c>
      <c r="AC1802">
        <v>3469</v>
      </c>
    </row>
    <row r="1803" spans="1:29" x14ac:dyDescent="0.25">
      <c r="A1803" t="s">
        <v>3726</v>
      </c>
      <c r="B1803" t="s">
        <v>21</v>
      </c>
      <c r="C1803"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 t="str">
        <f>IF(Customer[[#This Row],[Under 30]]="Yes","Under 30",IF(Customer[[#This Row],[Senior]]="Yes", "Senior","Other"))</f>
        <v>Under 30</v>
      </c>
      <c r="X1803">
        <v>0</v>
      </c>
      <c r="Y1803" t="s">
        <v>25</v>
      </c>
      <c r="Z1803" t="s">
        <v>53</v>
      </c>
      <c r="AA1803" t="s">
        <v>33</v>
      </c>
      <c r="AB1803">
        <v>28</v>
      </c>
      <c r="AC1803">
        <v>1960</v>
      </c>
    </row>
    <row r="1804" spans="1:29" x14ac:dyDescent="0.25">
      <c r="A1804" t="s">
        <v>3728</v>
      </c>
      <c r="B1804" t="s">
        <v>21</v>
      </c>
      <c r="C1804"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 t="str">
        <f>IF(Customer[[#This Row],[Under 30]]="Yes","Under 30",IF(Customer[[#This Row],[Senior]]="Yes", "Senior","Other"))</f>
        <v>Other</v>
      </c>
      <c r="X1804">
        <v>0</v>
      </c>
      <c r="Y1804" t="s">
        <v>21</v>
      </c>
      <c r="Z1804" t="s">
        <v>32</v>
      </c>
      <c r="AA1804" t="s">
        <v>38</v>
      </c>
      <c r="AB1804">
        <v>12</v>
      </c>
      <c r="AC1804">
        <v>40</v>
      </c>
    </row>
    <row r="1805" spans="1:29" x14ac:dyDescent="0.25">
      <c r="A1805" t="s">
        <v>3730</v>
      </c>
      <c r="B1805" t="s">
        <v>21</v>
      </c>
      <c r="C1805"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 t="str">
        <f>IF(Customer[[#This Row],[Under 30]]="Yes","Under 30",IF(Customer[[#This Row],[Senior]]="Yes", "Senior","Other"))</f>
        <v>Other</v>
      </c>
      <c r="X1805">
        <v>0</v>
      </c>
      <c r="Y1805" t="s">
        <v>21</v>
      </c>
      <c r="Z1805" t="s">
        <v>32</v>
      </c>
      <c r="AA1805" t="s">
        <v>38</v>
      </c>
      <c r="AB1805">
        <v>23</v>
      </c>
      <c r="AC1805">
        <v>57</v>
      </c>
    </row>
    <row r="1806" spans="1:29" x14ac:dyDescent="0.25">
      <c r="A1806" t="s">
        <v>3732</v>
      </c>
      <c r="B1806" t="s">
        <v>21</v>
      </c>
      <c r="C1806"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 t="str">
        <f>IF(Customer[[#This Row],[Under 30]]="Yes","Under 30",IF(Customer[[#This Row],[Senior]]="Yes", "Senior","Other"))</f>
        <v>Other</v>
      </c>
      <c r="X1806">
        <v>0</v>
      </c>
      <c r="Y1806" t="s">
        <v>21</v>
      </c>
      <c r="Z1806" t="s">
        <v>32</v>
      </c>
      <c r="AA1806" t="s">
        <v>33</v>
      </c>
      <c r="AB1806">
        <v>14</v>
      </c>
      <c r="AC1806">
        <v>43</v>
      </c>
    </row>
    <row r="1807" spans="1:29" x14ac:dyDescent="0.25">
      <c r="A1807" t="s">
        <v>3734</v>
      </c>
      <c r="B1807" t="s">
        <v>21</v>
      </c>
      <c r="C1807"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 t="str">
        <f>IF(Customer[[#This Row],[Under 30]]="Yes","Under 30",IF(Customer[[#This Row],[Senior]]="Yes", "Senior","Other"))</f>
        <v>Other</v>
      </c>
      <c r="X1807">
        <v>0</v>
      </c>
      <c r="Y1807" t="s">
        <v>21</v>
      </c>
      <c r="Z1807" t="s">
        <v>32</v>
      </c>
      <c r="AA1807" t="s">
        <v>38</v>
      </c>
      <c r="AB1807">
        <v>34</v>
      </c>
      <c r="AC1807">
        <v>441</v>
      </c>
    </row>
    <row r="1808" spans="1:29" x14ac:dyDescent="0.25">
      <c r="A1808" t="s">
        <v>3736</v>
      </c>
      <c r="B1808" t="s">
        <v>21</v>
      </c>
      <c r="C1808"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 t="str">
        <f>IF(Customer[[#This Row],[Under 30]]="Yes","Under 30",IF(Customer[[#This Row],[Senior]]="Yes", "Senior","Other"))</f>
        <v>Other</v>
      </c>
      <c r="X1808">
        <v>0</v>
      </c>
      <c r="Y1808" t="s">
        <v>21</v>
      </c>
      <c r="Z1808" t="s">
        <v>32</v>
      </c>
      <c r="AA1808" t="s">
        <v>95</v>
      </c>
      <c r="AB1808">
        <v>11</v>
      </c>
      <c r="AC1808">
        <v>75</v>
      </c>
    </row>
    <row r="1809" spans="1:29" x14ac:dyDescent="0.25">
      <c r="A1809" t="s">
        <v>3738</v>
      </c>
      <c r="B1809" t="s">
        <v>21</v>
      </c>
      <c r="C1809"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 t="str">
        <f>IF(Customer[[#This Row],[Under 30]]="Yes","Under 30",IF(Customer[[#This Row],[Senior]]="Yes", "Senior","Other"))</f>
        <v>Other</v>
      </c>
      <c r="X1809">
        <v>0</v>
      </c>
      <c r="Y1809" t="s">
        <v>25</v>
      </c>
      <c r="Z1809" t="s">
        <v>32</v>
      </c>
      <c r="AA1809" t="s">
        <v>95</v>
      </c>
      <c r="AB1809">
        <v>53</v>
      </c>
      <c r="AC1809">
        <v>806</v>
      </c>
    </row>
    <row r="1810" spans="1:29" x14ac:dyDescent="0.25">
      <c r="A1810" t="s">
        <v>3740</v>
      </c>
      <c r="B1810" t="s">
        <v>21</v>
      </c>
      <c r="C1810"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 t="str">
        <f>IF(Customer[[#This Row],[Under 30]]="Yes","Under 30",IF(Customer[[#This Row],[Senior]]="Yes", "Senior","Other"))</f>
        <v>Senior</v>
      </c>
      <c r="X1810">
        <v>0</v>
      </c>
      <c r="Y1810" t="s">
        <v>25</v>
      </c>
      <c r="Z1810" t="s">
        <v>53</v>
      </c>
      <c r="AA1810" t="s">
        <v>38</v>
      </c>
      <c r="AB1810">
        <v>17</v>
      </c>
      <c r="AC1810">
        <v>65</v>
      </c>
    </row>
    <row r="1811" spans="1:29" x14ac:dyDescent="0.25">
      <c r="A1811" t="s">
        <v>3742</v>
      </c>
      <c r="B1811" t="s">
        <v>21</v>
      </c>
      <c r="C1811"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 t="str">
        <f>IF(Customer[[#This Row],[Under 30]]="Yes","Under 30",IF(Customer[[#This Row],[Senior]]="Yes", "Senior","Other"))</f>
        <v>Other</v>
      </c>
      <c r="X1811">
        <v>0</v>
      </c>
      <c r="Y1811" t="s">
        <v>25</v>
      </c>
      <c r="Z1811" t="s">
        <v>98</v>
      </c>
      <c r="AA1811" t="s">
        <v>33</v>
      </c>
      <c r="AB1811">
        <v>29</v>
      </c>
      <c r="AC1811">
        <v>1794</v>
      </c>
    </row>
    <row r="1812" spans="1:29" x14ac:dyDescent="0.25">
      <c r="A1812" t="s">
        <v>3744</v>
      </c>
      <c r="B1812" t="s">
        <v>21</v>
      </c>
      <c r="C1812"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 t="str">
        <f>IF(Customer[[#This Row],[Under 30]]="Yes","Under 30",IF(Customer[[#This Row],[Senior]]="Yes", "Senior","Other"))</f>
        <v>Other</v>
      </c>
      <c r="X1812">
        <v>0</v>
      </c>
      <c r="Y1812" t="s">
        <v>21</v>
      </c>
      <c r="Z1812" t="s">
        <v>32</v>
      </c>
      <c r="AA1812" t="s">
        <v>38</v>
      </c>
      <c r="AB1812">
        <v>25</v>
      </c>
      <c r="AC1812">
        <v>393</v>
      </c>
    </row>
    <row r="1813" spans="1:29" x14ac:dyDescent="0.25">
      <c r="A1813" t="s">
        <v>3746</v>
      </c>
      <c r="B1813" t="s">
        <v>21</v>
      </c>
      <c r="C1813"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 t="str">
        <f>IF(Customer[[#This Row],[Under 30]]="Yes","Under 30",IF(Customer[[#This Row],[Senior]]="Yes", "Senior","Other"))</f>
        <v>Under 30</v>
      </c>
      <c r="X1813">
        <v>0</v>
      </c>
      <c r="Y1813" t="s">
        <v>21</v>
      </c>
      <c r="Z1813" t="s">
        <v>32</v>
      </c>
      <c r="AA1813" t="s">
        <v>33</v>
      </c>
      <c r="AB1813">
        <v>17</v>
      </c>
      <c r="AC1813">
        <v>272</v>
      </c>
    </row>
    <row r="1814" spans="1:29" x14ac:dyDescent="0.25">
      <c r="A1814" t="s">
        <v>3748</v>
      </c>
      <c r="B1814" t="s">
        <v>21</v>
      </c>
      <c r="C1814"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 t="str">
        <f>IF(Customer[[#This Row],[Under 30]]="Yes","Under 30",IF(Customer[[#This Row],[Senior]]="Yes", "Senior","Other"))</f>
        <v>Under 30</v>
      </c>
      <c r="X1814">
        <v>0</v>
      </c>
      <c r="Y1814" t="s">
        <v>21</v>
      </c>
      <c r="Z1814" t="s">
        <v>32</v>
      </c>
      <c r="AA1814" t="s">
        <v>38</v>
      </c>
      <c r="AB1814">
        <v>25</v>
      </c>
      <c r="AC1814">
        <v>455</v>
      </c>
    </row>
    <row r="1815" spans="1:29" x14ac:dyDescent="0.25">
      <c r="A1815" t="s">
        <v>3750</v>
      </c>
      <c r="B1815" t="s">
        <v>21</v>
      </c>
      <c r="C1815"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 t="str">
        <f>IF(Customer[[#This Row],[Under 30]]="Yes","Under 30",IF(Customer[[#This Row],[Senior]]="Yes", "Senior","Other"))</f>
        <v>Other</v>
      </c>
      <c r="X1815">
        <v>0</v>
      </c>
      <c r="Y1815" t="s">
        <v>21</v>
      </c>
      <c r="Z1815" t="s">
        <v>32</v>
      </c>
      <c r="AA1815" t="s">
        <v>33</v>
      </c>
      <c r="AB1815">
        <v>28</v>
      </c>
      <c r="AC1815">
        <v>292</v>
      </c>
    </row>
    <row r="1816" spans="1:29" x14ac:dyDescent="0.25">
      <c r="A1816" t="s">
        <v>3752</v>
      </c>
      <c r="B1816" t="s">
        <v>21</v>
      </c>
      <c r="C1816"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 t="str">
        <f>IF(Customer[[#This Row],[Under 30]]="Yes","Under 30",IF(Customer[[#This Row],[Senior]]="Yes", "Senior","Other"))</f>
        <v>Other</v>
      </c>
      <c r="X1816">
        <v>0</v>
      </c>
      <c r="Y1816" t="s">
        <v>25</v>
      </c>
      <c r="Z1816" t="s">
        <v>53</v>
      </c>
      <c r="AA1816" t="s">
        <v>38</v>
      </c>
      <c r="AB1816">
        <v>68</v>
      </c>
      <c r="AC1816">
        <v>4871</v>
      </c>
    </row>
    <row r="1817" spans="1:29" x14ac:dyDescent="0.25">
      <c r="A1817" t="s">
        <v>3754</v>
      </c>
      <c r="B1817" t="s">
        <v>21</v>
      </c>
      <c r="C1817"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 t="str">
        <f>IF(Customer[[#This Row],[Under 30]]="Yes","Under 30",IF(Customer[[#This Row],[Senior]]="Yes", "Senior","Other"))</f>
        <v>Other</v>
      </c>
      <c r="X1817">
        <v>0</v>
      </c>
      <c r="Y1817" t="s">
        <v>21</v>
      </c>
      <c r="Z1817" t="s">
        <v>98</v>
      </c>
      <c r="AA1817" t="s">
        <v>33</v>
      </c>
      <c r="AB1817">
        <v>11</v>
      </c>
      <c r="AC1817">
        <v>98</v>
      </c>
    </row>
    <row r="1818" spans="1:29" x14ac:dyDescent="0.25">
      <c r="A1818" t="s">
        <v>3756</v>
      </c>
      <c r="B1818" t="s">
        <v>21</v>
      </c>
      <c r="C1818"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 t="str">
        <f>IF(Customer[[#This Row],[Under 30]]="Yes","Under 30",IF(Customer[[#This Row],[Senior]]="Yes", "Senior","Other"))</f>
        <v>Senior</v>
      </c>
      <c r="X1818">
        <v>0</v>
      </c>
      <c r="Y1818" t="s">
        <v>25</v>
      </c>
      <c r="Z1818" t="s">
        <v>53</v>
      </c>
      <c r="AA1818" t="s">
        <v>38</v>
      </c>
      <c r="AB1818">
        <v>66</v>
      </c>
      <c r="AC1818">
        <v>1132</v>
      </c>
    </row>
    <row r="1819" spans="1:29" x14ac:dyDescent="0.25">
      <c r="A1819" t="s">
        <v>3758</v>
      </c>
      <c r="B1819" t="s">
        <v>21</v>
      </c>
      <c r="C1819"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 t="str">
        <f>IF(Customer[[#This Row],[Under 30]]="Yes","Under 30",IF(Customer[[#This Row],[Senior]]="Yes", "Senior","Other"))</f>
        <v>Other</v>
      </c>
      <c r="X1819">
        <v>0</v>
      </c>
      <c r="Y1819" t="s">
        <v>21</v>
      </c>
      <c r="Z1819" t="s">
        <v>32</v>
      </c>
      <c r="AA1819" t="s">
        <v>33</v>
      </c>
      <c r="AB1819">
        <v>54</v>
      </c>
      <c r="AC1819">
        <v>1255</v>
      </c>
    </row>
    <row r="1820" spans="1:29" x14ac:dyDescent="0.25">
      <c r="A1820" t="s">
        <v>3760</v>
      </c>
      <c r="B1820" t="s">
        <v>21</v>
      </c>
      <c r="C1820"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 t="str">
        <f>IF(Customer[[#This Row],[Under 30]]="Yes","Under 30",IF(Customer[[#This Row],[Senior]]="Yes", "Senior","Other"))</f>
        <v>Other</v>
      </c>
      <c r="X1820">
        <v>0</v>
      </c>
      <c r="Y1820" t="s">
        <v>21</v>
      </c>
      <c r="Z1820" t="s">
        <v>32</v>
      </c>
      <c r="AA1820" t="s">
        <v>38</v>
      </c>
      <c r="AB1820">
        <v>11</v>
      </c>
      <c r="AC1820">
        <v>11</v>
      </c>
    </row>
    <row r="1821" spans="1:29" x14ac:dyDescent="0.25">
      <c r="A1821" t="s">
        <v>3762</v>
      </c>
      <c r="B1821" t="s">
        <v>21</v>
      </c>
      <c r="C1821"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 t="str">
        <f>IF(Customer[[#This Row],[Under 30]]="Yes","Under 30",IF(Customer[[#This Row],[Senior]]="Yes", "Senior","Other"))</f>
        <v>Other</v>
      </c>
      <c r="X1821">
        <v>0</v>
      </c>
      <c r="Y1821" t="s">
        <v>21</v>
      </c>
      <c r="Z1821" t="s">
        <v>32</v>
      </c>
      <c r="AA1821" t="s">
        <v>33</v>
      </c>
      <c r="AB1821">
        <v>36</v>
      </c>
      <c r="AC1821">
        <v>219</v>
      </c>
    </row>
    <row r="1822" spans="1:29" x14ac:dyDescent="0.25">
      <c r="A1822" t="s">
        <v>3764</v>
      </c>
      <c r="B1822" t="s">
        <v>21</v>
      </c>
      <c r="C1822"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 t="str">
        <f>IF(Customer[[#This Row],[Under 30]]="Yes","Under 30",IF(Customer[[#This Row],[Senior]]="Yes", "Senior","Other"))</f>
        <v>Other</v>
      </c>
      <c r="X1822">
        <v>0</v>
      </c>
      <c r="Y1822" t="s">
        <v>21</v>
      </c>
      <c r="Z1822" t="s">
        <v>98</v>
      </c>
      <c r="AA1822" t="s">
        <v>33</v>
      </c>
      <c r="AB1822">
        <v>13</v>
      </c>
      <c r="AC1822">
        <v>851</v>
      </c>
    </row>
    <row r="1823" spans="1:29" x14ac:dyDescent="0.25">
      <c r="A1823" t="s">
        <v>3766</v>
      </c>
      <c r="B1823" t="s">
        <v>21</v>
      </c>
      <c r="C1823"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 t="str">
        <f>IF(Customer[[#This Row],[Under 30]]="Yes","Under 30",IF(Customer[[#This Row],[Senior]]="Yes", "Senior","Other"))</f>
        <v>Other</v>
      </c>
      <c r="X1823">
        <v>0</v>
      </c>
      <c r="Y1823" t="s">
        <v>21</v>
      </c>
      <c r="Z1823" t="s">
        <v>32</v>
      </c>
      <c r="AA1823" t="s">
        <v>33</v>
      </c>
      <c r="AB1823">
        <v>42</v>
      </c>
      <c r="AC1823">
        <v>165</v>
      </c>
    </row>
    <row r="1824" spans="1:29" x14ac:dyDescent="0.25">
      <c r="A1824" t="s">
        <v>3768</v>
      </c>
      <c r="B1824" t="s">
        <v>21</v>
      </c>
      <c r="C1824"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 t="str">
        <f>IF(Customer[[#This Row],[Under 30]]="Yes","Under 30",IF(Customer[[#This Row],[Senior]]="Yes", "Senior","Other"))</f>
        <v>Other</v>
      </c>
      <c r="X1824">
        <v>0</v>
      </c>
      <c r="Y1824" t="s">
        <v>25</v>
      </c>
      <c r="Z1824" t="s">
        <v>32</v>
      </c>
      <c r="AA1824" t="s">
        <v>38</v>
      </c>
      <c r="AB1824">
        <v>61</v>
      </c>
      <c r="AC1824">
        <v>2097</v>
      </c>
    </row>
    <row r="1825" spans="1:29" x14ac:dyDescent="0.25">
      <c r="A1825" t="s">
        <v>3770</v>
      </c>
      <c r="B1825" t="s">
        <v>21</v>
      </c>
      <c r="C1825"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 t="str">
        <f>IF(Customer[[#This Row],[Under 30]]="Yes","Under 30",IF(Customer[[#This Row],[Senior]]="Yes", "Senior","Other"))</f>
        <v>Other</v>
      </c>
      <c r="X1825">
        <v>0</v>
      </c>
      <c r="Y1825" t="s">
        <v>21</v>
      </c>
      <c r="Z1825" t="s">
        <v>53</v>
      </c>
      <c r="AA1825" t="s">
        <v>33</v>
      </c>
      <c r="AB1825">
        <v>12</v>
      </c>
      <c r="AC1825">
        <v>172</v>
      </c>
    </row>
    <row r="1826" spans="1:29" x14ac:dyDescent="0.25">
      <c r="A1826" t="s">
        <v>3772</v>
      </c>
      <c r="B1826" t="s">
        <v>21</v>
      </c>
      <c r="C1826"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 t="str">
        <f>IF(Customer[[#This Row],[Under 30]]="Yes","Under 30",IF(Customer[[#This Row],[Senior]]="Yes", "Senior","Other"))</f>
        <v>Other</v>
      </c>
      <c r="X1826">
        <v>0</v>
      </c>
      <c r="Y1826" t="s">
        <v>25</v>
      </c>
      <c r="Z1826" t="s">
        <v>53</v>
      </c>
      <c r="AA1826" t="s">
        <v>38</v>
      </c>
      <c r="AB1826">
        <v>27</v>
      </c>
      <c r="AC1826">
        <v>1388</v>
      </c>
    </row>
    <row r="1827" spans="1:29" x14ac:dyDescent="0.25">
      <c r="A1827" t="s">
        <v>3774</v>
      </c>
      <c r="B1827" t="s">
        <v>21</v>
      </c>
      <c r="C1827"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 t="str">
        <f>IF(Customer[[#This Row],[Under 30]]="Yes","Under 30",IF(Customer[[#This Row],[Senior]]="Yes", "Senior","Other"))</f>
        <v>Other</v>
      </c>
      <c r="X1827">
        <v>0</v>
      </c>
      <c r="Y1827" t="s">
        <v>21</v>
      </c>
      <c r="Z1827" t="s">
        <v>53</v>
      </c>
      <c r="AA1827" t="s">
        <v>38</v>
      </c>
      <c r="AB1827">
        <v>62</v>
      </c>
      <c r="AC1827">
        <v>3085</v>
      </c>
    </row>
    <row r="1828" spans="1:29" x14ac:dyDescent="0.25">
      <c r="A1828" t="s">
        <v>3776</v>
      </c>
      <c r="B1828" t="s">
        <v>21</v>
      </c>
      <c r="C1828"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 t="str">
        <f>IF(Customer[[#This Row],[Under 30]]="Yes","Under 30",IF(Customer[[#This Row],[Senior]]="Yes", "Senior","Other"))</f>
        <v>Other</v>
      </c>
      <c r="X1828">
        <v>0</v>
      </c>
      <c r="Y1828" t="s">
        <v>25</v>
      </c>
      <c r="Z1828" t="s">
        <v>98</v>
      </c>
      <c r="AA1828" t="s">
        <v>38</v>
      </c>
      <c r="AB1828">
        <v>48</v>
      </c>
      <c r="AC1828">
        <v>2875</v>
      </c>
    </row>
    <row r="1829" spans="1:29" x14ac:dyDescent="0.25">
      <c r="A1829" t="s">
        <v>3778</v>
      </c>
      <c r="B1829" t="s">
        <v>21</v>
      </c>
      <c r="C1829"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 t="str">
        <f>IF(Customer[[#This Row],[Under 30]]="Yes","Under 30",IF(Customer[[#This Row],[Senior]]="Yes", "Senior","Other"))</f>
        <v>Other</v>
      </c>
      <c r="X1829">
        <v>0</v>
      </c>
      <c r="Y1829" t="s">
        <v>21</v>
      </c>
      <c r="Z1829" t="s">
        <v>32</v>
      </c>
      <c r="AA1829" t="s">
        <v>38</v>
      </c>
      <c r="AB1829">
        <v>47</v>
      </c>
      <c r="AC1829">
        <v>1850</v>
      </c>
    </row>
    <row r="1830" spans="1:29" x14ac:dyDescent="0.25">
      <c r="A1830" t="s">
        <v>3780</v>
      </c>
      <c r="B1830" t="s">
        <v>21</v>
      </c>
      <c r="C1830"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 t="str">
        <f>IF(Customer[[#This Row],[Under 30]]="Yes","Under 30",IF(Customer[[#This Row],[Senior]]="Yes", "Senior","Other"))</f>
        <v>Other</v>
      </c>
      <c r="X1830">
        <v>0</v>
      </c>
      <c r="Y1830" t="s">
        <v>21</v>
      </c>
      <c r="Z1830" t="s">
        <v>53</v>
      </c>
      <c r="AA1830" t="s">
        <v>33</v>
      </c>
      <c r="AB1830">
        <v>29</v>
      </c>
      <c r="AC1830">
        <v>1936</v>
      </c>
    </row>
    <row r="1831" spans="1:29" x14ac:dyDescent="0.25">
      <c r="A1831" t="s">
        <v>3782</v>
      </c>
      <c r="B1831" t="s">
        <v>25</v>
      </c>
      <c r="C1831"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 t="str">
        <f>IF(Customer[[#This Row],[Under 30]]="Yes","Under 30",IF(Customer[[#This Row],[Senior]]="Yes", "Senior","Other"))</f>
        <v>Other</v>
      </c>
      <c r="X1831">
        <v>0</v>
      </c>
      <c r="Y1831" t="s">
        <v>25</v>
      </c>
      <c r="Z1831" t="s">
        <v>32</v>
      </c>
      <c r="AA1831" t="s">
        <v>33</v>
      </c>
      <c r="AB1831">
        <v>16</v>
      </c>
      <c r="AC1831">
        <v>63</v>
      </c>
    </row>
    <row r="1832" spans="1:29" x14ac:dyDescent="0.25">
      <c r="A1832" t="s">
        <v>3784</v>
      </c>
      <c r="B1832" t="s">
        <v>21</v>
      </c>
      <c r="C1832"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 t="str">
        <f>IF(Customer[[#This Row],[Under 30]]="Yes","Under 30",IF(Customer[[#This Row],[Senior]]="Yes", "Senior","Other"))</f>
        <v>Other</v>
      </c>
      <c r="X1832">
        <v>0</v>
      </c>
      <c r="Y1832" t="s">
        <v>21</v>
      </c>
      <c r="Z1832" t="s">
        <v>32</v>
      </c>
      <c r="AA1832" t="s">
        <v>33</v>
      </c>
      <c r="AB1832">
        <v>25</v>
      </c>
      <c r="AC1832">
        <v>111</v>
      </c>
    </row>
    <row r="1833" spans="1:29" x14ac:dyDescent="0.25">
      <c r="A1833" t="s">
        <v>3786</v>
      </c>
      <c r="B1833" t="s">
        <v>21</v>
      </c>
      <c r="C1833"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 t="str">
        <f>IF(Customer[[#This Row],[Under 30]]="Yes","Under 30",IF(Customer[[#This Row],[Senior]]="Yes", "Senior","Other"))</f>
        <v>Other</v>
      </c>
      <c r="X1833">
        <v>0</v>
      </c>
      <c r="Y1833" t="s">
        <v>21</v>
      </c>
      <c r="Z1833" t="s">
        <v>32</v>
      </c>
      <c r="AA1833" t="s">
        <v>38</v>
      </c>
      <c r="AB1833">
        <v>29</v>
      </c>
      <c r="AC1833">
        <v>168</v>
      </c>
    </row>
    <row r="1834" spans="1:29" x14ac:dyDescent="0.25">
      <c r="A1834" t="s">
        <v>3788</v>
      </c>
      <c r="B1834" t="s">
        <v>21</v>
      </c>
      <c r="C1834"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 t="str">
        <f>IF(Customer[[#This Row],[Under 30]]="Yes","Under 30",IF(Customer[[#This Row],[Senior]]="Yes", "Senior","Other"))</f>
        <v>Other</v>
      </c>
      <c r="X1834">
        <v>0</v>
      </c>
      <c r="Y1834" t="s">
        <v>25</v>
      </c>
      <c r="Z1834" t="s">
        <v>32</v>
      </c>
      <c r="AA1834" t="s">
        <v>33</v>
      </c>
      <c r="AB1834">
        <v>17</v>
      </c>
      <c r="AC1834">
        <v>431</v>
      </c>
    </row>
    <row r="1835" spans="1:29" x14ac:dyDescent="0.25">
      <c r="A1835" t="s">
        <v>3790</v>
      </c>
      <c r="B1835" t="s">
        <v>21</v>
      </c>
      <c r="C1835"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 t="str">
        <f>IF(Customer[[#This Row],[Under 30]]="Yes","Under 30",IF(Customer[[#This Row],[Senior]]="Yes", "Senior","Other"))</f>
        <v>Under 30</v>
      </c>
      <c r="X1835">
        <v>0</v>
      </c>
      <c r="Y1835" t="s">
        <v>25</v>
      </c>
      <c r="Z1835" t="s">
        <v>53</v>
      </c>
      <c r="AA1835" t="s">
        <v>33</v>
      </c>
      <c r="AB1835">
        <v>38</v>
      </c>
      <c r="AC1835">
        <v>1625</v>
      </c>
    </row>
    <row r="1836" spans="1:29" x14ac:dyDescent="0.25">
      <c r="A1836" t="s">
        <v>3792</v>
      </c>
      <c r="B1836" t="s">
        <v>21</v>
      </c>
      <c r="C1836"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 t="str">
        <f>IF(Customer[[#This Row],[Under 30]]="Yes","Under 30",IF(Customer[[#This Row],[Senior]]="Yes", "Senior","Other"))</f>
        <v>Other</v>
      </c>
      <c r="X1836">
        <v>0</v>
      </c>
      <c r="Y1836" t="s">
        <v>21</v>
      </c>
      <c r="Z1836" t="s">
        <v>32</v>
      </c>
      <c r="AA1836" t="s">
        <v>33</v>
      </c>
      <c r="AB1836">
        <v>10</v>
      </c>
      <c r="AC1836">
        <v>41</v>
      </c>
    </row>
    <row r="1837" spans="1:29" x14ac:dyDescent="0.25">
      <c r="A1837" t="s">
        <v>3794</v>
      </c>
      <c r="B1837" t="s">
        <v>21</v>
      </c>
      <c r="C1837"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 t="str">
        <f>IF(Customer[[#This Row],[Under 30]]="Yes","Under 30",IF(Customer[[#This Row],[Senior]]="Yes", "Senior","Other"))</f>
        <v>Other</v>
      </c>
      <c r="X1837">
        <v>0</v>
      </c>
      <c r="Y1837" t="s">
        <v>25</v>
      </c>
      <c r="Z1837" t="s">
        <v>98</v>
      </c>
      <c r="AA1837" t="s">
        <v>33</v>
      </c>
      <c r="AB1837">
        <v>50</v>
      </c>
      <c r="AC1837">
        <v>3426</v>
      </c>
    </row>
    <row r="1838" spans="1:29" x14ac:dyDescent="0.25">
      <c r="A1838" t="s">
        <v>3796</v>
      </c>
      <c r="B1838" t="s">
        <v>21</v>
      </c>
      <c r="C1838"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 t="str">
        <f>IF(Customer[[#This Row],[Under 30]]="Yes","Under 30",IF(Customer[[#This Row],[Senior]]="Yes", "Senior","Other"))</f>
        <v>Senior</v>
      </c>
      <c r="X1838">
        <v>0</v>
      </c>
      <c r="Y1838" t="s">
        <v>25</v>
      </c>
      <c r="Z1838" t="s">
        <v>53</v>
      </c>
      <c r="AA1838" t="s">
        <v>38</v>
      </c>
      <c r="AB1838">
        <v>51</v>
      </c>
      <c r="AC1838">
        <v>3520</v>
      </c>
    </row>
    <row r="1839" spans="1:29" x14ac:dyDescent="0.25">
      <c r="A1839" t="s">
        <v>3798</v>
      </c>
      <c r="B1839" t="s">
        <v>21</v>
      </c>
      <c r="C1839"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 t="str">
        <f>IF(Customer[[#This Row],[Under 30]]="Yes","Under 30",IF(Customer[[#This Row],[Senior]]="Yes", "Senior","Other"))</f>
        <v>Senior</v>
      </c>
      <c r="X1839">
        <v>0</v>
      </c>
      <c r="Y1839" t="s">
        <v>21</v>
      </c>
      <c r="Z1839" t="s">
        <v>53</v>
      </c>
      <c r="AA1839" t="s">
        <v>38</v>
      </c>
      <c r="AB1839">
        <v>50</v>
      </c>
      <c r="AC1839">
        <v>1934</v>
      </c>
    </row>
    <row r="1840" spans="1:29" x14ac:dyDescent="0.25">
      <c r="A1840" t="s">
        <v>3800</v>
      </c>
      <c r="B1840" t="s">
        <v>21</v>
      </c>
      <c r="C1840"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 t="str">
        <f>IF(Customer[[#This Row],[Under 30]]="Yes","Under 30",IF(Customer[[#This Row],[Senior]]="Yes", "Senior","Other"))</f>
        <v>Other</v>
      </c>
      <c r="X1840">
        <v>0</v>
      </c>
      <c r="Y1840" t="s">
        <v>21</v>
      </c>
      <c r="Z1840" t="s">
        <v>53</v>
      </c>
      <c r="AA1840" t="s">
        <v>33</v>
      </c>
      <c r="AB1840">
        <v>10</v>
      </c>
      <c r="AC1840">
        <v>159</v>
      </c>
    </row>
    <row r="1841" spans="1:29" x14ac:dyDescent="0.25">
      <c r="A1841" t="s">
        <v>3802</v>
      </c>
      <c r="B1841" t="s">
        <v>21</v>
      </c>
      <c r="C1841"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 t="str">
        <f>IF(Customer[[#This Row],[Under 30]]="Yes","Under 30",IF(Customer[[#This Row],[Senior]]="Yes", "Senior","Other"))</f>
        <v>Other</v>
      </c>
      <c r="X1841">
        <v>0</v>
      </c>
      <c r="Y1841" t="s">
        <v>21</v>
      </c>
      <c r="Z1841" t="s">
        <v>98</v>
      </c>
      <c r="AA1841" t="s">
        <v>33</v>
      </c>
      <c r="AB1841">
        <v>12</v>
      </c>
      <c r="AC1841">
        <v>322</v>
      </c>
    </row>
    <row r="1842" spans="1:29" x14ac:dyDescent="0.25">
      <c r="A1842" t="s">
        <v>3804</v>
      </c>
      <c r="B1842" t="s">
        <v>21</v>
      </c>
      <c r="C1842"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 t="str">
        <f>IF(Customer[[#This Row],[Under 30]]="Yes","Under 30",IF(Customer[[#This Row],[Senior]]="Yes", "Senior","Other"))</f>
        <v>Other</v>
      </c>
      <c r="X1842">
        <v>0</v>
      </c>
      <c r="Y1842" t="s">
        <v>21</v>
      </c>
      <c r="Z1842" t="s">
        <v>32</v>
      </c>
      <c r="AA1842" t="s">
        <v>38</v>
      </c>
      <c r="AB1842">
        <v>25</v>
      </c>
      <c r="AC1842">
        <v>1166</v>
      </c>
    </row>
    <row r="1843" spans="1:29" x14ac:dyDescent="0.25">
      <c r="A1843" t="s">
        <v>3806</v>
      </c>
      <c r="B1843" t="s">
        <v>21</v>
      </c>
      <c r="C1843"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 t="str">
        <f>IF(Customer[[#This Row],[Under 30]]="Yes","Under 30",IF(Customer[[#This Row],[Senior]]="Yes", "Senior","Other"))</f>
        <v>Other</v>
      </c>
      <c r="X1843">
        <v>0</v>
      </c>
      <c r="Y1843" t="s">
        <v>21</v>
      </c>
      <c r="Z1843" t="s">
        <v>32</v>
      </c>
      <c r="AA1843" t="s">
        <v>33</v>
      </c>
      <c r="AB1843">
        <v>12</v>
      </c>
      <c r="AC1843">
        <v>12</v>
      </c>
    </row>
    <row r="1844" spans="1:29" x14ac:dyDescent="0.25">
      <c r="A1844" t="s">
        <v>3808</v>
      </c>
      <c r="B1844" t="s">
        <v>21</v>
      </c>
      <c r="C1844"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 t="str">
        <f>IF(Customer[[#This Row],[Under 30]]="Yes","Under 30",IF(Customer[[#This Row],[Senior]]="Yes", "Senior","Other"))</f>
        <v>Under 30</v>
      </c>
      <c r="X1844">
        <v>0</v>
      </c>
      <c r="Y1844" t="s">
        <v>21</v>
      </c>
      <c r="Z1844" t="s">
        <v>32</v>
      </c>
      <c r="AA1844" t="s">
        <v>38</v>
      </c>
      <c r="AB1844">
        <v>10</v>
      </c>
      <c r="AC1844">
        <v>10</v>
      </c>
    </row>
    <row r="1845" spans="1:29" x14ac:dyDescent="0.25">
      <c r="A1845" t="s">
        <v>3810</v>
      </c>
      <c r="B1845" t="s">
        <v>21</v>
      </c>
      <c r="C1845"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 t="str">
        <f>IF(Customer[[#This Row],[Under 30]]="Yes","Under 30",IF(Customer[[#This Row],[Senior]]="Yes", "Senior","Other"))</f>
        <v>Other</v>
      </c>
      <c r="X1845">
        <v>0</v>
      </c>
      <c r="Y1845" t="s">
        <v>25</v>
      </c>
      <c r="Z1845" t="s">
        <v>98</v>
      </c>
      <c r="AA1845" t="s">
        <v>38</v>
      </c>
      <c r="AB1845">
        <v>35</v>
      </c>
      <c r="AC1845">
        <v>1339</v>
      </c>
    </row>
    <row r="1846" spans="1:29" x14ac:dyDescent="0.25">
      <c r="A1846" t="s">
        <v>3812</v>
      </c>
      <c r="B1846" t="s">
        <v>21</v>
      </c>
      <c r="C1846"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 t="str">
        <f>IF(Customer[[#This Row],[Under 30]]="Yes","Under 30",IF(Customer[[#This Row],[Senior]]="Yes", "Senior","Other"))</f>
        <v>Senior</v>
      </c>
      <c r="X1846">
        <v>0</v>
      </c>
      <c r="Y1846" t="s">
        <v>25</v>
      </c>
      <c r="Z1846" t="s">
        <v>98</v>
      </c>
      <c r="AA1846" t="s">
        <v>38</v>
      </c>
      <c r="AB1846">
        <v>64</v>
      </c>
      <c r="AC1846">
        <v>4208</v>
      </c>
    </row>
    <row r="1847" spans="1:29" x14ac:dyDescent="0.25">
      <c r="A1847" t="s">
        <v>3814</v>
      </c>
      <c r="B1847" t="s">
        <v>21</v>
      </c>
      <c r="C1847"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 t="str">
        <f>IF(Customer[[#This Row],[Under 30]]="Yes","Under 30",IF(Customer[[#This Row],[Senior]]="Yes", "Senior","Other"))</f>
        <v>Other</v>
      </c>
      <c r="X1847">
        <v>0</v>
      </c>
      <c r="Y1847" t="s">
        <v>25</v>
      </c>
      <c r="Z1847" t="s">
        <v>98</v>
      </c>
      <c r="AA1847" t="s">
        <v>38</v>
      </c>
      <c r="AB1847">
        <v>32</v>
      </c>
      <c r="AC1847">
        <v>788</v>
      </c>
    </row>
    <row r="1848" spans="1:29" x14ac:dyDescent="0.25">
      <c r="A1848" t="s">
        <v>3816</v>
      </c>
      <c r="B1848" t="s">
        <v>21</v>
      </c>
      <c r="C1848"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 t="str">
        <f>IF(Customer[[#This Row],[Under 30]]="Yes","Under 30",IF(Customer[[#This Row],[Senior]]="Yes", "Senior","Other"))</f>
        <v>Other</v>
      </c>
      <c r="X1848">
        <v>0</v>
      </c>
      <c r="Y1848" t="s">
        <v>21</v>
      </c>
      <c r="Z1848" t="s">
        <v>98</v>
      </c>
      <c r="AA1848" t="s">
        <v>33</v>
      </c>
      <c r="AB1848">
        <v>24</v>
      </c>
      <c r="AC1848">
        <v>1522</v>
      </c>
    </row>
    <row r="1849" spans="1:29" x14ac:dyDescent="0.25">
      <c r="A1849" t="s">
        <v>3818</v>
      </c>
      <c r="B1849" t="s">
        <v>21</v>
      </c>
      <c r="C1849"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 t="str">
        <f>IF(Customer[[#This Row],[Under 30]]="Yes","Under 30",IF(Customer[[#This Row],[Senior]]="Yes", "Senior","Other"))</f>
        <v>Senior</v>
      </c>
      <c r="X1849">
        <v>0</v>
      </c>
      <c r="Y1849" t="s">
        <v>21</v>
      </c>
      <c r="Z1849" t="s">
        <v>53</v>
      </c>
      <c r="AA1849" t="s">
        <v>33</v>
      </c>
      <c r="AB1849">
        <v>39</v>
      </c>
      <c r="AC1849">
        <v>661</v>
      </c>
    </row>
    <row r="1850" spans="1:29" x14ac:dyDescent="0.25">
      <c r="A1850" t="s">
        <v>3820</v>
      </c>
      <c r="B1850" t="s">
        <v>21</v>
      </c>
      <c r="C1850"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 t="str">
        <f>IF(Customer[[#This Row],[Under 30]]="Yes","Under 30",IF(Customer[[#This Row],[Senior]]="Yes", "Senior","Other"))</f>
        <v>Other</v>
      </c>
      <c r="X1850">
        <v>0</v>
      </c>
      <c r="Y1850" t="s">
        <v>21</v>
      </c>
      <c r="Z1850" t="s">
        <v>53</v>
      </c>
      <c r="AA1850" t="s">
        <v>33</v>
      </c>
      <c r="AB1850">
        <v>14</v>
      </c>
      <c r="AC1850">
        <v>953</v>
      </c>
    </row>
    <row r="1851" spans="1:29" x14ac:dyDescent="0.25">
      <c r="A1851" t="s">
        <v>3822</v>
      </c>
      <c r="B1851" t="s">
        <v>21</v>
      </c>
      <c r="C1851"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 t="str">
        <f>IF(Customer[[#This Row],[Under 30]]="Yes","Under 30",IF(Customer[[#This Row],[Senior]]="Yes", "Senior","Other"))</f>
        <v>Other</v>
      </c>
      <c r="X1851">
        <v>0</v>
      </c>
      <c r="Y1851" t="s">
        <v>25</v>
      </c>
      <c r="Z1851" t="s">
        <v>32</v>
      </c>
      <c r="AA1851" t="s">
        <v>38</v>
      </c>
      <c r="AB1851">
        <v>40</v>
      </c>
      <c r="AC1851">
        <v>40</v>
      </c>
    </row>
    <row r="1852" spans="1:29" x14ac:dyDescent="0.25">
      <c r="A1852" t="s">
        <v>3824</v>
      </c>
      <c r="B1852" t="s">
        <v>21</v>
      </c>
      <c r="C1852"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 t="str">
        <f>IF(Customer[[#This Row],[Under 30]]="Yes","Under 30",IF(Customer[[#This Row],[Senior]]="Yes", "Senior","Other"))</f>
        <v>Other</v>
      </c>
      <c r="X1852">
        <v>0</v>
      </c>
      <c r="Y1852" t="s">
        <v>25</v>
      </c>
      <c r="Z1852" t="s">
        <v>98</v>
      </c>
      <c r="AA1852" t="s">
        <v>38</v>
      </c>
      <c r="AB1852">
        <v>52</v>
      </c>
      <c r="AC1852">
        <v>3400</v>
      </c>
    </row>
    <row r="1853" spans="1:29" x14ac:dyDescent="0.25">
      <c r="A1853" t="s">
        <v>3826</v>
      </c>
      <c r="B1853" t="s">
        <v>21</v>
      </c>
      <c r="C1853"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 t="str">
        <f>IF(Customer[[#This Row],[Under 30]]="Yes","Under 30",IF(Customer[[#This Row],[Senior]]="Yes", "Senior","Other"))</f>
        <v>Under 30</v>
      </c>
      <c r="X1853">
        <v>0</v>
      </c>
      <c r="Y1853" t="s">
        <v>21</v>
      </c>
      <c r="Z1853" t="s">
        <v>32</v>
      </c>
      <c r="AA1853" t="s">
        <v>38</v>
      </c>
      <c r="AB1853">
        <v>24</v>
      </c>
      <c r="AC1853">
        <v>24</v>
      </c>
    </row>
    <row r="1854" spans="1:29" x14ac:dyDescent="0.25">
      <c r="A1854" t="s">
        <v>3828</v>
      </c>
      <c r="B1854" t="s">
        <v>21</v>
      </c>
      <c r="C1854"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 t="str">
        <f>IF(Customer[[#This Row],[Under 30]]="Yes","Under 30",IF(Customer[[#This Row],[Senior]]="Yes", "Senior","Other"))</f>
        <v>Other</v>
      </c>
      <c r="X1854">
        <v>0</v>
      </c>
      <c r="Y1854" t="s">
        <v>21</v>
      </c>
      <c r="Z1854" t="s">
        <v>32</v>
      </c>
      <c r="AA1854" t="s">
        <v>33</v>
      </c>
      <c r="AB1854">
        <v>19</v>
      </c>
      <c r="AC1854">
        <v>342</v>
      </c>
    </row>
    <row r="1855" spans="1:29" x14ac:dyDescent="0.25">
      <c r="A1855" t="s">
        <v>3830</v>
      </c>
      <c r="B1855" t="s">
        <v>21</v>
      </c>
      <c r="C1855"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 t="str">
        <f>IF(Customer[[#This Row],[Under 30]]="Yes","Under 30",IF(Customer[[#This Row],[Senior]]="Yes", "Senior","Other"))</f>
        <v>Other</v>
      </c>
      <c r="X1855">
        <v>0</v>
      </c>
      <c r="Y1855" t="s">
        <v>21</v>
      </c>
      <c r="Z1855" t="s">
        <v>32</v>
      </c>
      <c r="AA1855" t="s">
        <v>38</v>
      </c>
      <c r="AB1855">
        <v>16</v>
      </c>
      <c r="AC1855">
        <v>207</v>
      </c>
    </row>
    <row r="1856" spans="1:29" x14ac:dyDescent="0.25">
      <c r="A1856" t="s">
        <v>3832</v>
      </c>
      <c r="B1856" t="s">
        <v>21</v>
      </c>
      <c r="C1856"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 t="str">
        <f>IF(Customer[[#This Row],[Under 30]]="Yes","Under 30",IF(Customer[[#This Row],[Senior]]="Yes", "Senior","Other"))</f>
        <v>Other</v>
      </c>
      <c r="X1856">
        <v>0</v>
      </c>
      <c r="Y1856" t="s">
        <v>21</v>
      </c>
      <c r="Z1856" t="s">
        <v>32</v>
      </c>
      <c r="AA1856" t="s">
        <v>38</v>
      </c>
      <c r="AB1856">
        <v>44</v>
      </c>
      <c r="AC1856">
        <v>331</v>
      </c>
    </row>
    <row r="1857" spans="1:29" x14ac:dyDescent="0.25">
      <c r="A1857" t="s">
        <v>3834</v>
      </c>
      <c r="B1857" t="s">
        <v>21</v>
      </c>
      <c r="C1857"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 t="str">
        <f>IF(Customer[[#This Row],[Under 30]]="Yes","Under 30",IF(Customer[[#This Row],[Senior]]="Yes", "Senior","Other"))</f>
        <v>Senior</v>
      </c>
      <c r="X1857">
        <v>0</v>
      </c>
      <c r="Y1857" t="s">
        <v>21</v>
      </c>
      <c r="Z1857" t="s">
        <v>53</v>
      </c>
      <c r="AA1857" t="s">
        <v>33</v>
      </c>
      <c r="AB1857">
        <v>19</v>
      </c>
      <c r="AC1857">
        <v>894</v>
      </c>
    </row>
    <row r="1858" spans="1:29" x14ac:dyDescent="0.25">
      <c r="A1858" t="s">
        <v>3836</v>
      </c>
      <c r="B1858" t="s">
        <v>21</v>
      </c>
      <c r="C1858"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 t="str">
        <f>IF(Customer[[#This Row],[Under 30]]="Yes","Under 30",IF(Customer[[#This Row],[Senior]]="Yes", "Senior","Other"))</f>
        <v>Other</v>
      </c>
      <c r="X1858">
        <v>0</v>
      </c>
      <c r="Y1858" t="s">
        <v>25</v>
      </c>
      <c r="Z1858" t="s">
        <v>98</v>
      </c>
      <c r="AA1858" t="s">
        <v>33</v>
      </c>
      <c r="AB1858">
        <v>24</v>
      </c>
      <c r="AC1858">
        <v>988</v>
      </c>
    </row>
    <row r="1859" spans="1:29" x14ac:dyDescent="0.25">
      <c r="A1859" t="s">
        <v>3838</v>
      </c>
      <c r="B1859" t="s">
        <v>21</v>
      </c>
      <c r="C1859"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 t="str">
        <f>IF(Customer[[#This Row],[Under 30]]="Yes","Under 30",IF(Customer[[#This Row],[Senior]]="Yes", "Senior","Other"))</f>
        <v>Under 30</v>
      </c>
      <c r="X1859">
        <v>0</v>
      </c>
      <c r="Y1859" t="s">
        <v>21</v>
      </c>
      <c r="Z1859" t="s">
        <v>98</v>
      </c>
      <c r="AA1859" t="s">
        <v>38</v>
      </c>
      <c r="AB1859">
        <v>11</v>
      </c>
      <c r="AC1859">
        <v>181</v>
      </c>
    </row>
    <row r="1860" spans="1:29" x14ac:dyDescent="0.25">
      <c r="A1860" t="s">
        <v>3840</v>
      </c>
      <c r="B1860" t="s">
        <v>21</v>
      </c>
      <c r="C1860"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 t="str">
        <f>IF(Customer[[#This Row],[Under 30]]="Yes","Under 30",IF(Customer[[#This Row],[Senior]]="Yes", "Senior","Other"))</f>
        <v>Other</v>
      </c>
      <c r="X1860">
        <v>0</v>
      </c>
      <c r="Y1860" t="s">
        <v>25</v>
      </c>
      <c r="Z1860" t="s">
        <v>98</v>
      </c>
      <c r="AA1860" t="s">
        <v>38</v>
      </c>
      <c r="AB1860">
        <v>63</v>
      </c>
      <c r="AC1860">
        <v>4531</v>
      </c>
    </row>
    <row r="1861" spans="1:29" x14ac:dyDescent="0.25">
      <c r="A1861" t="s">
        <v>3842</v>
      </c>
      <c r="B1861" t="s">
        <v>21</v>
      </c>
      <c r="C1861"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 t="str">
        <f>IF(Customer[[#This Row],[Under 30]]="Yes","Under 30",IF(Customer[[#This Row],[Senior]]="Yes", "Senior","Other"))</f>
        <v>Senior</v>
      </c>
      <c r="X1861">
        <v>0</v>
      </c>
      <c r="Y1861" t="s">
        <v>21</v>
      </c>
      <c r="Z1861" t="s">
        <v>53</v>
      </c>
      <c r="AA1861" t="s">
        <v>38</v>
      </c>
      <c r="AB1861">
        <v>55</v>
      </c>
      <c r="AC1861">
        <v>121</v>
      </c>
    </row>
    <row r="1862" spans="1:29" x14ac:dyDescent="0.25">
      <c r="A1862" t="s">
        <v>3844</v>
      </c>
      <c r="B1862" t="s">
        <v>21</v>
      </c>
      <c r="C1862"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 t="str">
        <f>IF(Customer[[#This Row],[Under 30]]="Yes","Under 30",IF(Customer[[#This Row],[Senior]]="Yes", "Senior","Other"))</f>
        <v>Other</v>
      </c>
      <c r="X1862">
        <v>0</v>
      </c>
      <c r="Y1862" t="s">
        <v>25</v>
      </c>
      <c r="Z1862" t="s">
        <v>98</v>
      </c>
      <c r="AA1862" t="s">
        <v>38</v>
      </c>
      <c r="AB1862">
        <v>60</v>
      </c>
      <c r="AC1862">
        <v>4297</v>
      </c>
    </row>
    <row r="1863" spans="1:29" x14ac:dyDescent="0.25">
      <c r="A1863" t="s">
        <v>3846</v>
      </c>
      <c r="B1863" t="s">
        <v>21</v>
      </c>
      <c r="C1863"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 t="str">
        <f>IF(Customer[[#This Row],[Under 30]]="Yes","Under 30",IF(Customer[[#This Row],[Senior]]="Yes", "Senior","Other"))</f>
        <v>Other</v>
      </c>
      <c r="X1863">
        <v>0</v>
      </c>
      <c r="Y1863" t="s">
        <v>21</v>
      </c>
      <c r="Z1863" t="s">
        <v>32</v>
      </c>
      <c r="AA1863" t="s">
        <v>33</v>
      </c>
      <c r="AB1863">
        <v>34</v>
      </c>
      <c r="AC1863">
        <v>401</v>
      </c>
    </row>
    <row r="1864" spans="1:29" x14ac:dyDescent="0.25">
      <c r="A1864" t="s">
        <v>3848</v>
      </c>
      <c r="B1864" t="s">
        <v>21</v>
      </c>
      <c r="C1864"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 t="str">
        <f>IF(Customer[[#This Row],[Under 30]]="Yes","Under 30",IF(Customer[[#This Row],[Senior]]="Yes", "Senior","Other"))</f>
        <v>Other</v>
      </c>
      <c r="X1864">
        <v>0</v>
      </c>
      <c r="Y1864" t="s">
        <v>21</v>
      </c>
      <c r="Z1864" t="s">
        <v>98</v>
      </c>
      <c r="AA1864" t="s">
        <v>38</v>
      </c>
      <c r="AB1864">
        <v>21</v>
      </c>
      <c r="AC1864">
        <v>1119</v>
      </c>
    </row>
    <row r="1865" spans="1:29" x14ac:dyDescent="0.25">
      <c r="A1865" t="s">
        <v>3850</v>
      </c>
      <c r="B1865" t="s">
        <v>21</v>
      </c>
      <c r="C1865"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 t="str">
        <f>IF(Customer[[#This Row],[Under 30]]="Yes","Under 30",IF(Customer[[#This Row],[Senior]]="Yes", "Senior","Other"))</f>
        <v>Under 30</v>
      </c>
      <c r="X1865">
        <v>0</v>
      </c>
      <c r="Y1865" t="s">
        <v>25</v>
      </c>
      <c r="Z1865" t="s">
        <v>53</v>
      </c>
      <c r="AA1865" t="s">
        <v>33</v>
      </c>
      <c r="AB1865">
        <v>58</v>
      </c>
      <c r="AC1865">
        <v>4049</v>
      </c>
    </row>
    <row r="1866" spans="1:29" x14ac:dyDescent="0.25">
      <c r="A1866" t="s">
        <v>3852</v>
      </c>
      <c r="B1866" t="s">
        <v>21</v>
      </c>
      <c r="C1866"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 t="str">
        <f>IF(Customer[[#This Row],[Under 30]]="Yes","Under 30",IF(Customer[[#This Row],[Senior]]="Yes", "Senior","Other"))</f>
        <v>Other</v>
      </c>
      <c r="X1866">
        <v>0</v>
      </c>
      <c r="Y1866" t="s">
        <v>21</v>
      </c>
      <c r="Z1866" t="s">
        <v>32</v>
      </c>
      <c r="AA1866" t="s">
        <v>33</v>
      </c>
      <c r="AB1866">
        <v>25</v>
      </c>
      <c r="AC1866">
        <v>681</v>
      </c>
    </row>
    <row r="1867" spans="1:29" x14ac:dyDescent="0.25">
      <c r="A1867" t="s">
        <v>3854</v>
      </c>
      <c r="B1867" t="s">
        <v>21</v>
      </c>
      <c r="C1867"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 t="str">
        <f>IF(Customer[[#This Row],[Under 30]]="Yes","Under 30",IF(Customer[[#This Row],[Senior]]="Yes", "Senior","Other"))</f>
        <v>Other</v>
      </c>
      <c r="X1867">
        <v>0</v>
      </c>
      <c r="Y1867" t="s">
        <v>21</v>
      </c>
      <c r="Z1867" t="s">
        <v>32</v>
      </c>
      <c r="AA1867" t="s">
        <v>33</v>
      </c>
      <c r="AB1867">
        <v>8</v>
      </c>
      <c r="AC1867">
        <v>158</v>
      </c>
    </row>
    <row r="1868" spans="1:29" x14ac:dyDescent="0.25">
      <c r="A1868" t="s">
        <v>3856</v>
      </c>
      <c r="B1868" t="s">
        <v>21</v>
      </c>
      <c r="C1868"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 t="str">
        <f>IF(Customer[[#This Row],[Under 30]]="Yes","Under 30",IF(Customer[[#This Row],[Senior]]="Yes", "Senior","Other"))</f>
        <v>Senior</v>
      </c>
      <c r="X1868">
        <v>0</v>
      </c>
      <c r="Y1868" t="s">
        <v>25</v>
      </c>
      <c r="Z1868" t="s">
        <v>53</v>
      </c>
      <c r="AA1868" t="s">
        <v>33</v>
      </c>
      <c r="AB1868">
        <v>37</v>
      </c>
      <c r="AC1868">
        <v>2421</v>
      </c>
    </row>
    <row r="1869" spans="1:29" x14ac:dyDescent="0.25">
      <c r="A1869" t="s">
        <v>3858</v>
      </c>
      <c r="B1869" t="s">
        <v>21</v>
      </c>
      <c r="C1869"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 t="str">
        <f>IF(Customer[[#This Row],[Under 30]]="Yes","Under 30",IF(Customer[[#This Row],[Senior]]="Yes", "Senior","Other"))</f>
        <v>Under 30</v>
      </c>
      <c r="X1869">
        <v>0</v>
      </c>
      <c r="Y1869" t="s">
        <v>25</v>
      </c>
      <c r="Z1869" t="s">
        <v>53</v>
      </c>
      <c r="AA1869" t="s">
        <v>38</v>
      </c>
      <c r="AB1869">
        <v>30</v>
      </c>
      <c r="AC1869">
        <v>1688</v>
      </c>
    </row>
    <row r="1870" spans="1:29" x14ac:dyDescent="0.25">
      <c r="A1870" t="s">
        <v>3860</v>
      </c>
      <c r="B1870" t="s">
        <v>21</v>
      </c>
      <c r="C1870"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 t="str">
        <f>IF(Customer[[#This Row],[Under 30]]="Yes","Under 30",IF(Customer[[#This Row],[Senior]]="Yes", "Senior","Other"))</f>
        <v>Under 30</v>
      </c>
      <c r="X1870">
        <v>0</v>
      </c>
      <c r="Y1870" t="s">
        <v>21</v>
      </c>
      <c r="Z1870" t="s">
        <v>53</v>
      </c>
      <c r="AA1870" t="s">
        <v>33</v>
      </c>
      <c r="AB1870">
        <v>12</v>
      </c>
      <c r="AC1870">
        <v>222</v>
      </c>
    </row>
    <row r="1871" spans="1:29" x14ac:dyDescent="0.25">
      <c r="A1871" t="s">
        <v>3862</v>
      </c>
      <c r="B1871" t="s">
        <v>21</v>
      </c>
      <c r="C1871"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 t="str">
        <f>IF(Customer[[#This Row],[Under 30]]="Yes","Under 30",IF(Customer[[#This Row],[Senior]]="Yes", "Senior","Other"))</f>
        <v>Under 30</v>
      </c>
      <c r="X1871">
        <v>0</v>
      </c>
      <c r="Y1871" t="s">
        <v>25</v>
      </c>
      <c r="Z1871" t="s">
        <v>98</v>
      </c>
      <c r="AA1871" t="s">
        <v>38</v>
      </c>
      <c r="AB1871">
        <v>59</v>
      </c>
      <c r="AC1871">
        <v>1837</v>
      </c>
    </row>
    <row r="1872" spans="1:29" x14ac:dyDescent="0.25">
      <c r="A1872" t="s">
        <v>3864</v>
      </c>
      <c r="B1872" t="s">
        <v>21</v>
      </c>
      <c r="C1872"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 t="str">
        <f>IF(Customer[[#This Row],[Under 30]]="Yes","Under 30",IF(Customer[[#This Row],[Senior]]="Yes", "Senior","Other"))</f>
        <v>Other</v>
      </c>
      <c r="X1872">
        <v>0</v>
      </c>
      <c r="Y1872" t="s">
        <v>25</v>
      </c>
      <c r="Z1872" t="s">
        <v>53</v>
      </c>
      <c r="AA1872" t="s">
        <v>33</v>
      </c>
      <c r="AB1872">
        <v>55</v>
      </c>
      <c r="AC1872">
        <v>2861</v>
      </c>
    </row>
    <row r="1873" spans="1:29" x14ac:dyDescent="0.25">
      <c r="A1873" t="s">
        <v>3866</v>
      </c>
      <c r="B1873" t="s">
        <v>21</v>
      </c>
      <c r="C1873"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 t="str">
        <f>IF(Customer[[#This Row],[Under 30]]="Yes","Under 30",IF(Customer[[#This Row],[Senior]]="Yes", "Senior","Other"))</f>
        <v>Other</v>
      </c>
      <c r="X1873">
        <v>0</v>
      </c>
      <c r="Y1873" t="s">
        <v>25</v>
      </c>
      <c r="Z1873" t="s">
        <v>98</v>
      </c>
      <c r="AA1873" t="s">
        <v>38</v>
      </c>
      <c r="AB1873">
        <v>38</v>
      </c>
      <c r="AC1873">
        <v>1792</v>
      </c>
    </row>
    <row r="1874" spans="1:29" x14ac:dyDescent="0.25">
      <c r="A1874" t="s">
        <v>3868</v>
      </c>
      <c r="B1874" t="s">
        <v>21</v>
      </c>
      <c r="C1874"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 t="str">
        <f>IF(Customer[[#This Row],[Under 30]]="Yes","Under 30",IF(Customer[[#This Row],[Senior]]="Yes", "Senior","Other"))</f>
        <v>Senior</v>
      </c>
      <c r="X1874">
        <v>0</v>
      </c>
      <c r="Y1874" t="s">
        <v>21</v>
      </c>
      <c r="Z1874" t="s">
        <v>53</v>
      </c>
      <c r="AA1874" t="s">
        <v>38</v>
      </c>
      <c r="AB1874">
        <v>28</v>
      </c>
      <c r="AC1874">
        <v>296</v>
      </c>
    </row>
    <row r="1875" spans="1:29" x14ac:dyDescent="0.25">
      <c r="A1875" t="s">
        <v>3870</v>
      </c>
      <c r="B1875" t="s">
        <v>21</v>
      </c>
      <c r="C1875"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 t="str">
        <f>IF(Customer[[#This Row],[Under 30]]="Yes","Under 30",IF(Customer[[#This Row],[Senior]]="Yes", "Senior","Other"))</f>
        <v>Senior</v>
      </c>
      <c r="X1875">
        <v>0</v>
      </c>
      <c r="Y1875" t="s">
        <v>21</v>
      </c>
      <c r="Z1875" t="s">
        <v>53</v>
      </c>
      <c r="AA1875" t="s">
        <v>38</v>
      </c>
      <c r="AB1875">
        <v>38</v>
      </c>
      <c r="AC1875">
        <v>2128</v>
      </c>
    </row>
    <row r="1876" spans="1:29" x14ac:dyDescent="0.25">
      <c r="A1876" t="s">
        <v>3872</v>
      </c>
      <c r="B1876" t="s">
        <v>21</v>
      </c>
      <c r="C1876"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 t="str">
        <f>IF(Customer[[#This Row],[Under 30]]="Yes","Under 30",IF(Customer[[#This Row],[Senior]]="Yes", "Senior","Other"))</f>
        <v>Under 30</v>
      </c>
      <c r="X1876">
        <v>0</v>
      </c>
      <c r="Y1876" t="s">
        <v>21</v>
      </c>
      <c r="Z1876" t="s">
        <v>53</v>
      </c>
      <c r="AA1876" t="s">
        <v>33</v>
      </c>
      <c r="AB1876">
        <v>15</v>
      </c>
      <c r="AC1876">
        <v>967</v>
      </c>
    </row>
    <row r="1877" spans="1:29" x14ac:dyDescent="0.25">
      <c r="A1877" t="s">
        <v>3874</v>
      </c>
      <c r="B1877" t="s">
        <v>21</v>
      </c>
      <c r="C1877"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 t="str">
        <f>IF(Customer[[#This Row],[Under 30]]="Yes","Under 30",IF(Customer[[#This Row],[Senior]]="Yes", "Senior","Other"))</f>
        <v>Other</v>
      </c>
      <c r="X1877">
        <v>0</v>
      </c>
      <c r="Y1877" t="s">
        <v>25</v>
      </c>
      <c r="Z1877" t="s">
        <v>53</v>
      </c>
      <c r="AA1877" t="s">
        <v>33</v>
      </c>
      <c r="AB1877">
        <v>35</v>
      </c>
      <c r="AC1877">
        <v>2479</v>
      </c>
    </row>
    <row r="1878" spans="1:29" x14ac:dyDescent="0.25">
      <c r="A1878" t="s">
        <v>3876</v>
      </c>
      <c r="B1878" t="s">
        <v>21</v>
      </c>
      <c r="C1878"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 t="str">
        <f>IF(Customer[[#This Row],[Under 30]]="Yes","Under 30",IF(Customer[[#This Row],[Senior]]="Yes", "Senior","Other"))</f>
        <v>Other</v>
      </c>
      <c r="X1878">
        <v>0</v>
      </c>
      <c r="Y1878" t="s">
        <v>21</v>
      </c>
      <c r="Z1878" t="s">
        <v>32</v>
      </c>
      <c r="AA1878" t="s">
        <v>33</v>
      </c>
      <c r="AB1878">
        <v>12</v>
      </c>
      <c r="AC1878">
        <v>28</v>
      </c>
    </row>
    <row r="1879" spans="1:29" x14ac:dyDescent="0.25">
      <c r="A1879" t="s">
        <v>3878</v>
      </c>
      <c r="B1879" t="s">
        <v>21</v>
      </c>
      <c r="C1879"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 t="str">
        <f>IF(Customer[[#This Row],[Under 30]]="Yes","Under 30",IF(Customer[[#This Row],[Senior]]="Yes", "Senior","Other"))</f>
        <v>Other</v>
      </c>
      <c r="X1879">
        <v>0</v>
      </c>
      <c r="Y1879" t="s">
        <v>25</v>
      </c>
      <c r="Z1879" t="s">
        <v>98</v>
      </c>
      <c r="AA1879" t="s">
        <v>38</v>
      </c>
      <c r="AB1879">
        <v>38</v>
      </c>
      <c r="AC1879">
        <v>1594</v>
      </c>
    </row>
    <row r="1880" spans="1:29" x14ac:dyDescent="0.25">
      <c r="A1880" t="s">
        <v>3880</v>
      </c>
      <c r="B1880" t="s">
        <v>21</v>
      </c>
      <c r="C1880"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 t="str">
        <f>IF(Customer[[#This Row],[Under 30]]="Yes","Under 30",IF(Customer[[#This Row],[Senior]]="Yes", "Senior","Other"))</f>
        <v>Under 30</v>
      </c>
      <c r="X1880">
        <v>0</v>
      </c>
      <c r="Y1880" t="s">
        <v>21</v>
      </c>
      <c r="Z1880" t="s">
        <v>98</v>
      </c>
      <c r="AA1880" t="s">
        <v>38</v>
      </c>
      <c r="AB1880">
        <v>32</v>
      </c>
      <c r="AC1880">
        <v>1831</v>
      </c>
    </row>
    <row r="1881" spans="1:29" x14ac:dyDescent="0.25">
      <c r="A1881" t="s">
        <v>3882</v>
      </c>
      <c r="B1881" t="s">
        <v>21</v>
      </c>
      <c r="C1881"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 t="str">
        <f>IF(Customer[[#This Row],[Under 30]]="Yes","Under 30",IF(Customer[[#This Row],[Senior]]="Yes", "Senior","Other"))</f>
        <v>Other</v>
      </c>
      <c r="X1881">
        <v>0</v>
      </c>
      <c r="Y1881" t="s">
        <v>21</v>
      </c>
      <c r="Z1881" t="s">
        <v>32</v>
      </c>
      <c r="AA1881" t="s">
        <v>33</v>
      </c>
      <c r="AB1881">
        <v>11</v>
      </c>
      <c r="AC1881">
        <v>80</v>
      </c>
    </row>
    <row r="1882" spans="1:29" x14ac:dyDescent="0.25">
      <c r="A1882" t="s">
        <v>3884</v>
      </c>
      <c r="B1882" t="s">
        <v>21</v>
      </c>
      <c r="C1882"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 t="str">
        <f>IF(Customer[[#This Row],[Under 30]]="Yes","Under 30",IF(Customer[[#This Row],[Senior]]="Yes", "Senior","Other"))</f>
        <v>Other</v>
      </c>
      <c r="X1882">
        <v>0</v>
      </c>
      <c r="Y1882" t="s">
        <v>25</v>
      </c>
      <c r="Z1882" t="s">
        <v>32</v>
      </c>
      <c r="AA1882" t="s">
        <v>33</v>
      </c>
      <c r="AB1882">
        <v>20</v>
      </c>
      <c r="AC1882">
        <v>1332</v>
      </c>
    </row>
    <row r="1883" spans="1:29" x14ac:dyDescent="0.25">
      <c r="A1883" t="s">
        <v>3886</v>
      </c>
      <c r="B1883" t="s">
        <v>21</v>
      </c>
      <c r="C1883"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 t="str">
        <f>IF(Customer[[#This Row],[Under 30]]="Yes","Under 30",IF(Customer[[#This Row],[Senior]]="Yes", "Senior","Other"))</f>
        <v>Other</v>
      </c>
      <c r="X1883">
        <v>0</v>
      </c>
      <c r="Y1883" t="s">
        <v>21</v>
      </c>
      <c r="Z1883" t="s">
        <v>32</v>
      </c>
      <c r="AA1883" t="s">
        <v>33</v>
      </c>
      <c r="AB1883">
        <v>39</v>
      </c>
      <c r="AC1883">
        <v>39</v>
      </c>
    </row>
    <row r="1884" spans="1:29" x14ac:dyDescent="0.25">
      <c r="A1884" t="s">
        <v>3888</v>
      </c>
      <c r="B1884" t="s">
        <v>21</v>
      </c>
      <c r="C1884"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 t="str">
        <f>IF(Customer[[#This Row],[Under 30]]="Yes","Under 30",IF(Customer[[#This Row],[Senior]]="Yes", "Senior","Other"))</f>
        <v>Under 30</v>
      </c>
      <c r="X1884">
        <v>0</v>
      </c>
      <c r="Y1884" t="s">
        <v>21</v>
      </c>
      <c r="Z1884" t="s">
        <v>98</v>
      </c>
      <c r="AA1884" t="s">
        <v>33</v>
      </c>
      <c r="AB1884">
        <v>12</v>
      </c>
      <c r="AC1884">
        <v>703</v>
      </c>
    </row>
    <row r="1885" spans="1:29" x14ac:dyDescent="0.25">
      <c r="A1885" t="s">
        <v>3890</v>
      </c>
      <c r="B1885" t="s">
        <v>21</v>
      </c>
      <c r="C1885"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 t="str">
        <f>IF(Customer[[#This Row],[Under 30]]="Yes","Under 30",IF(Customer[[#This Row],[Senior]]="Yes", "Senior","Other"))</f>
        <v>Under 30</v>
      </c>
      <c r="X1885">
        <v>0</v>
      </c>
      <c r="Y1885" t="s">
        <v>21</v>
      </c>
      <c r="Z1885" t="s">
        <v>32</v>
      </c>
      <c r="AA1885" t="s">
        <v>33</v>
      </c>
      <c r="AB1885">
        <v>9</v>
      </c>
      <c r="AC1885">
        <v>34</v>
      </c>
    </row>
    <row r="1886" spans="1:29" x14ac:dyDescent="0.25">
      <c r="A1886" t="s">
        <v>3892</v>
      </c>
      <c r="B1886" t="s">
        <v>21</v>
      </c>
      <c r="C1886"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 t="str">
        <f>IF(Customer[[#This Row],[Under 30]]="Yes","Under 30",IF(Customer[[#This Row],[Senior]]="Yes", "Senior","Other"))</f>
        <v>Other</v>
      </c>
      <c r="X1886">
        <v>0</v>
      </c>
      <c r="Y1886" t="s">
        <v>25</v>
      </c>
      <c r="Z1886" t="s">
        <v>53</v>
      </c>
      <c r="AA1886" t="s">
        <v>38</v>
      </c>
      <c r="AB1886">
        <v>51</v>
      </c>
      <c r="AC1886">
        <v>3305</v>
      </c>
    </row>
    <row r="1887" spans="1:29" x14ac:dyDescent="0.25">
      <c r="A1887" t="s">
        <v>3894</v>
      </c>
      <c r="B1887" t="s">
        <v>25</v>
      </c>
      <c r="C1887"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 t="str">
        <f>IF(Customer[[#This Row],[Under 30]]="Yes","Under 30",IF(Customer[[#This Row],[Senior]]="Yes", "Senior","Other"))</f>
        <v>Under 30</v>
      </c>
      <c r="X1887">
        <v>0</v>
      </c>
      <c r="Y1887" t="s">
        <v>21</v>
      </c>
      <c r="Z1887" t="s">
        <v>98</v>
      </c>
      <c r="AA1887" t="s">
        <v>38</v>
      </c>
      <c r="AB1887">
        <v>26</v>
      </c>
      <c r="AC1887">
        <v>679</v>
      </c>
    </row>
    <row r="1888" spans="1:29" x14ac:dyDescent="0.25">
      <c r="A1888" t="s">
        <v>3896</v>
      </c>
      <c r="B1888" t="s">
        <v>21</v>
      </c>
      <c r="C1888"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 t="str">
        <f>IF(Customer[[#This Row],[Under 30]]="Yes","Under 30",IF(Customer[[#This Row],[Senior]]="Yes", "Senior","Other"))</f>
        <v>Other</v>
      </c>
      <c r="X1888">
        <v>0</v>
      </c>
      <c r="Y1888" t="s">
        <v>25</v>
      </c>
      <c r="Z1888" t="s">
        <v>32</v>
      </c>
      <c r="AA1888" t="s">
        <v>38</v>
      </c>
      <c r="AB1888">
        <v>57</v>
      </c>
      <c r="AC1888">
        <v>3533</v>
      </c>
    </row>
    <row r="1889" spans="1:29" x14ac:dyDescent="0.25">
      <c r="A1889" t="s">
        <v>3898</v>
      </c>
      <c r="B1889" t="s">
        <v>21</v>
      </c>
      <c r="C1889"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 t="str">
        <f>IF(Customer[[#This Row],[Under 30]]="Yes","Under 30",IF(Customer[[#This Row],[Senior]]="Yes", "Senior","Other"))</f>
        <v>Other</v>
      </c>
      <c r="X1889">
        <v>0</v>
      </c>
      <c r="Y1889" t="s">
        <v>25</v>
      </c>
      <c r="Z1889" t="s">
        <v>53</v>
      </c>
      <c r="AA1889" t="s">
        <v>38</v>
      </c>
      <c r="AB1889">
        <v>43</v>
      </c>
      <c r="AC1889">
        <v>3046</v>
      </c>
    </row>
    <row r="1890" spans="1:29" x14ac:dyDescent="0.25">
      <c r="A1890" t="s">
        <v>3900</v>
      </c>
      <c r="B1890" t="s">
        <v>21</v>
      </c>
      <c r="C1890"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 t="str">
        <f>IF(Customer[[#This Row],[Under 30]]="Yes","Under 30",IF(Customer[[#This Row],[Senior]]="Yes", "Senior","Other"))</f>
        <v>Other</v>
      </c>
      <c r="X1890">
        <v>0</v>
      </c>
      <c r="Y1890" t="s">
        <v>25</v>
      </c>
      <c r="Z1890" t="s">
        <v>53</v>
      </c>
      <c r="AA1890" t="s">
        <v>33</v>
      </c>
      <c r="AB1890">
        <v>40</v>
      </c>
      <c r="AC1890">
        <v>1732</v>
      </c>
    </row>
    <row r="1891" spans="1:29" x14ac:dyDescent="0.25">
      <c r="A1891" t="s">
        <v>3902</v>
      </c>
      <c r="B1891" t="s">
        <v>21</v>
      </c>
      <c r="C1891"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 t="str">
        <f>IF(Customer[[#This Row],[Under 30]]="Yes","Under 30",IF(Customer[[#This Row],[Senior]]="Yes", "Senior","Other"))</f>
        <v>Under 30</v>
      </c>
      <c r="X1891">
        <v>0</v>
      </c>
      <c r="Y1891" t="s">
        <v>21</v>
      </c>
      <c r="Z1891" t="s">
        <v>32</v>
      </c>
      <c r="AA1891" t="s">
        <v>38</v>
      </c>
      <c r="AB1891">
        <v>34</v>
      </c>
      <c r="AC1891">
        <v>618</v>
      </c>
    </row>
    <row r="1892" spans="1:29" x14ac:dyDescent="0.25">
      <c r="A1892" t="s">
        <v>3904</v>
      </c>
      <c r="B1892" t="s">
        <v>21</v>
      </c>
      <c r="C1892"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 t="str">
        <f>IF(Customer[[#This Row],[Under 30]]="Yes","Under 30",IF(Customer[[#This Row],[Senior]]="Yes", "Senior","Other"))</f>
        <v>Other</v>
      </c>
      <c r="X1892">
        <v>0</v>
      </c>
      <c r="Y1892" t="s">
        <v>21</v>
      </c>
      <c r="Z1892" t="s">
        <v>53</v>
      </c>
      <c r="AA1892" t="s">
        <v>38</v>
      </c>
      <c r="AB1892">
        <v>12</v>
      </c>
      <c r="AC1892">
        <v>674</v>
      </c>
    </row>
    <row r="1893" spans="1:29" x14ac:dyDescent="0.25">
      <c r="A1893" t="s">
        <v>3906</v>
      </c>
      <c r="B1893" t="s">
        <v>21</v>
      </c>
      <c r="C1893"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 t="str">
        <f>IF(Customer[[#This Row],[Under 30]]="Yes","Under 30",IF(Customer[[#This Row],[Senior]]="Yes", "Senior","Other"))</f>
        <v>Other</v>
      </c>
      <c r="X1893">
        <v>0</v>
      </c>
      <c r="Y1893" t="s">
        <v>21</v>
      </c>
      <c r="Z1893" t="s">
        <v>32</v>
      </c>
      <c r="AA1893" t="s">
        <v>33</v>
      </c>
      <c r="AB1893">
        <v>7</v>
      </c>
      <c r="AC1893">
        <v>29</v>
      </c>
    </row>
    <row r="1894" spans="1:29" x14ac:dyDescent="0.25">
      <c r="A1894" t="s">
        <v>3908</v>
      </c>
      <c r="B1894" t="s">
        <v>21</v>
      </c>
      <c r="C1894"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 t="str">
        <f>IF(Customer[[#This Row],[Under 30]]="Yes","Under 30",IF(Customer[[#This Row],[Senior]]="Yes", "Senior","Other"))</f>
        <v>Under 30</v>
      </c>
      <c r="X1894">
        <v>0</v>
      </c>
      <c r="Y1894" t="s">
        <v>21</v>
      </c>
      <c r="Z1894" t="s">
        <v>98</v>
      </c>
      <c r="AA1894" t="s">
        <v>95</v>
      </c>
      <c r="AB1894">
        <v>7</v>
      </c>
      <c r="AC1894">
        <v>243</v>
      </c>
    </row>
    <row r="1895" spans="1:29" x14ac:dyDescent="0.25">
      <c r="A1895" t="s">
        <v>3910</v>
      </c>
      <c r="B1895" t="s">
        <v>21</v>
      </c>
      <c r="C1895"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 t="str">
        <f>IF(Customer[[#This Row],[Under 30]]="Yes","Under 30",IF(Customer[[#This Row],[Senior]]="Yes", "Senior","Other"))</f>
        <v>Other</v>
      </c>
      <c r="X1895">
        <v>0</v>
      </c>
      <c r="Y1895" t="s">
        <v>21</v>
      </c>
      <c r="Z1895" t="s">
        <v>53</v>
      </c>
      <c r="AA1895" t="s">
        <v>38</v>
      </c>
      <c r="AB1895">
        <v>10</v>
      </c>
      <c r="AC1895">
        <v>620</v>
      </c>
    </row>
    <row r="1896" spans="1:29" x14ac:dyDescent="0.25">
      <c r="A1896" t="s">
        <v>3912</v>
      </c>
      <c r="B1896" t="s">
        <v>21</v>
      </c>
      <c r="C1896"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 t="str">
        <f>IF(Customer[[#This Row],[Under 30]]="Yes","Under 30",IF(Customer[[#This Row],[Senior]]="Yes", "Senior","Other"))</f>
        <v>Senior</v>
      </c>
      <c r="X1896">
        <v>0</v>
      </c>
      <c r="Y1896" t="s">
        <v>25</v>
      </c>
      <c r="Z1896" t="s">
        <v>53</v>
      </c>
      <c r="AA1896" t="s">
        <v>38</v>
      </c>
      <c r="AB1896">
        <v>69</v>
      </c>
      <c r="AC1896">
        <v>4652</v>
      </c>
    </row>
    <row r="1897" spans="1:29" x14ac:dyDescent="0.25">
      <c r="A1897" t="s">
        <v>3914</v>
      </c>
      <c r="B1897" t="s">
        <v>21</v>
      </c>
      <c r="C1897"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 t="str">
        <f>IF(Customer[[#This Row],[Under 30]]="Yes","Under 30",IF(Customer[[#This Row],[Senior]]="Yes", "Senior","Other"))</f>
        <v>Other</v>
      </c>
      <c r="X1897">
        <v>0</v>
      </c>
      <c r="Y1897" t="s">
        <v>25</v>
      </c>
      <c r="Z1897" t="s">
        <v>53</v>
      </c>
      <c r="AA1897" t="s">
        <v>33</v>
      </c>
      <c r="AB1897">
        <v>17</v>
      </c>
      <c r="AC1897">
        <v>753</v>
      </c>
    </row>
    <row r="1898" spans="1:29" x14ac:dyDescent="0.25">
      <c r="A1898" t="s">
        <v>3916</v>
      </c>
      <c r="B1898" t="s">
        <v>21</v>
      </c>
      <c r="C1898"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 t="str">
        <f>IF(Customer[[#This Row],[Under 30]]="Yes","Under 30",IF(Customer[[#This Row],[Senior]]="Yes", "Senior","Other"))</f>
        <v>Other</v>
      </c>
      <c r="X1898">
        <v>0</v>
      </c>
      <c r="Y1898" t="s">
        <v>25</v>
      </c>
      <c r="Z1898" t="s">
        <v>32</v>
      </c>
      <c r="AA1898" t="s">
        <v>38</v>
      </c>
      <c r="AB1898">
        <v>39</v>
      </c>
      <c r="AC1898">
        <v>2162</v>
      </c>
    </row>
    <row r="1899" spans="1:29" x14ac:dyDescent="0.25">
      <c r="A1899" t="s">
        <v>3918</v>
      </c>
      <c r="B1899" t="s">
        <v>21</v>
      </c>
      <c r="C1899"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 t="str">
        <f>IF(Customer[[#This Row],[Under 30]]="Yes","Under 30",IF(Customer[[#This Row],[Senior]]="Yes", "Senior","Other"))</f>
        <v>Other</v>
      </c>
      <c r="X1899">
        <v>0</v>
      </c>
      <c r="Y1899" t="s">
        <v>21</v>
      </c>
      <c r="Z1899" t="s">
        <v>32</v>
      </c>
      <c r="AA1899" t="s">
        <v>38</v>
      </c>
      <c r="AB1899">
        <v>24</v>
      </c>
      <c r="AC1899">
        <v>627</v>
      </c>
    </row>
    <row r="1900" spans="1:29" x14ac:dyDescent="0.25">
      <c r="A1900" t="s">
        <v>3920</v>
      </c>
      <c r="B1900" t="s">
        <v>21</v>
      </c>
      <c r="C1900"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 t="str">
        <f>IF(Customer[[#This Row],[Under 30]]="Yes","Under 30",IF(Customer[[#This Row],[Senior]]="Yes", "Senior","Other"))</f>
        <v>Under 30</v>
      </c>
      <c r="X1900">
        <v>0</v>
      </c>
      <c r="Y1900" t="s">
        <v>25</v>
      </c>
      <c r="Z1900" t="s">
        <v>53</v>
      </c>
      <c r="AA1900" t="s">
        <v>38</v>
      </c>
      <c r="AB1900">
        <v>52</v>
      </c>
      <c r="AC1900">
        <v>3810</v>
      </c>
    </row>
    <row r="1901" spans="1:29" x14ac:dyDescent="0.25">
      <c r="A1901" t="s">
        <v>3922</v>
      </c>
      <c r="B1901" t="s">
        <v>21</v>
      </c>
      <c r="C1901"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 t="str">
        <f>IF(Customer[[#This Row],[Under 30]]="Yes","Under 30",IF(Customer[[#This Row],[Senior]]="Yes", "Senior","Other"))</f>
        <v>Other</v>
      </c>
      <c r="X1901">
        <v>0</v>
      </c>
      <c r="Y1901" t="s">
        <v>25</v>
      </c>
      <c r="Z1901" t="s">
        <v>53</v>
      </c>
      <c r="AA1901" t="s">
        <v>38</v>
      </c>
      <c r="AB1901">
        <v>29</v>
      </c>
      <c r="AC1901">
        <v>2125</v>
      </c>
    </row>
    <row r="1902" spans="1:29" x14ac:dyDescent="0.25">
      <c r="A1902" t="s">
        <v>3924</v>
      </c>
      <c r="B1902" t="s">
        <v>21</v>
      </c>
      <c r="C1902"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 t="str">
        <f>IF(Customer[[#This Row],[Under 30]]="Yes","Under 30",IF(Customer[[#This Row],[Senior]]="Yes", "Senior","Other"))</f>
        <v>Other</v>
      </c>
      <c r="X1902">
        <v>0</v>
      </c>
      <c r="Y1902" t="s">
        <v>21</v>
      </c>
      <c r="Z1902" t="s">
        <v>32</v>
      </c>
      <c r="AA1902" t="s">
        <v>38</v>
      </c>
      <c r="AB1902">
        <v>35</v>
      </c>
      <c r="AC1902">
        <v>726</v>
      </c>
    </row>
    <row r="1903" spans="1:29" x14ac:dyDescent="0.25">
      <c r="A1903" t="s">
        <v>3926</v>
      </c>
      <c r="B1903" t="s">
        <v>21</v>
      </c>
      <c r="C1903"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 t="str">
        <f>IF(Customer[[#This Row],[Under 30]]="Yes","Under 30",IF(Customer[[#This Row],[Senior]]="Yes", "Senior","Other"))</f>
        <v>Under 30</v>
      </c>
      <c r="X1903">
        <v>0</v>
      </c>
      <c r="Y1903" t="s">
        <v>25</v>
      </c>
      <c r="Z1903" t="s">
        <v>53</v>
      </c>
      <c r="AA1903" t="s">
        <v>33</v>
      </c>
      <c r="AB1903">
        <v>54</v>
      </c>
      <c r="AC1903">
        <v>3916</v>
      </c>
    </row>
    <row r="1904" spans="1:29" x14ac:dyDescent="0.25">
      <c r="A1904" t="s">
        <v>3928</v>
      </c>
      <c r="B1904" t="s">
        <v>21</v>
      </c>
      <c r="C1904"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 t="str">
        <f>IF(Customer[[#This Row],[Under 30]]="Yes","Under 30",IF(Customer[[#This Row],[Senior]]="Yes", "Senior","Other"))</f>
        <v>Other</v>
      </c>
      <c r="X1904">
        <v>0</v>
      </c>
      <c r="Y1904" t="s">
        <v>25</v>
      </c>
      <c r="Z1904" t="s">
        <v>98</v>
      </c>
      <c r="AA1904" t="s">
        <v>38</v>
      </c>
      <c r="AB1904">
        <v>42</v>
      </c>
      <c r="AC1904">
        <v>2565</v>
      </c>
    </row>
    <row r="1905" spans="1:29" x14ac:dyDescent="0.25">
      <c r="A1905" t="s">
        <v>3930</v>
      </c>
      <c r="B1905" t="s">
        <v>21</v>
      </c>
      <c r="C1905"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 t="str">
        <f>IF(Customer[[#This Row],[Under 30]]="Yes","Under 30",IF(Customer[[#This Row],[Senior]]="Yes", "Senior","Other"))</f>
        <v>Under 30</v>
      </c>
      <c r="X1905">
        <v>0</v>
      </c>
      <c r="Y1905" t="s">
        <v>21</v>
      </c>
      <c r="Z1905" t="s">
        <v>98</v>
      </c>
      <c r="AA1905" t="s">
        <v>95</v>
      </c>
      <c r="AB1905">
        <v>22</v>
      </c>
      <c r="AC1905">
        <v>250</v>
      </c>
    </row>
    <row r="1906" spans="1:29" x14ac:dyDescent="0.25">
      <c r="A1906" t="s">
        <v>3932</v>
      </c>
      <c r="B1906" t="s">
        <v>21</v>
      </c>
      <c r="C1906"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 t="str">
        <f>IF(Customer[[#This Row],[Under 30]]="Yes","Under 30",IF(Customer[[#This Row],[Senior]]="Yes", "Senior","Other"))</f>
        <v>Other</v>
      </c>
      <c r="X1906">
        <v>0</v>
      </c>
      <c r="Y1906" t="s">
        <v>21</v>
      </c>
      <c r="Z1906" t="s">
        <v>32</v>
      </c>
      <c r="AA1906" t="s">
        <v>33</v>
      </c>
      <c r="AB1906">
        <v>41</v>
      </c>
      <c r="AC1906">
        <v>90</v>
      </c>
    </row>
    <row r="1907" spans="1:29" x14ac:dyDescent="0.25">
      <c r="A1907" t="s">
        <v>3934</v>
      </c>
      <c r="B1907" t="s">
        <v>21</v>
      </c>
      <c r="C1907"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 t="str">
        <f>IF(Customer[[#This Row],[Under 30]]="Yes","Under 30",IF(Customer[[#This Row],[Senior]]="Yes", "Senior","Other"))</f>
        <v>Under 30</v>
      </c>
      <c r="X1907">
        <v>0</v>
      </c>
      <c r="Y1907" t="s">
        <v>21</v>
      </c>
      <c r="Z1907" t="s">
        <v>98</v>
      </c>
      <c r="AA1907" t="s">
        <v>38</v>
      </c>
      <c r="AB1907">
        <v>10</v>
      </c>
      <c r="AC1907">
        <v>274</v>
      </c>
    </row>
    <row r="1908" spans="1:29" x14ac:dyDescent="0.25">
      <c r="A1908" t="s">
        <v>3936</v>
      </c>
      <c r="B1908" t="s">
        <v>21</v>
      </c>
      <c r="C1908"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 t="str">
        <f>IF(Customer[[#This Row],[Under 30]]="Yes","Under 30",IF(Customer[[#This Row],[Senior]]="Yes", "Senior","Other"))</f>
        <v>Other</v>
      </c>
      <c r="X1908">
        <v>0</v>
      </c>
      <c r="Y1908" t="s">
        <v>21</v>
      </c>
      <c r="Z1908" t="s">
        <v>98</v>
      </c>
      <c r="AA1908" t="s">
        <v>33</v>
      </c>
      <c r="AB1908">
        <v>20</v>
      </c>
      <c r="AC1908">
        <v>846</v>
      </c>
    </row>
    <row r="1909" spans="1:29" x14ac:dyDescent="0.25">
      <c r="A1909" t="s">
        <v>3938</v>
      </c>
      <c r="B1909" t="s">
        <v>21</v>
      </c>
      <c r="C1909"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 t="str">
        <f>IF(Customer[[#This Row],[Under 30]]="Yes","Under 30",IF(Customer[[#This Row],[Senior]]="Yes", "Senior","Other"))</f>
        <v>Other</v>
      </c>
      <c r="X1909">
        <v>0</v>
      </c>
      <c r="Y1909" t="s">
        <v>25</v>
      </c>
      <c r="Z1909" t="s">
        <v>32</v>
      </c>
      <c r="AA1909" t="s">
        <v>33</v>
      </c>
      <c r="AB1909">
        <v>62</v>
      </c>
      <c r="AC1909">
        <v>1755</v>
      </c>
    </row>
    <row r="1910" spans="1:29" x14ac:dyDescent="0.25">
      <c r="A1910" t="s">
        <v>3940</v>
      </c>
      <c r="B1910" t="s">
        <v>21</v>
      </c>
      <c r="C1910"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 t="str">
        <f>IF(Customer[[#This Row],[Under 30]]="Yes","Under 30",IF(Customer[[#This Row],[Senior]]="Yes", "Senior","Other"))</f>
        <v>Senior</v>
      </c>
      <c r="X1910">
        <v>0</v>
      </c>
      <c r="Y1910" t="s">
        <v>25</v>
      </c>
      <c r="Z1910" t="s">
        <v>98</v>
      </c>
      <c r="AA1910" t="s">
        <v>33</v>
      </c>
      <c r="AB1910">
        <v>64</v>
      </c>
      <c r="AC1910">
        <v>2667</v>
      </c>
    </row>
    <row r="1911" spans="1:29" x14ac:dyDescent="0.25">
      <c r="A1911" t="s">
        <v>3942</v>
      </c>
      <c r="B1911" t="s">
        <v>21</v>
      </c>
      <c r="C1911"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 t="str">
        <f>IF(Customer[[#This Row],[Under 30]]="Yes","Under 30",IF(Customer[[#This Row],[Senior]]="Yes", "Senior","Other"))</f>
        <v>Other</v>
      </c>
      <c r="X1911">
        <v>0</v>
      </c>
      <c r="Y1911" t="s">
        <v>25</v>
      </c>
      <c r="Z1911" t="s">
        <v>98</v>
      </c>
      <c r="AA1911" t="s">
        <v>95</v>
      </c>
      <c r="AB1911">
        <v>19</v>
      </c>
      <c r="AC1911">
        <v>694</v>
      </c>
    </row>
    <row r="1912" spans="1:29" x14ac:dyDescent="0.25">
      <c r="A1912" t="s">
        <v>3944</v>
      </c>
      <c r="B1912" t="s">
        <v>21</v>
      </c>
      <c r="C1912"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 t="str">
        <f>IF(Customer[[#This Row],[Under 30]]="Yes","Under 30",IF(Customer[[#This Row],[Senior]]="Yes", "Senior","Other"))</f>
        <v>Other</v>
      </c>
      <c r="X1912">
        <v>0</v>
      </c>
      <c r="Y1912" t="s">
        <v>21</v>
      </c>
      <c r="Z1912" t="s">
        <v>98</v>
      </c>
      <c r="AA1912" t="s">
        <v>38</v>
      </c>
      <c r="AB1912">
        <v>47</v>
      </c>
      <c r="AC1912">
        <v>2089</v>
      </c>
    </row>
    <row r="1913" spans="1:29" x14ac:dyDescent="0.25">
      <c r="A1913" t="s">
        <v>3946</v>
      </c>
      <c r="B1913" t="s">
        <v>21</v>
      </c>
      <c r="C1913"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 t="str">
        <f>IF(Customer[[#This Row],[Under 30]]="Yes","Under 30",IF(Customer[[#This Row],[Senior]]="Yes", "Senior","Other"))</f>
        <v>Other</v>
      </c>
      <c r="X1913">
        <v>0</v>
      </c>
      <c r="Y1913" t="s">
        <v>25</v>
      </c>
      <c r="Z1913" t="s">
        <v>98</v>
      </c>
      <c r="AA1913" t="s">
        <v>38</v>
      </c>
      <c r="AB1913">
        <v>43</v>
      </c>
      <c r="AC1913">
        <v>2526</v>
      </c>
    </row>
    <row r="1914" spans="1:29" x14ac:dyDescent="0.25">
      <c r="A1914" t="s">
        <v>3948</v>
      </c>
      <c r="B1914" t="s">
        <v>21</v>
      </c>
      <c r="C1914"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 t="str">
        <f>IF(Customer[[#This Row],[Under 30]]="Yes","Under 30",IF(Customer[[#This Row],[Senior]]="Yes", "Senior","Other"))</f>
        <v>Other</v>
      </c>
      <c r="X1914">
        <v>0</v>
      </c>
      <c r="Y1914" t="s">
        <v>21</v>
      </c>
      <c r="Z1914" t="s">
        <v>98</v>
      </c>
      <c r="AA1914" t="s">
        <v>33</v>
      </c>
      <c r="AB1914">
        <v>48</v>
      </c>
      <c r="AC1914">
        <v>1878</v>
      </c>
    </row>
    <row r="1915" spans="1:29" x14ac:dyDescent="0.25">
      <c r="A1915" t="s">
        <v>3950</v>
      </c>
      <c r="B1915" t="s">
        <v>21</v>
      </c>
      <c r="C1915"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 t="str">
        <f>IF(Customer[[#This Row],[Under 30]]="Yes","Under 30",IF(Customer[[#This Row],[Senior]]="Yes", "Senior","Other"))</f>
        <v>Senior</v>
      </c>
      <c r="X1915">
        <v>0</v>
      </c>
      <c r="Y1915" t="s">
        <v>25</v>
      </c>
      <c r="Z1915" t="s">
        <v>98</v>
      </c>
      <c r="AA1915" t="s">
        <v>38</v>
      </c>
      <c r="AB1915">
        <v>47</v>
      </c>
      <c r="AC1915">
        <v>3306</v>
      </c>
    </row>
    <row r="1916" spans="1:29" x14ac:dyDescent="0.25">
      <c r="A1916" t="s">
        <v>3952</v>
      </c>
      <c r="B1916" t="s">
        <v>21</v>
      </c>
      <c r="C1916"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 t="str">
        <f>IF(Customer[[#This Row],[Under 30]]="Yes","Under 30",IF(Customer[[#This Row],[Senior]]="Yes", "Senior","Other"))</f>
        <v>Senior</v>
      </c>
      <c r="X1916">
        <v>0</v>
      </c>
      <c r="Y1916" t="s">
        <v>21</v>
      </c>
      <c r="Z1916" t="s">
        <v>98</v>
      </c>
      <c r="AA1916" t="s">
        <v>38</v>
      </c>
      <c r="AB1916">
        <v>46</v>
      </c>
      <c r="AC1916">
        <v>2964</v>
      </c>
    </row>
    <row r="1917" spans="1:29" x14ac:dyDescent="0.25">
      <c r="A1917" t="s">
        <v>3954</v>
      </c>
      <c r="B1917" t="s">
        <v>21</v>
      </c>
      <c r="C1917"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 t="str">
        <f>IF(Customer[[#This Row],[Under 30]]="Yes","Under 30",IF(Customer[[#This Row],[Senior]]="Yes", "Senior","Other"))</f>
        <v>Senior</v>
      </c>
      <c r="X1917">
        <v>0</v>
      </c>
      <c r="Y1917" t="s">
        <v>21</v>
      </c>
      <c r="Z1917" t="s">
        <v>32</v>
      </c>
      <c r="AA1917" t="s">
        <v>95</v>
      </c>
      <c r="AB1917">
        <v>22</v>
      </c>
      <c r="AC1917">
        <v>22</v>
      </c>
    </row>
    <row r="1918" spans="1:29" x14ac:dyDescent="0.25">
      <c r="A1918" t="s">
        <v>3956</v>
      </c>
      <c r="B1918" t="s">
        <v>21</v>
      </c>
      <c r="C1918"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 t="str">
        <f>IF(Customer[[#This Row],[Under 30]]="Yes","Under 30",IF(Customer[[#This Row],[Senior]]="Yes", "Senior","Other"))</f>
        <v>Under 30</v>
      </c>
      <c r="X1918">
        <v>0</v>
      </c>
      <c r="Y1918" t="s">
        <v>25</v>
      </c>
      <c r="Z1918" t="s">
        <v>98</v>
      </c>
      <c r="AA1918" t="s">
        <v>38</v>
      </c>
      <c r="AB1918">
        <v>34</v>
      </c>
      <c r="AC1918">
        <v>2416</v>
      </c>
    </row>
    <row r="1919" spans="1:29" x14ac:dyDescent="0.25">
      <c r="A1919" t="s">
        <v>3958</v>
      </c>
      <c r="B1919" t="s">
        <v>21</v>
      </c>
      <c r="C1919"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 t="str">
        <f>IF(Customer[[#This Row],[Under 30]]="Yes","Under 30",IF(Customer[[#This Row],[Senior]]="Yes", "Senior","Other"))</f>
        <v>Under 30</v>
      </c>
      <c r="X1919">
        <v>0</v>
      </c>
      <c r="Y1919" t="s">
        <v>25</v>
      </c>
      <c r="Z1919" t="s">
        <v>53</v>
      </c>
      <c r="AA1919" t="s">
        <v>95</v>
      </c>
      <c r="AB1919">
        <v>30</v>
      </c>
      <c r="AC1919">
        <v>2000</v>
      </c>
    </row>
    <row r="1920" spans="1:29" x14ac:dyDescent="0.25">
      <c r="A1920" t="s">
        <v>3960</v>
      </c>
      <c r="B1920" t="s">
        <v>21</v>
      </c>
      <c r="C1920"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 t="str">
        <f>IF(Customer[[#This Row],[Under 30]]="Yes","Under 30",IF(Customer[[#This Row],[Senior]]="Yes", "Senior","Other"))</f>
        <v>Other</v>
      </c>
      <c r="X1920">
        <v>0</v>
      </c>
      <c r="Y1920" t="s">
        <v>21</v>
      </c>
      <c r="Z1920" t="s">
        <v>32</v>
      </c>
      <c r="AA1920" t="s">
        <v>33</v>
      </c>
      <c r="AB1920">
        <v>12</v>
      </c>
      <c r="AC1920">
        <v>12</v>
      </c>
    </row>
    <row r="1921" spans="1:29" x14ac:dyDescent="0.25">
      <c r="A1921" t="s">
        <v>3962</v>
      </c>
      <c r="B1921" t="s">
        <v>21</v>
      </c>
      <c r="C1921"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 t="str">
        <f>IF(Customer[[#This Row],[Under 30]]="Yes","Under 30",IF(Customer[[#This Row],[Senior]]="Yes", "Senior","Other"))</f>
        <v>Other</v>
      </c>
      <c r="X1921">
        <v>0</v>
      </c>
      <c r="Y1921" t="s">
        <v>25</v>
      </c>
      <c r="Z1921" t="s">
        <v>32</v>
      </c>
      <c r="AA1921" t="s">
        <v>33</v>
      </c>
      <c r="AB1921">
        <v>65</v>
      </c>
      <c r="AC1921">
        <v>3162</v>
      </c>
    </row>
    <row r="1922" spans="1:29" x14ac:dyDescent="0.25">
      <c r="A1922" t="s">
        <v>3964</v>
      </c>
      <c r="B1922" t="s">
        <v>21</v>
      </c>
      <c r="C1922"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 t="str">
        <f>IF(Customer[[#This Row],[Under 30]]="Yes","Under 30",IF(Customer[[#This Row],[Senior]]="Yes", "Senior","Other"))</f>
        <v>Other</v>
      </c>
      <c r="X1922">
        <v>0</v>
      </c>
      <c r="Y1922" t="s">
        <v>21</v>
      </c>
      <c r="Z1922" t="s">
        <v>32</v>
      </c>
      <c r="AA1922" t="s">
        <v>38</v>
      </c>
      <c r="AB1922">
        <v>55</v>
      </c>
      <c r="AC1922">
        <v>2038</v>
      </c>
    </row>
    <row r="1923" spans="1:29" x14ac:dyDescent="0.25">
      <c r="A1923" t="s">
        <v>3966</v>
      </c>
      <c r="B1923" t="s">
        <v>25</v>
      </c>
      <c r="C1923"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 t="str">
        <f>IF(Customer[[#This Row],[Under 30]]="Yes","Under 30",IF(Customer[[#This Row],[Senior]]="Yes", "Senior","Other"))</f>
        <v>Other</v>
      </c>
      <c r="X1923">
        <v>0</v>
      </c>
      <c r="Y1923" t="s">
        <v>21</v>
      </c>
      <c r="Z1923" t="s">
        <v>32</v>
      </c>
      <c r="AA1923" t="s">
        <v>38</v>
      </c>
      <c r="AB1923">
        <v>30</v>
      </c>
      <c r="AC1923">
        <v>956</v>
      </c>
    </row>
    <row r="1924" spans="1:29" x14ac:dyDescent="0.25">
      <c r="A1924" t="s">
        <v>3968</v>
      </c>
      <c r="B1924" t="s">
        <v>21</v>
      </c>
      <c r="C1924"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 t="str">
        <f>IF(Customer[[#This Row],[Under 30]]="Yes","Under 30",IF(Customer[[#This Row],[Senior]]="Yes", "Senior","Other"))</f>
        <v>Other</v>
      </c>
      <c r="X1924">
        <v>0</v>
      </c>
      <c r="Y1924" t="s">
        <v>21</v>
      </c>
      <c r="Z1924" t="s">
        <v>32</v>
      </c>
      <c r="AA1924" t="s">
        <v>38</v>
      </c>
      <c r="AB1924">
        <v>27</v>
      </c>
      <c r="AC1924">
        <v>118</v>
      </c>
    </row>
    <row r="1925" spans="1:29" x14ac:dyDescent="0.25">
      <c r="A1925" t="s">
        <v>3970</v>
      </c>
      <c r="B1925" t="s">
        <v>21</v>
      </c>
      <c r="C1925"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 t="str">
        <f>IF(Customer[[#This Row],[Under 30]]="Yes","Under 30",IF(Customer[[#This Row],[Senior]]="Yes", "Senior","Other"))</f>
        <v>Senior</v>
      </c>
      <c r="X1925">
        <v>0</v>
      </c>
      <c r="Y1925" t="s">
        <v>21</v>
      </c>
      <c r="Z1925" t="s">
        <v>53</v>
      </c>
      <c r="AA1925" t="s">
        <v>38</v>
      </c>
      <c r="AB1925">
        <v>40</v>
      </c>
      <c r="AC1925">
        <v>616</v>
      </c>
    </row>
    <row r="1926" spans="1:29" x14ac:dyDescent="0.25">
      <c r="A1926" t="s">
        <v>3972</v>
      </c>
      <c r="B1926" t="s">
        <v>21</v>
      </c>
      <c r="C1926"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 t="str">
        <f>IF(Customer[[#This Row],[Under 30]]="Yes","Under 30",IF(Customer[[#This Row],[Senior]]="Yes", "Senior","Other"))</f>
        <v>Other</v>
      </c>
      <c r="X1926">
        <v>0</v>
      </c>
      <c r="Y1926" t="s">
        <v>21</v>
      </c>
      <c r="Z1926" t="s">
        <v>98</v>
      </c>
      <c r="AA1926" t="s">
        <v>33</v>
      </c>
      <c r="AB1926">
        <v>7</v>
      </c>
      <c r="AC1926">
        <v>259</v>
      </c>
    </row>
    <row r="1927" spans="1:29" x14ac:dyDescent="0.25">
      <c r="A1927" t="s">
        <v>3974</v>
      </c>
      <c r="B1927" t="s">
        <v>21</v>
      </c>
      <c r="C1927"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 t="str">
        <f>IF(Customer[[#This Row],[Under 30]]="Yes","Under 30",IF(Customer[[#This Row],[Senior]]="Yes", "Senior","Other"))</f>
        <v>Senior</v>
      </c>
      <c r="X1927">
        <v>0</v>
      </c>
      <c r="Y1927" t="s">
        <v>25</v>
      </c>
      <c r="Z1927" t="s">
        <v>53</v>
      </c>
      <c r="AA1927" t="s">
        <v>38</v>
      </c>
      <c r="AB1927">
        <v>57</v>
      </c>
      <c r="AC1927">
        <v>3170</v>
      </c>
    </row>
    <row r="1928" spans="1:29" x14ac:dyDescent="0.25">
      <c r="A1928" t="s">
        <v>3976</v>
      </c>
      <c r="B1928" t="s">
        <v>21</v>
      </c>
      <c r="C1928"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 t="str">
        <f>IF(Customer[[#This Row],[Under 30]]="Yes","Under 30",IF(Customer[[#This Row],[Senior]]="Yes", "Senior","Other"))</f>
        <v>Other</v>
      </c>
      <c r="X1928">
        <v>0</v>
      </c>
      <c r="Y1928" t="s">
        <v>21</v>
      </c>
      <c r="Z1928" t="s">
        <v>98</v>
      </c>
      <c r="AA1928" t="s">
        <v>38</v>
      </c>
      <c r="AB1928">
        <v>61</v>
      </c>
      <c r="AC1928">
        <v>4062</v>
      </c>
    </row>
    <row r="1929" spans="1:29" x14ac:dyDescent="0.25">
      <c r="A1929" t="s">
        <v>3978</v>
      </c>
      <c r="B1929" t="s">
        <v>21</v>
      </c>
      <c r="C1929"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 t="str">
        <f>IF(Customer[[#This Row],[Under 30]]="Yes","Under 30",IF(Customer[[#This Row],[Senior]]="Yes", "Senior","Other"))</f>
        <v>Other</v>
      </c>
      <c r="X1929">
        <v>0</v>
      </c>
      <c r="Y1929" t="s">
        <v>21</v>
      </c>
      <c r="Z1929" t="s">
        <v>32</v>
      </c>
      <c r="AA1929" t="s">
        <v>38</v>
      </c>
      <c r="AB1929">
        <v>47</v>
      </c>
      <c r="AC1929">
        <v>851</v>
      </c>
    </row>
    <row r="1930" spans="1:29" x14ac:dyDescent="0.25">
      <c r="A1930" t="s">
        <v>3980</v>
      </c>
      <c r="B1930" t="s">
        <v>21</v>
      </c>
      <c r="C1930"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 t="str">
        <f>IF(Customer[[#This Row],[Under 30]]="Yes","Under 30",IF(Customer[[#This Row],[Senior]]="Yes", "Senior","Other"))</f>
        <v>Other</v>
      </c>
      <c r="X1930">
        <v>0</v>
      </c>
      <c r="Y1930" t="s">
        <v>25</v>
      </c>
      <c r="Z1930" t="s">
        <v>98</v>
      </c>
      <c r="AA1930" t="s">
        <v>38</v>
      </c>
      <c r="AB1930">
        <v>46</v>
      </c>
      <c r="AC1930">
        <v>1086</v>
      </c>
    </row>
    <row r="1931" spans="1:29" x14ac:dyDescent="0.25">
      <c r="A1931" t="s">
        <v>3982</v>
      </c>
      <c r="B1931" t="s">
        <v>21</v>
      </c>
      <c r="C1931"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 t="str">
        <f>IF(Customer[[#This Row],[Under 30]]="Yes","Under 30",IF(Customer[[#This Row],[Senior]]="Yes", "Senior","Other"))</f>
        <v>Other</v>
      </c>
      <c r="X1931">
        <v>0</v>
      </c>
      <c r="Y1931" t="s">
        <v>21</v>
      </c>
      <c r="Z1931" t="s">
        <v>53</v>
      </c>
      <c r="AA1931" t="s">
        <v>33</v>
      </c>
      <c r="AB1931">
        <v>10</v>
      </c>
      <c r="AC1931">
        <v>724</v>
      </c>
    </row>
    <row r="1932" spans="1:29" x14ac:dyDescent="0.25">
      <c r="A1932" t="s">
        <v>3984</v>
      </c>
      <c r="B1932" t="s">
        <v>21</v>
      </c>
      <c r="C1932"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 t="str">
        <f>IF(Customer[[#This Row],[Under 30]]="Yes","Under 30",IF(Customer[[#This Row],[Senior]]="Yes", "Senior","Other"))</f>
        <v>Under 30</v>
      </c>
      <c r="X1932">
        <v>0</v>
      </c>
      <c r="Y1932" t="s">
        <v>21</v>
      </c>
      <c r="Z1932" t="s">
        <v>32</v>
      </c>
      <c r="AA1932" t="s">
        <v>38</v>
      </c>
      <c r="AB1932">
        <v>23</v>
      </c>
      <c r="AC1932">
        <v>99</v>
      </c>
    </row>
    <row r="1933" spans="1:29" x14ac:dyDescent="0.25">
      <c r="A1933" t="s">
        <v>3986</v>
      </c>
      <c r="B1933" t="s">
        <v>21</v>
      </c>
      <c r="C1933"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 t="str">
        <f>IF(Customer[[#This Row],[Under 30]]="Yes","Under 30",IF(Customer[[#This Row],[Senior]]="Yes", "Senior","Other"))</f>
        <v>Other</v>
      </c>
      <c r="X1933">
        <v>0</v>
      </c>
      <c r="Y1933" t="s">
        <v>21</v>
      </c>
      <c r="Z1933" t="s">
        <v>32</v>
      </c>
      <c r="AA1933" t="s">
        <v>38</v>
      </c>
      <c r="AB1933">
        <v>25</v>
      </c>
      <c r="AC1933">
        <v>473</v>
      </c>
    </row>
    <row r="1934" spans="1:29" x14ac:dyDescent="0.25">
      <c r="A1934" t="s">
        <v>3988</v>
      </c>
      <c r="B1934" t="s">
        <v>21</v>
      </c>
      <c r="C1934"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 t="str">
        <f>IF(Customer[[#This Row],[Under 30]]="Yes","Under 30",IF(Customer[[#This Row],[Senior]]="Yes", "Senior","Other"))</f>
        <v>Other</v>
      </c>
      <c r="X1934">
        <v>0</v>
      </c>
      <c r="Y1934" t="s">
        <v>25</v>
      </c>
      <c r="Z1934" t="s">
        <v>32</v>
      </c>
      <c r="AA1934" t="s">
        <v>38</v>
      </c>
      <c r="AB1934">
        <v>35</v>
      </c>
      <c r="AC1934">
        <v>608</v>
      </c>
    </row>
    <row r="1935" spans="1:29" x14ac:dyDescent="0.25">
      <c r="A1935" t="s">
        <v>3990</v>
      </c>
      <c r="B1935" t="s">
        <v>21</v>
      </c>
      <c r="C1935"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 t="str">
        <f>IF(Customer[[#This Row],[Under 30]]="Yes","Under 30",IF(Customer[[#This Row],[Senior]]="Yes", "Senior","Other"))</f>
        <v>Senior</v>
      </c>
      <c r="X1935">
        <v>0</v>
      </c>
      <c r="Y1935" t="s">
        <v>21</v>
      </c>
      <c r="Z1935" t="s">
        <v>53</v>
      </c>
      <c r="AA1935" t="s">
        <v>38</v>
      </c>
      <c r="AB1935">
        <v>54</v>
      </c>
      <c r="AC1935">
        <v>2055</v>
      </c>
    </row>
    <row r="1936" spans="1:29" x14ac:dyDescent="0.25">
      <c r="A1936" t="s">
        <v>3992</v>
      </c>
      <c r="B1936" t="s">
        <v>21</v>
      </c>
      <c r="C1936"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 t="str">
        <f>IF(Customer[[#This Row],[Under 30]]="Yes","Under 30",IF(Customer[[#This Row],[Senior]]="Yes", "Senior","Other"))</f>
        <v>Other</v>
      </c>
      <c r="X1936">
        <v>0</v>
      </c>
      <c r="Y1936" t="s">
        <v>21</v>
      </c>
      <c r="Z1936" t="s">
        <v>98</v>
      </c>
      <c r="AA1936" t="s">
        <v>38</v>
      </c>
      <c r="AB1936">
        <v>46</v>
      </c>
      <c r="AC1936">
        <v>2212</v>
      </c>
    </row>
    <row r="1937" spans="1:29" x14ac:dyDescent="0.25">
      <c r="A1937" t="s">
        <v>3994</v>
      </c>
      <c r="B1937" t="s">
        <v>21</v>
      </c>
      <c r="C1937"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 t="str">
        <f>IF(Customer[[#This Row],[Under 30]]="Yes","Under 30",IF(Customer[[#This Row],[Senior]]="Yes", "Senior","Other"))</f>
        <v>Other</v>
      </c>
      <c r="X1937">
        <v>0</v>
      </c>
      <c r="Y1937" t="s">
        <v>21</v>
      </c>
      <c r="Z1937" t="s">
        <v>32</v>
      </c>
      <c r="AA1937" t="s">
        <v>33</v>
      </c>
      <c r="AB1937">
        <v>23</v>
      </c>
      <c r="AC1937">
        <v>212</v>
      </c>
    </row>
    <row r="1938" spans="1:29" x14ac:dyDescent="0.25">
      <c r="A1938" t="s">
        <v>3996</v>
      </c>
      <c r="B1938" t="s">
        <v>21</v>
      </c>
      <c r="C1938"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 t="str">
        <f>IF(Customer[[#This Row],[Under 30]]="Yes","Under 30",IF(Customer[[#This Row],[Senior]]="Yes", "Senior","Other"))</f>
        <v>Other</v>
      </c>
      <c r="X1938">
        <v>0</v>
      </c>
      <c r="Y1938" t="s">
        <v>25</v>
      </c>
      <c r="Z1938" t="s">
        <v>98</v>
      </c>
      <c r="AA1938" t="s">
        <v>33</v>
      </c>
      <c r="AB1938">
        <v>37</v>
      </c>
      <c r="AC1938">
        <v>939</v>
      </c>
    </row>
    <row r="1939" spans="1:29" x14ac:dyDescent="0.25">
      <c r="A1939" t="s">
        <v>3998</v>
      </c>
      <c r="B1939" t="s">
        <v>21</v>
      </c>
      <c r="C1939"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 t="str">
        <f>IF(Customer[[#This Row],[Under 30]]="Yes","Under 30",IF(Customer[[#This Row],[Senior]]="Yes", "Senior","Other"))</f>
        <v>Under 30</v>
      </c>
      <c r="X1939">
        <v>0</v>
      </c>
      <c r="Y1939" t="s">
        <v>25</v>
      </c>
      <c r="Z1939" t="s">
        <v>98</v>
      </c>
      <c r="AA1939" t="s">
        <v>38</v>
      </c>
      <c r="AB1939">
        <v>32</v>
      </c>
      <c r="AC1939">
        <v>1459</v>
      </c>
    </row>
    <row r="1940" spans="1:29" x14ac:dyDescent="0.25">
      <c r="A1940" t="s">
        <v>4000</v>
      </c>
      <c r="B1940" t="s">
        <v>21</v>
      </c>
      <c r="C1940"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 t="str">
        <f>IF(Customer[[#This Row],[Under 30]]="Yes","Under 30",IF(Customer[[#This Row],[Senior]]="Yes", "Senior","Other"))</f>
        <v>Other</v>
      </c>
      <c r="X1940">
        <v>0</v>
      </c>
      <c r="Y1940" t="s">
        <v>21</v>
      </c>
      <c r="Z1940" t="s">
        <v>32</v>
      </c>
      <c r="AA1940" t="s">
        <v>33</v>
      </c>
      <c r="AB1940">
        <v>15</v>
      </c>
      <c r="AC1940">
        <v>51</v>
      </c>
    </row>
    <row r="1941" spans="1:29" x14ac:dyDescent="0.25">
      <c r="A1941" t="s">
        <v>4002</v>
      </c>
      <c r="B1941" t="s">
        <v>21</v>
      </c>
      <c r="C1941"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 t="str">
        <f>IF(Customer[[#This Row],[Under 30]]="Yes","Under 30",IF(Customer[[#This Row],[Senior]]="Yes", "Senior","Other"))</f>
        <v>Other</v>
      </c>
      <c r="X1941">
        <v>0</v>
      </c>
      <c r="Y1941" t="s">
        <v>21</v>
      </c>
      <c r="Z1941" t="s">
        <v>32</v>
      </c>
      <c r="AA1941" t="s">
        <v>38</v>
      </c>
      <c r="AB1941">
        <v>24</v>
      </c>
      <c r="AC1941">
        <v>46</v>
      </c>
    </row>
    <row r="1942" spans="1:29" x14ac:dyDescent="0.25">
      <c r="A1942" t="s">
        <v>4004</v>
      </c>
      <c r="B1942" t="s">
        <v>21</v>
      </c>
      <c r="C1942"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 t="str">
        <f>IF(Customer[[#This Row],[Under 30]]="Yes","Under 30",IF(Customer[[#This Row],[Senior]]="Yes", "Senior","Other"))</f>
        <v>Other</v>
      </c>
      <c r="X1942">
        <v>0</v>
      </c>
      <c r="Y1942" t="s">
        <v>21</v>
      </c>
      <c r="Z1942" t="s">
        <v>32</v>
      </c>
      <c r="AA1942" t="s">
        <v>38</v>
      </c>
      <c r="AB1942">
        <v>32</v>
      </c>
      <c r="AC1942">
        <v>833</v>
      </c>
    </row>
    <row r="1943" spans="1:29" x14ac:dyDescent="0.25">
      <c r="A1943" t="s">
        <v>4006</v>
      </c>
      <c r="B1943" t="s">
        <v>21</v>
      </c>
      <c r="C1943"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 t="str">
        <f>IF(Customer[[#This Row],[Under 30]]="Yes","Under 30",IF(Customer[[#This Row],[Senior]]="Yes", "Senior","Other"))</f>
        <v>Senior</v>
      </c>
      <c r="X1943">
        <v>0</v>
      </c>
      <c r="Y1943" t="s">
        <v>21</v>
      </c>
      <c r="Z1943" t="s">
        <v>53</v>
      </c>
      <c r="AA1943" t="s">
        <v>38</v>
      </c>
      <c r="AB1943">
        <v>37</v>
      </c>
      <c r="AC1943">
        <v>82</v>
      </c>
    </row>
    <row r="1944" spans="1:29" x14ac:dyDescent="0.25">
      <c r="A1944" t="s">
        <v>4008</v>
      </c>
      <c r="B1944" t="s">
        <v>21</v>
      </c>
      <c r="C1944"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 t="str">
        <f>IF(Customer[[#This Row],[Under 30]]="Yes","Under 30",IF(Customer[[#This Row],[Senior]]="Yes", "Senior","Other"))</f>
        <v>Other</v>
      </c>
      <c r="X1944">
        <v>0</v>
      </c>
      <c r="Y1944" t="s">
        <v>25</v>
      </c>
      <c r="Z1944" t="s">
        <v>98</v>
      </c>
      <c r="AA1944" t="s">
        <v>38</v>
      </c>
      <c r="AB1944">
        <v>61</v>
      </c>
      <c r="AC1944">
        <v>3654</v>
      </c>
    </row>
    <row r="1945" spans="1:29" x14ac:dyDescent="0.25">
      <c r="A1945" t="s">
        <v>4010</v>
      </c>
      <c r="B1945" t="s">
        <v>21</v>
      </c>
      <c r="C1945"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 t="str">
        <f>IF(Customer[[#This Row],[Under 30]]="Yes","Under 30",IF(Customer[[#This Row],[Senior]]="Yes", "Senior","Other"))</f>
        <v>Other</v>
      </c>
      <c r="X1945">
        <v>0</v>
      </c>
      <c r="Y1945" t="s">
        <v>25</v>
      </c>
      <c r="Z1945" t="s">
        <v>98</v>
      </c>
      <c r="AA1945" t="s">
        <v>38</v>
      </c>
      <c r="AB1945">
        <v>21</v>
      </c>
      <c r="AC1945">
        <v>969</v>
      </c>
    </row>
    <row r="1946" spans="1:29" x14ac:dyDescent="0.25">
      <c r="A1946" t="s">
        <v>4012</v>
      </c>
      <c r="B1946" t="s">
        <v>21</v>
      </c>
      <c r="C1946"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 t="str">
        <f>IF(Customer[[#This Row],[Under 30]]="Yes","Under 30",IF(Customer[[#This Row],[Senior]]="Yes", "Senior","Other"))</f>
        <v>Other</v>
      </c>
      <c r="X1946">
        <v>0</v>
      </c>
      <c r="Y1946" t="s">
        <v>21</v>
      </c>
      <c r="Z1946" t="s">
        <v>98</v>
      </c>
      <c r="AA1946" t="s">
        <v>38</v>
      </c>
      <c r="AB1946">
        <v>47</v>
      </c>
      <c r="AC1946">
        <v>3091</v>
      </c>
    </row>
    <row r="1947" spans="1:29" x14ac:dyDescent="0.25">
      <c r="A1947" t="s">
        <v>4014</v>
      </c>
      <c r="B1947" t="s">
        <v>21</v>
      </c>
      <c r="C1947"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 t="str">
        <f>IF(Customer[[#This Row],[Under 30]]="Yes","Under 30",IF(Customer[[#This Row],[Senior]]="Yes", "Senior","Other"))</f>
        <v>Other</v>
      </c>
      <c r="X1947">
        <v>0</v>
      </c>
      <c r="Y1947" t="s">
        <v>21</v>
      </c>
      <c r="Z1947" t="s">
        <v>32</v>
      </c>
      <c r="AA1947" t="s">
        <v>38</v>
      </c>
      <c r="AB1947">
        <v>16</v>
      </c>
      <c r="AC1947">
        <v>125</v>
      </c>
    </row>
    <row r="1948" spans="1:29" x14ac:dyDescent="0.25">
      <c r="A1948" t="s">
        <v>4016</v>
      </c>
      <c r="B1948" t="s">
        <v>21</v>
      </c>
      <c r="C1948"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 t="str">
        <f>IF(Customer[[#This Row],[Under 30]]="Yes","Under 30",IF(Customer[[#This Row],[Senior]]="Yes", "Senior","Other"))</f>
        <v>Other</v>
      </c>
      <c r="X1948">
        <v>0</v>
      </c>
      <c r="Y1948" t="s">
        <v>25</v>
      </c>
      <c r="Z1948" t="s">
        <v>32</v>
      </c>
      <c r="AA1948" t="s">
        <v>38</v>
      </c>
      <c r="AB1948">
        <v>33</v>
      </c>
      <c r="AC1948">
        <v>642</v>
      </c>
    </row>
    <row r="1949" spans="1:29" x14ac:dyDescent="0.25">
      <c r="A1949" t="s">
        <v>4018</v>
      </c>
      <c r="B1949" t="s">
        <v>21</v>
      </c>
      <c r="C1949"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 t="str">
        <f>IF(Customer[[#This Row],[Under 30]]="Yes","Under 30",IF(Customer[[#This Row],[Senior]]="Yes", "Senior","Other"))</f>
        <v>Under 30</v>
      </c>
      <c r="X1949">
        <v>0</v>
      </c>
      <c r="Y1949" t="s">
        <v>21</v>
      </c>
      <c r="Z1949" t="s">
        <v>32</v>
      </c>
      <c r="AA1949" t="s">
        <v>33</v>
      </c>
      <c r="AB1949">
        <v>8</v>
      </c>
      <c r="AC1949">
        <v>32</v>
      </c>
    </row>
    <row r="1950" spans="1:29" x14ac:dyDescent="0.25">
      <c r="A1950" t="s">
        <v>4020</v>
      </c>
      <c r="B1950" t="s">
        <v>21</v>
      </c>
      <c r="C1950"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 t="str">
        <f>IF(Customer[[#This Row],[Under 30]]="Yes","Under 30",IF(Customer[[#This Row],[Senior]]="Yes", "Senior","Other"))</f>
        <v>Other</v>
      </c>
      <c r="X1950">
        <v>0</v>
      </c>
      <c r="Y1950" t="s">
        <v>25</v>
      </c>
      <c r="Z1950" t="s">
        <v>53</v>
      </c>
      <c r="AA1950" t="s">
        <v>38</v>
      </c>
      <c r="AB1950">
        <v>58</v>
      </c>
      <c r="AC1950">
        <v>4084</v>
      </c>
    </row>
    <row r="1951" spans="1:29" x14ac:dyDescent="0.25">
      <c r="A1951" t="s">
        <v>4022</v>
      </c>
      <c r="B1951" t="s">
        <v>21</v>
      </c>
      <c r="C1951"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 t="str">
        <f>IF(Customer[[#This Row],[Under 30]]="Yes","Under 30",IF(Customer[[#This Row],[Senior]]="Yes", "Senior","Other"))</f>
        <v>Other</v>
      </c>
      <c r="X1951">
        <v>0</v>
      </c>
      <c r="Y1951" t="s">
        <v>21</v>
      </c>
      <c r="Z1951" t="s">
        <v>32</v>
      </c>
      <c r="AA1951" t="s">
        <v>33</v>
      </c>
      <c r="AB1951">
        <v>17</v>
      </c>
      <c r="AC1951">
        <v>17</v>
      </c>
    </row>
    <row r="1952" spans="1:29" x14ac:dyDescent="0.25">
      <c r="A1952" t="s">
        <v>4024</v>
      </c>
      <c r="B1952" t="s">
        <v>21</v>
      </c>
      <c r="C1952"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 t="str">
        <f>IF(Customer[[#This Row],[Under 30]]="Yes","Under 30",IF(Customer[[#This Row],[Senior]]="Yes", "Senior","Other"))</f>
        <v>Other</v>
      </c>
      <c r="X1952">
        <v>0</v>
      </c>
      <c r="Y1952" t="s">
        <v>21</v>
      </c>
      <c r="Z1952" t="s">
        <v>32</v>
      </c>
      <c r="AA1952" t="s">
        <v>38</v>
      </c>
      <c r="AB1952">
        <v>38</v>
      </c>
      <c r="AC1952">
        <v>288</v>
      </c>
    </row>
    <row r="1953" spans="1:29" x14ac:dyDescent="0.25">
      <c r="A1953" t="s">
        <v>4026</v>
      </c>
      <c r="B1953" t="s">
        <v>21</v>
      </c>
      <c r="C1953"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 t="str">
        <f>IF(Customer[[#This Row],[Under 30]]="Yes","Under 30",IF(Customer[[#This Row],[Senior]]="Yes", "Senior","Other"))</f>
        <v>Under 30</v>
      </c>
      <c r="X1953">
        <v>0</v>
      </c>
      <c r="Y1953" t="s">
        <v>21</v>
      </c>
      <c r="Z1953" t="s">
        <v>53</v>
      </c>
      <c r="AA1953" t="s">
        <v>33</v>
      </c>
      <c r="AB1953">
        <v>10</v>
      </c>
      <c r="AC1953">
        <v>538</v>
      </c>
    </row>
    <row r="1954" spans="1:29" x14ac:dyDescent="0.25">
      <c r="A1954" t="s">
        <v>4028</v>
      </c>
      <c r="B1954" t="s">
        <v>21</v>
      </c>
      <c r="C1954"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 t="str">
        <f>IF(Customer[[#This Row],[Under 30]]="Yes","Under 30",IF(Customer[[#This Row],[Senior]]="Yes", "Senior","Other"))</f>
        <v>Senior</v>
      </c>
      <c r="X1954">
        <v>0</v>
      </c>
      <c r="Y1954" t="s">
        <v>21</v>
      </c>
      <c r="Z1954" t="s">
        <v>98</v>
      </c>
      <c r="AA1954" t="s">
        <v>38</v>
      </c>
      <c r="AB1954">
        <v>11</v>
      </c>
      <c r="AC1954">
        <v>562</v>
      </c>
    </row>
    <row r="1955" spans="1:29" x14ac:dyDescent="0.25">
      <c r="A1955" t="s">
        <v>4030</v>
      </c>
      <c r="B1955" t="s">
        <v>21</v>
      </c>
      <c r="C1955"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 t="str">
        <f>IF(Customer[[#This Row],[Under 30]]="Yes","Under 30",IF(Customer[[#This Row],[Senior]]="Yes", "Senior","Other"))</f>
        <v>Other</v>
      </c>
      <c r="X1955">
        <v>0</v>
      </c>
      <c r="Y1955" t="s">
        <v>21</v>
      </c>
      <c r="Z1955" t="s">
        <v>32</v>
      </c>
      <c r="AA1955" t="s">
        <v>33</v>
      </c>
      <c r="AB1955">
        <v>24</v>
      </c>
      <c r="AC1955">
        <v>406</v>
      </c>
    </row>
    <row r="1956" spans="1:29" x14ac:dyDescent="0.25">
      <c r="A1956" t="s">
        <v>4032</v>
      </c>
      <c r="B1956" t="s">
        <v>21</v>
      </c>
      <c r="C1956"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 t="str">
        <f>IF(Customer[[#This Row],[Under 30]]="Yes","Under 30",IF(Customer[[#This Row],[Senior]]="Yes", "Senior","Other"))</f>
        <v>Other</v>
      </c>
      <c r="X1956">
        <v>0</v>
      </c>
      <c r="Y1956" t="s">
        <v>21</v>
      </c>
      <c r="Z1956" t="s">
        <v>32</v>
      </c>
      <c r="AA1956" t="s">
        <v>33</v>
      </c>
      <c r="AB1956">
        <v>7</v>
      </c>
      <c r="AC1956">
        <v>7</v>
      </c>
    </row>
    <row r="1957" spans="1:29" x14ac:dyDescent="0.25">
      <c r="A1957" t="s">
        <v>4034</v>
      </c>
      <c r="B1957" t="s">
        <v>21</v>
      </c>
      <c r="C1957"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 t="str">
        <f>IF(Customer[[#This Row],[Under 30]]="Yes","Under 30",IF(Customer[[#This Row],[Senior]]="Yes", "Senior","Other"))</f>
        <v>Senior</v>
      </c>
      <c r="X1957">
        <v>0</v>
      </c>
      <c r="Y1957" t="s">
        <v>21</v>
      </c>
      <c r="Z1957" t="s">
        <v>53</v>
      </c>
      <c r="AA1957" t="s">
        <v>38</v>
      </c>
      <c r="AB1957">
        <v>55</v>
      </c>
      <c r="AC1957">
        <v>2356</v>
      </c>
    </row>
    <row r="1958" spans="1:29" x14ac:dyDescent="0.25">
      <c r="A1958" t="s">
        <v>4036</v>
      </c>
      <c r="B1958" t="s">
        <v>21</v>
      </c>
      <c r="C1958"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 t="str">
        <f>IF(Customer[[#This Row],[Under 30]]="Yes","Under 30",IF(Customer[[#This Row],[Senior]]="Yes", "Senior","Other"))</f>
        <v>Other</v>
      </c>
      <c r="X1958">
        <v>0</v>
      </c>
      <c r="Y1958" t="s">
        <v>21</v>
      </c>
      <c r="Z1958" t="s">
        <v>32</v>
      </c>
      <c r="AA1958" t="s">
        <v>33</v>
      </c>
      <c r="AB1958">
        <v>10</v>
      </c>
      <c r="AC1958">
        <v>163</v>
      </c>
    </row>
    <row r="1959" spans="1:29" x14ac:dyDescent="0.25">
      <c r="A1959" t="s">
        <v>4038</v>
      </c>
      <c r="B1959" t="s">
        <v>21</v>
      </c>
      <c r="C1959"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 t="str">
        <f>IF(Customer[[#This Row],[Under 30]]="Yes","Under 30",IF(Customer[[#This Row],[Senior]]="Yes", "Senior","Other"))</f>
        <v>Other</v>
      </c>
      <c r="X1959">
        <v>0</v>
      </c>
      <c r="Y1959" t="s">
        <v>25</v>
      </c>
      <c r="Z1959" t="s">
        <v>53</v>
      </c>
      <c r="AA1959" t="s">
        <v>33</v>
      </c>
      <c r="AB1959">
        <v>68</v>
      </c>
      <c r="AC1959">
        <v>4822</v>
      </c>
    </row>
    <row r="1960" spans="1:29" x14ac:dyDescent="0.25">
      <c r="A1960" t="s">
        <v>4040</v>
      </c>
      <c r="B1960" t="s">
        <v>21</v>
      </c>
      <c r="C1960"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 t="str">
        <f>IF(Customer[[#This Row],[Under 30]]="Yes","Under 30",IF(Customer[[#This Row],[Senior]]="Yes", "Senior","Other"))</f>
        <v>Senior</v>
      </c>
      <c r="X1960">
        <v>0</v>
      </c>
      <c r="Y1960" t="s">
        <v>25</v>
      </c>
      <c r="Z1960" t="s">
        <v>53</v>
      </c>
      <c r="AA1960" t="s">
        <v>38</v>
      </c>
      <c r="AB1960">
        <v>31</v>
      </c>
      <c r="AC1960">
        <v>58</v>
      </c>
    </row>
    <row r="1961" spans="1:29" x14ac:dyDescent="0.25">
      <c r="A1961" t="s">
        <v>4042</v>
      </c>
      <c r="B1961" t="s">
        <v>21</v>
      </c>
      <c r="C1961"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 t="str">
        <f>IF(Customer[[#This Row],[Under 30]]="Yes","Under 30",IF(Customer[[#This Row],[Senior]]="Yes", "Senior","Other"))</f>
        <v>Other</v>
      </c>
      <c r="X1961">
        <v>0</v>
      </c>
      <c r="Y1961" t="s">
        <v>25</v>
      </c>
      <c r="Z1961" t="s">
        <v>32</v>
      </c>
      <c r="AA1961" t="s">
        <v>33</v>
      </c>
      <c r="AB1961">
        <v>35</v>
      </c>
      <c r="AC1961">
        <v>562</v>
      </c>
    </row>
    <row r="1962" spans="1:29" x14ac:dyDescent="0.25">
      <c r="A1962" t="s">
        <v>4044</v>
      </c>
      <c r="B1962" t="s">
        <v>21</v>
      </c>
      <c r="C1962"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 t="str">
        <f>IF(Customer[[#This Row],[Under 30]]="Yes","Under 30",IF(Customer[[#This Row],[Senior]]="Yes", "Senior","Other"))</f>
        <v>Senior</v>
      </c>
      <c r="X1962">
        <v>0</v>
      </c>
      <c r="Y1962" t="s">
        <v>21</v>
      </c>
      <c r="Z1962" t="s">
        <v>98</v>
      </c>
      <c r="AA1962" t="s">
        <v>33</v>
      </c>
      <c r="AB1962">
        <v>7</v>
      </c>
      <c r="AC1962">
        <v>103</v>
      </c>
    </row>
    <row r="1963" spans="1:29" x14ac:dyDescent="0.25">
      <c r="A1963" t="s">
        <v>4046</v>
      </c>
      <c r="B1963" t="s">
        <v>21</v>
      </c>
      <c r="C1963"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 t="str">
        <f>IF(Customer[[#This Row],[Under 30]]="Yes","Under 30",IF(Customer[[#This Row],[Senior]]="Yes", "Senior","Other"))</f>
        <v>Other</v>
      </c>
      <c r="X1963">
        <v>0</v>
      </c>
      <c r="Y1963" t="s">
        <v>21</v>
      </c>
      <c r="Z1963" t="s">
        <v>98</v>
      </c>
      <c r="AA1963" t="s">
        <v>33</v>
      </c>
      <c r="AB1963">
        <v>7</v>
      </c>
      <c r="AC1963">
        <v>72</v>
      </c>
    </row>
    <row r="1964" spans="1:29" x14ac:dyDescent="0.25">
      <c r="A1964" t="s">
        <v>4048</v>
      </c>
      <c r="B1964" t="s">
        <v>21</v>
      </c>
      <c r="C1964"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 t="str">
        <f>IF(Customer[[#This Row],[Under 30]]="Yes","Under 30",IF(Customer[[#This Row],[Senior]]="Yes", "Senior","Other"))</f>
        <v>Other</v>
      </c>
      <c r="X1964">
        <v>0</v>
      </c>
      <c r="Y1964" t="s">
        <v>21</v>
      </c>
      <c r="Z1964" t="s">
        <v>32</v>
      </c>
      <c r="AA1964" t="s">
        <v>33</v>
      </c>
      <c r="AB1964">
        <v>37</v>
      </c>
      <c r="AC1964">
        <v>37</v>
      </c>
    </row>
    <row r="1965" spans="1:29" x14ac:dyDescent="0.25">
      <c r="A1965" t="s">
        <v>4050</v>
      </c>
      <c r="B1965" t="s">
        <v>21</v>
      </c>
      <c r="C1965"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 t="str">
        <f>IF(Customer[[#This Row],[Under 30]]="Yes","Under 30",IF(Customer[[#This Row],[Senior]]="Yes", "Senior","Other"))</f>
        <v>Other</v>
      </c>
      <c r="X1965">
        <v>0</v>
      </c>
      <c r="Y1965" t="s">
        <v>21</v>
      </c>
      <c r="Z1965" t="s">
        <v>32</v>
      </c>
      <c r="AA1965" t="s">
        <v>38</v>
      </c>
      <c r="AB1965">
        <v>27</v>
      </c>
      <c r="AC1965">
        <v>1372</v>
      </c>
    </row>
    <row r="1966" spans="1:29" x14ac:dyDescent="0.25">
      <c r="A1966" t="s">
        <v>4052</v>
      </c>
      <c r="B1966" t="s">
        <v>21</v>
      </c>
      <c r="C1966"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 t="str">
        <f>IF(Customer[[#This Row],[Under 30]]="Yes","Under 30",IF(Customer[[#This Row],[Senior]]="Yes", "Senior","Other"))</f>
        <v>Other</v>
      </c>
      <c r="X1966">
        <v>0</v>
      </c>
      <c r="Y1966" t="s">
        <v>25</v>
      </c>
      <c r="Z1966" t="s">
        <v>53</v>
      </c>
      <c r="AA1966" t="s">
        <v>38</v>
      </c>
      <c r="AB1966">
        <v>48</v>
      </c>
      <c r="AC1966">
        <v>3476</v>
      </c>
    </row>
    <row r="1967" spans="1:29" x14ac:dyDescent="0.25">
      <c r="A1967" t="s">
        <v>4054</v>
      </c>
      <c r="B1967" t="s">
        <v>21</v>
      </c>
      <c r="C1967"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 t="str">
        <f>IF(Customer[[#This Row],[Under 30]]="Yes","Under 30",IF(Customer[[#This Row],[Senior]]="Yes", "Senior","Other"))</f>
        <v>Other</v>
      </c>
      <c r="X1967">
        <v>0</v>
      </c>
      <c r="Y1967" t="s">
        <v>21</v>
      </c>
      <c r="Z1967" t="s">
        <v>32</v>
      </c>
      <c r="AA1967" t="s">
        <v>38</v>
      </c>
      <c r="AB1967">
        <v>39</v>
      </c>
      <c r="AC1967">
        <v>1917</v>
      </c>
    </row>
    <row r="1968" spans="1:29" x14ac:dyDescent="0.25">
      <c r="A1968" t="s">
        <v>4056</v>
      </c>
      <c r="B1968" t="s">
        <v>21</v>
      </c>
      <c r="C1968"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 t="str">
        <f>IF(Customer[[#This Row],[Under 30]]="Yes","Under 30",IF(Customer[[#This Row],[Senior]]="Yes", "Senior","Other"))</f>
        <v>Other</v>
      </c>
      <c r="X1968">
        <v>0</v>
      </c>
      <c r="Y1968" t="s">
        <v>25</v>
      </c>
      <c r="Z1968" t="s">
        <v>53</v>
      </c>
      <c r="AA1968" t="s">
        <v>38</v>
      </c>
      <c r="AB1968">
        <v>50</v>
      </c>
      <c r="AC1968">
        <v>3697</v>
      </c>
    </row>
    <row r="1969" spans="1:29" x14ac:dyDescent="0.25">
      <c r="A1969" t="s">
        <v>4058</v>
      </c>
      <c r="B1969" t="s">
        <v>21</v>
      </c>
      <c r="C1969"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 t="str">
        <f>IF(Customer[[#This Row],[Under 30]]="Yes","Under 30",IF(Customer[[#This Row],[Senior]]="Yes", "Senior","Other"))</f>
        <v>Senior</v>
      </c>
      <c r="X1969">
        <v>0</v>
      </c>
      <c r="Y1969" t="s">
        <v>25</v>
      </c>
      <c r="Z1969" t="s">
        <v>53</v>
      </c>
      <c r="AA1969" t="s">
        <v>33</v>
      </c>
      <c r="AB1969">
        <v>59</v>
      </c>
      <c r="AC1969">
        <v>4148</v>
      </c>
    </row>
    <row r="1970" spans="1:29" x14ac:dyDescent="0.25">
      <c r="A1970" t="s">
        <v>4060</v>
      </c>
      <c r="B1970" t="s">
        <v>21</v>
      </c>
      <c r="C1970"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 t="str">
        <f>IF(Customer[[#This Row],[Under 30]]="Yes","Under 30",IF(Customer[[#This Row],[Senior]]="Yes", "Senior","Other"))</f>
        <v>Other</v>
      </c>
      <c r="X1970">
        <v>0</v>
      </c>
      <c r="Y1970" t="s">
        <v>21</v>
      </c>
      <c r="Z1970" t="s">
        <v>98</v>
      </c>
      <c r="AA1970" t="s">
        <v>33</v>
      </c>
      <c r="AB1970">
        <v>49</v>
      </c>
      <c r="AC1970">
        <v>3353</v>
      </c>
    </row>
    <row r="1971" spans="1:29" x14ac:dyDescent="0.25">
      <c r="A1971" t="s">
        <v>4062</v>
      </c>
      <c r="B1971" t="s">
        <v>21</v>
      </c>
      <c r="C1971"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 t="str">
        <f>IF(Customer[[#This Row],[Under 30]]="Yes","Under 30",IF(Customer[[#This Row],[Senior]]="Yes", "Senior","Other"))</f>
        <v>Other</v>
      </c>
      <c r="X1971">
        <v>0</v>
      </c>
      <c r="Y1971" t="s">
        <v>25</v>
      </c>
      <c r="Z1971" t="s">
        <v>53</v>
      </c>
      <c r="AA1971" t="s">
        <v>38</v>
      </c>
      <c r="AB1971">
        <v>48</v>
      </c>
      <c r="AC1971">
        <v>3385</v>
      </c>
    </row>
    <row r="1972" spans="1:29" x14ac:dyDescent="0.25">
      <c r="A1972" t="s">
        <v>4064</v>
      </c>
      <c r="B1972" t="s">
        <v>21</v>
      </c>
      <c r="C1972"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 t="str">
        <f>IF(Customer[[#This Row],[Under 30]]="Yes","Under 30",IF(Customer[[#This Row],[Senior]]="Yes", "Senior","Other"))</f>
        <v>Other</v>
      </c>
      <c r="X1972">
        <v>0</v>
      </c>
      <c r="Y1972" t="s">
        <v>21</v>
      </c>
      <c r="Z1972" t="s">
        <v>53</v>
      </c>
      <c r="AA1972" t="s">
        <v>38</v>
      </c>
      <c r="AB1972">
        <v>10</v>
      </c>
      <c r="AC1972">
        <v>630</v>
      </c>
    </row>
    <row r="1973" spans="1:29" x14ac:dyDescent="0.25">
      <c r="A1973" t="s">
        <v>4066</v>
      </c>
      <c r="B1973" t="s">
        <v>21</v>
      </c>
      <c r="C1973"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 t="str">
        <f>IF(Customer[[#This Row],[Under 30]]="Yes","Under 30",IF(Customer[[#This Row],[Senior]]="Yes", "Senior","Other"))</f>
        <v>Senior</v>
      </c>
      <c r="X1973">
        <v>0</v>
      </c>
      <c r="Y1973" t="s">
        <v>25</v>
      </c>
      <c r="Z1973" t="s">
        <v>53</v>
      </c>
      <c r="AA1973" t="s">
        <v>38</v>
      </c>
      <c r="AB1973">
        <v>35</v>
      </c>
      <c r="AC1973">
        <v>1096</v>
      </c>
    </row>
    <row r="1974" spans="1:29" x14ac:dyDescent="0.25">
      <c r="A1974" t="s">
        <v>4068</v>
      </c>
      <c r="B1974" t="s">
        <v>21</v>
      </c>
      <c r="C1974"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 t="str">
        <f>IF(Customer[[#This Row],[Under 30]]="Yes","Under 30",IF(Customer[[#This Row],[Senior]]="Yes", "Senior","Other"))</f>
        <v>Under 30</v>
      </c>
      <c r="X1974">
        <v>0</v>
      </c>
      <c r="Y1974" t="s">
        <v>21</v>
      </c>
      <c r="Z1974" t="s">
        <v>53</v>
      </c>
      <c r="AA1974" t="s">
        <v>33</v>
      </c>
      <c r="AB1974">
        <v>8</v>
      </c>
      <c r="AC1974">
        <v>189</v>
      </c>
    </row>
    <row r="1975" spans="1:29" x14ac:dyDescent="0.25">
      <c r="A1975" t="s">
        <v>4070</v>
      </c>
      <c r="B1975" t="s">
        <v>21</v>
      </c>
      <c r="C1975"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 t="str">
        <f>IF(Customer[[#This Row],[Under 30]]="Yes","Under 30",IF(Customer[[#This Row],[Senior]]="Yes", "Senior","Other"))</f>
        <v>Other</v>
      </c>
      <c r="X1975">
        <v>0</v>
      </c>
      <c r="Y1975" t="s">
        <v>21</v>
      </c>
      <c r="Z1975" t="s">
        <v>32</v>
      </c>
      <c r="AA1975" t="s">
        <v>33</v>
      </c>
      <c r="AB1975">
        <v>29</v>
      </c>
      <c r="AC1975">
        <v>181</v>
      </c>
    </row>
    <row r="1976" spans="1:29" x14ac:dyDescent="0.25">
      <c r="A1976" t="s">
        <v>4072</v>
      </c>
      <c r="B1976" t="s">
        <v>21</v>
      </c>
      <c r="C1976"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 t="str">
        <f>IF(Customer[[#This Row],[Under 30]]="Yes","Under 30",IF(Customer[[#This Row],[Senior]]="Yes", "Senior","Other"))</f>
        <v>Senior</v>
      </c>
      <c r="X1976">
        <v>0</v>
      </c>
      <c r="Y1976" t="s">
        <v>21</v>
      </c>
      <c r="Z1976" t="s">
        <v>53</v>
      </c>
      <c r="AA1976" t="s">
        <v>33</v>
      </c>
      <c r="AB1976">
        <v>57</v>
      </c>
      <c r="AC1976">
        <v>1630</v>
      </c>
    </row>
    <row r="1977" spans="1:29" x14ac:dyDescent="0.25">
      <c r="A1977" t="s">
        <v>4074</v>
      </c>
      <c r="B1977" t="s">
        <v>21</v>
      </c>
      <c r="C1977"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 t="str">
        <f>IF(Customer[[#This Row],[Under 30]]="Yes","Under 30",IF(Customer[[#This Row],[Senior]]="Yes", "Senior","Other"))</f>
        <v>Other</v>
      </c>
      <c r="X1977">
        <v>0</v>
      </c>
      <c r="Y1977" t="s">
        <v>21</v>
      </c>
      <c r="Z1977" t="s">
        <v>98</v>
      </c>
      <c r="AA1977" t="s">
        <v>33</v>
      </c>
      <c r="AB1977">
        <v>58</v>
      </c>
      <c r="AC1977">
        <v>3753</v>
      </c>
    </row>
    <row r="1978" spans="1:29" x14ac:dyDescent="0.25">
      <c r="A1978" t="s">
        <v>4076</v>
      </c>
      <c r="B1978" t="s">
        <v>21</v>
      </c>
      <c r="C1978"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 t="str">
        <f>IF(Customer[[#This Row],[Under 30]]="Yes","Under 30",IF(Customer[[#This Row],[Senior]]="Yes", "Senior","Other"))</f>
        <v>Under 30</v>
      </c>
      <c r="X1978">
        <v>0</v>
      </c>
      <c r="Y1978" t="s">
        <v>21</v>
      </c>
      <c r="Z1978" t="s">
        <v>32</v>
      </c>
      <c r="AA1978" t="s">
        <v>38</v>
      </c>
      <c r="AB1978">
        <v>59</v>
      </c>
      <c r="AC1978">
        <v>1165</v>
      </c>
    </row>
    <row r="1979" spans="1:29" x14ac:dyDescent="0.25">
      <c r="A1979" t="s">
        <v>4078</v>
      </c>
      <c r="B1979" t="s">
        <v>21</v>
      </c>
      <c r="C1979"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 t="str">
        <f>IF(Customer[[#This Row],[Under 30]]="Yes","Under 30",IF(Customer[[#This Row],[Senior]]="Yes", "Senior","Other"))</f>
        <v>Under 30</v>
      </c>
      <c r="X1979">
        <v>0</v>
      </c>
      <c r="Y1979" t="s">
        <v>21</v>
      </c>
      <c r="Z1979" t="s">
        <v>98</v>
      </c>
      <c r="AA1979" t="s">
        <v>33</v>
      </c>
      <c r="AB1979">
        <v>10</v>
      </c>
      <c r="AC1979">
        <v>149</v>
      </c>
    </row>
    <row r="1980" spans="1:29" x14ac:dyDescent="0.25">
      <c r="A1980" t="s">
        <v>4080</v>
      </c>
      <c r="B1980" t="s">
        <v>21</v>
      </c>
      <c r="C1980"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 t="str">
        <f>IF(Customer[[#This Row],[Under 30]]="Yes","Under 30",IF(Customer[[#This Row],[Senior]]="Yes", "Senior","Other"))</f>
        <v>Other</v>
      </c>
      <c r="X1980">
        <v>0</v>
      </c>
      <c r="Y1980" t="s">
        <v>25</v>
      </c>
      <c r="Z1980" t="s">
        <v>32</v>
      </c>
      <c r="AA1980" t="s">
        <v>38</v>
      </c>
      <c r="AB1980">
        <v>25</v>
      </c>
      <c r="AC1980">
        <v>839</v>
      </c>
    </row>
    <row r="1981" spans="1:29" x14ac:dyDescent="0.25">
      <c r="A1981" t="s">
        <v>4082</v>
      </c>
      <c r="B1981" t="s">
        <v>21</v>
      </c>
      <c r="C1981"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 t="str">
        <f>IF(Customer[[#This Row],[Under 30]]="Yes","Under 30",IF(Customer[[#This Row],[Senior]]="Yes", "Senior","Other"))</f>
        <v>Senior</v>
      </c>
      <c r="X1981">
        <v>0</v>
      </c>
      <c r="Y1981" t="s">
        <v>21</v>
      </c>
      <c r="Z1981" t="s">
        <v>53</v>
      </c>
      <c r="AA1981" t="s">
        <v>38</v>
      </c>
      <c r="AB1981">
        <v>31</v>
      </c>
      <c r="AC1981">
        <v>1032</v>
      </c>
    </row>
    <row r="1982" spans="1:29" x14ac:dyDescent="0.25">
      <c r="A1982" t="s">
        <v>4084</v>
      </c>
      <c r="B1982" t="s">
        <v>21</v>
      </c>
      <c r="C1982"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 t="str">
        <f>IF(Customer[[#This Row],[Under 30]]="Yes","Under 30",IF(Customer[[#This Row],[Senior]]="Yes", "Senior","Other"))</f>
        <v>Other</v>
      </c>
      <c r="X1982">
        <v>0</v>
      </c>
      <c r="Y1982" t="s">
        <v>21</v>
      </c>
      <c r="Z1982" t="s">
        <v>32</v>
      </c>
      <c r="AA1982" t="s">
        <v>33</v>
      </c>
      <c r="AB1982">
        <v>7</v>
      </c>
      <c r="AC1982">
        <v>7</v>
      </c>
    </row>
    <row r="1983" spans="1:29" x14ac:dyDescent="0.25">
      <c r="A1983" t="s">
        <v>4086</v>
      </c>
      <c r="B1983" t="s">
        <v>21</v>
      </c>
      <c r="C1983"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 t="str">
        <f>IF(Customer[[#This Row],[Under 30]]="Yes","Under 30",IF(Customer[[#This Row],[Senior]]="Yes", "Senior","Other"))</f>
        <v>Other</v>
      </c>
      <c r="X1983">
        <v>0</v>
      </c>
      <c r="Y1983" t="s">
        <v>21</v>
      </c>
      <c r="Z1983" t="s">
        <v>32</v>
      </c>
      <c r="AA1983" t="s">
        <v>38</v>
      </c>
      <c r="AB1983">
        <v>19</v>
      </c>
      <c r="AC1983">
        <v>1112</v>
      </c>
    </row>
    <row r="1984" spans="1:29" x14ac:dyDescent="0.25">
      <c r="A1984" t="s">
        <v>4088</v>
      </c>
      <c r="B1984" t="s">
        <v>21</v>
      </c>
      <c r="C1984"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 t="str">
        <f>IF(Customer[[#This Row],[Under 30]]="Yes","Under 30",IF(Customer[[#This Row],[Senior]]="Yes", "Senior","Other"))</f>
        <v>Other</v>
      </c>
      <c r="X1984">
        <v>0</v>
      </c>
      <c r="Y1984" t="s">
        <v>21</v>
      </c>
      <c r="Z1984" t="s">
        <v>32</v>
      </c>
      <c r="AA1984" t="s">
        <v>33</v>
      </c>
      <c r="AB1984">
        <v>42</v>
      </c>
      <c r="AC1984">
        <v>1665</v>
      </c>
    </row>
    <row r="1985" spans="1:29" x14ac:dyDescent="0.25">
      <c r="A1985" t="s">
        <v>4090</v>
      </c>
      <c r="B1985" t="s">
        <v>21</v>
      </c>
      <c r="C1985"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 t="str">
        <f>IF(Customer[[#This Row],[Under 30]]="Yes","Under 30",IF(Customer[[#This Row],[Senior]]="Yes", "Senior","Other"))</f>
        <v>Other</v>
      </c>
      <c r="X1985">
        <v>0</v>
      </c>
      <c r="Y1985" t="s">
        <v>21</v>
      </c>
      <c r="Z1985" t="s">
        <v>32</v>
      </c>
      <c r="AA1985" t="s">
        <v>38</v>
      </c>
      <c r="AB1985">
        <v>46</v>
      </c>
      <c r="AC1985">
        <v>133</v>
      </c>
    </row>
    <row r="1986" spans="1:29" x14ac:dyDescent="0.25">
      <c r="A1986" t="s">
        <v>4092</v>
      </c>
      <c r="B1986" t="s">
        <v>21</v>
      </c>
      <c r="C1986"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 t="str">
        <f>IF(Customer[[#This Row],[Under 30]]="Yes","Under 30",IF(Customer[[#This Row],[Senior]]="Yes", "Senior","Other"))</f>
        <v>Other</v>
      </c>
      <c r="X1986">
        <v>0</v>
      </c>
      <c r="Y1986" t="s">
        <v>21</v>
      </c>
      <c r="Z1986" t="s">
        <v>32</v>
      </c>
      <c r="AA1986" t="s">
        <v>33</v>
      </c>
      <c r="AB1986">
        <v>34</v>
      </c>
      <c r="AC1986">
        <v>295</v>
      </c>
    </row>
    <row r="1987" spans="1:29" x14ac:dyDescent="0.25">
      <c r="A1987" t="s">
        <v>4094</v>
      </c>
      <c r="B1987" t="s">
        <v>21</v>
      </c>
      <c r="C1987"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 t="str">
        <f>IF(Customer[[#This Row],[Under 30]]="Yes","Under 30",IF(Customer[[#This Row],[Senior]]="Yes", "Senior","Other"))</f>
        <v>Senior</v>
      </c>
      <c r="X1987">
        <v>0</v>
      </c>
      <c r="Y1987" t="s">
        <v>21</v>
      </c>
      <c r="Z1987" t="s">
        <v>98</v>
      </c>
      <c r="AA1987" t="s">
        <v>33</v>
      </c>
      <c r="AB1987">
        <v>34</v>
      </c>
      <c r="AC1987">
        <v>1177</v>
      </c>
    </row>
    <row r="1988" spans="1:29" x14ac:dyDescent="0.25">
      <c r="A1988" t="s">
        <v>4096</v>
      </c>
      <c r="B1988" t="s">
        <v>21</v>
      </c>
      <c r="C1988"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 t="str">
        <f>IF(Customer[[#This Row],[Under 30]]="Yes","Under 30",IF(Customer[[#This Row],[Senior]]="Yes", "Senior","Other"))</f>
        <v>Under 30</v>
      </c>
      <c r="X1988">
        <v>0</v>
      </c>
      <c r="Y1988" t="s">
        <v>25</v>
      </c>
      <c r="Z1988" t="s">
        <v>32</v>
      </c>
      <c r="AA1988" t="s">
        <v>33</v>
      </c>
      <c r="AB1988">
        <v>37</v>
      </c>
      <c r="AC1988">
        <v>353</v>
      </c>
    </row>
    <row r="1989" spans="1:29" x14ac:dyDescent="0.25">
      <c r="A1989" t="s">
        <v>4098</v>
      </c>
      <c r="B1989" t="s">
        <v>21</v>
      </c>
      <c r="C1989"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 t="str">
        <f>IF(Customer[[#This Row],[Under 30]]="Yes","Under 30",IF(Customer[[#This Row],[Senior]]="Yes", "Senior","Other"))</f>
        <v>Other</v>
      </c>
      <c r="X1989">
        <v>0</v>
      </c>
      <c r="Y1989" t="s">
        <v>21</v>
      </c>
      <c r="Z1989" t="s">
        <v>98</v>
      </c>
      <c r="AA1989" t="s">
        <v>38</v>
      </c>
      <c r="AB1989">
        <v>9</v>
      </c>
      <c r="AC1989">
        <v>438</v>
      </c>
    </row>
    <row r="1990" spans="1:29" x14ac:dyDescent="0.25">
      <c r="A1990" t="s">
        <v>4100</v>
      </c>
      <c r="B1990" t="s">
        <v>21</v>
      </c>
      <c r="C1990"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 t="str">
        <f>IF(Customer[[#This Row],[Under 30]]="Yes","Under 30",IF(Customer[[#This Row],[Senior]]="Yes", "Senior","Other"))</f>
        <v>Other</v>
      </c>
      <c r="X1990">
        <v>0</v>
      </c>
      <c r="Y1990" t="s">
        <v>21</v>
      </c>
      <c r="Z1990" t="s">
        <v>32</v>
      </c>
      <c r="AA1990" t="s">
        <v>38</v>
      </c>
      <c r="AB1990">
        <v>24</v>
      </c>
      <c r="AC1990">
        <v>212</v>
      </c>
    </row>
    <row r="1991" spans="1:29" x14ac:dyDescent="0.25">
      <c r="A1991" t="s">
        <v>4102</v>
      </c>
      <c r="B1991" t="s">
        <v>21</v>
      </c>
      <c r="C1991"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 t="str">
        <f>IF(Customer[[#This Row],[Under 30]]="Yes","Under 30",IF(Customer[[#This Row],[Senior]]="Yes", "Senior","Other"))</f>
        <v>Other</v>
      </c>
      <c r="X1991">
        <v>0</v>
      </c>
      <c r="Y1991" t="s">
        <v>21</v>
      </c>
      <c r="Z1991" t="s">
        <v>32</v>
      </c>
      <c r="AA1991" t="s">
        <v>33</v>
      </c>
      <c r="AB1991">
        <v>60</v>
      </c>
      <c r="AC1991">
        <v>1465</v>
      </c>
    </row>
    <row r="1992" spans="1:29" x14ac:dyDescent="0.25">
      <c r="A1992" t="s">
        <v>4104</v>
      </c>
      <c r="B1992" t="s">
        <v>21</v>
      </c>
      <c r="C1992"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 t="str">
        <f>IF(Customer[[#This Row],[Under 30]]="Yes","Under 30",IF(Customer[[#This Row],[Senior]]="Yes", "Senior","Other"))</f>
        <v>Senior</v>
      </c>
      <c r="X1992">
        <v>0</v>
      </c>
      <c r="Y1992" t="s">
        <v>21</v>
      </c>
      <c r="Z1992" t="s">
        <v>53</v>
      </c>
      <c r="AA1992" t="s">
        <v>38</v>
      </c>
      <c r="AB1992">
        <v>30</v>
      </c>
      <c r="AC1992">
        <v>30</v>
      </c>
    </row>
    <row r="1993" spans="1:29" x14ac:dyDescent="0.25">
      <c r="A1993" t="s">
        <v>4106</v>
      </c>
      <c r="B1993" t="s">
        <v>21</v>
      </c>
      <c r="C1993"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 t="str">
        <f>IF(Customer[[#This Row],[Under 30]]="Yes","Under 30",IF(Customer[[#This Row],[Senior]]="Yes", "Senior","Other"))</f>
        <v>Other</v>
      </c>
      <c r="X1993">
        <v>0</v>
      </c>
      <c r="Y1993" t="s">
        <v>25</v>
      </c>
      <c r="Z1993" t="s">
        <v>32</v>
      </c>
      <c r="AA1993" t="s">
        <v>38</v>
      </c>
      <c r="AB1993">
        <v>31</v>
      </c>
      <c r="AC1993">
        <v>1184</v>
      </c>
    </row>
    <row r="1994" spans="1:29" x14ac:dyDescent="0.25">
      <c r="A1994" t="s">
        <v>4108</v>
      </c>
      <c r="B1994" t="s">
        <v>21</v>
      </c>
      <c r="C1994"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 t="str">
        <f>IF(Customer[[#This Row],[Under 30]]="Yes","Under 30",IF(Customer[[#This Row],[Senior]]="Yes", "Senior","Other"))</f>
        <v>Other</v>
      </c>
      <c r="X1994">
        <v>0</v>
      </c>
      <c r="Y1994" t="s">
        <v>21</v>
      </c>
      <c r="Z1994" t="s">
        <v>32</v>
      </c>
      <c r="AA1994" t="s">
        <v>38</v>
      </c>
      <c r="AB1994">
        <v>27</v>
      </c>
      <c r="AC1994">
        <v>956</v>
      </c>
    </row>
    <row r="1995" spans="1:29" x14ac:dyDescent="0.25">
      <c r="A1995" t="s">
        <v>4110</v>
      </c>
      <c r="B1995" t="s">
        <v>21</v>
      </c>
      <c r="C1995"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 t="str">
        <f>IF(Customer[[#This Row],[Under 30]]="Yes","Under 30",IF(Customer[[#This Row],[Senior]]="Yes", "Senior","Other"))</f>
        <v>Under 30</v>
      </c>
      <c r="X1995">
        <v>0</v>
      </c>
      <c r="Y1995" t="s">
        <v>25</v>
      </c>
      <c r="Z1995" t="s">
        <v>98</v>
      </c>
      <c r="AA1995" t="s">
        <v>38</v>
      </c>
      <c r="AB1995">
        <v>63</v>
      </c>
      <c r="AC1995">
        <v>4386</v>
      </c>
    </row>
    <row r="1996" spans="1:29" x14ac:dyDescent="0.25">
      <c r="A1996" t="s">
        <v>4112</v>
      </c>
      <c r="B1996" t="s">
        <v>21</v>
      </c>
      <c r="C1996"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 t="str">
        <f>IF(Customer[[#This Row],[Under 30]]="Yes","Under 30",IF(Customer[[#This Row],[Senior]]="Yes", "Senior","Other"))</f>
        <v>Under 30</v>
      </c>
      <c r="X1996">
        <v>0</v>
      </c>
      <c r="Y1996" t="s">
        <v>21</v>
      </c>
      <c r="Z1996" t="s">
        <v>98</v>
      </c>
      <c r="AA1996" t="s">
        <v>33</v>
      </c>
      <c r="AB1996">
        <v>21</v>
      </c>
      <c r="AC1996">
        <v>277</v>
      </c>
    </row>
    <row r="1997" spans="1:29" x14ac:dyDescent="0.25">
      <c r="A1997" t="s">
        <v>4114</v>
      </c>
      <c r="B1997" t="s">
        <v>21</v>
      </c>
      <c r="C1997"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 t="str">
        <f>IF(Customer[[#This Row],[Under 30]]="Yes","Under 30",IF(Customer[[#This Row],[Senior]]="Yes", "Senior","Other"))</f>
        <v>Under 30</v>
      </c>
      <c r="X1997">
        <v>0</v>
      </c>
      <c r="Y1997" t="s">
        <v>25</v>
      </c>
      <c r="Z1997" t="s">
        <v>98</v>
      </c>
      <c r="AA1997" t="s">
        <v>38</v>
      </c>
      <c r="AB1997">
        <v>36</v>
      </c>
      <c r="AC1997">
        <v>2238</v>
      </c>
    </row>
    <row r="1998" spans="1:29" x14ac:dyDescent="0.25">
      <c r="A1998" t="s">
        <v>4116</v>
      </c>
      <c r="B1998" t="s">
        <v>21</v>
      </c>
      <c r="C1998"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 t="str">
        <f>IF(Customer[[#This Row],[Under 30]]="Yes","Under 30",IF(Customer[[#This Row],[Senior]]="Yes", "Senior","Other"))</f>
        <v>Other</v>
      </c>
      <c r="X1998">
        <v>0</v>
      </c>
      <c r="Y1998" t="s">
        <v>21</v>
      </c>
      <c r="Z1998" t="s">
        <v>53</v>
      </c>
      <c r="AA1998" t="s">
        <v>33</v>
      </c>
      <c r="AB1998">
        <v>43</v>
      </c>
      <c r="AC1998">
        <v>1840</v>
      </c>
    </row>
    <row r="1999" spans="1:29" x14ac:dyDescent="0.25">
      <c r="A1999" t="s">
        <v>4118</v>
      </c>
      <c r="B1999" t="s">
        <v>21</v>
      </c>
      <c r="C1999"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 t="str">
        <f>IF(Customer[[#This Row],[Under 30]]="Yes","Under 30",IF(Customer[[#This Row],[Senior]]="Yes", "Senior","Other"))</f>
        <v>Under 30</v>
      </c>
      <c r="X1999">
        <v>0</v>
      </c>
      <c r="Y1999" t="s">
        <v>21</v>
      </c>
      <c r="Z1999" t="s">
        <v>32</v>
      </c>
      <c r="AA1999" t="s">
        <v>38</v>
      </c>
      <c r="AB1999">
        <v>25</v>
      </c>
      <c r="AC1999">
        <v>525</v>
      </c>
    </row>
    <row r="2000" spans="1:29" x14ac:dyDescent="0.25">
      <c r="A2000" t="s">
        <v>4120</v>
      </c>
      <c r="B2000" t="s">
        <v>21</v>
      </c>
      <c r="C2000"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 t="str">
        <f>IF(Customer[[#This Row],[Under 30]]="Yes","Under 30",IF(Customer[[#This Row],[Senior]]="Yes", "Senior","Other"))</f>
        <v>Senior</v>
      </c>
      <c r="X2000">
        <v>0</v>
      </c>
      <c r="Y2000" t="s">
        <v>25</v>
      </c>
      <c r="Z2000" t="s">
        <v>98</v>
      </c>
      <c r="AA2000" t="s">
        <v>38</v>
      </c>
      <c r="AB2000">
        <v>17</v>
      </c>
      <c r="AC2000">
        <v>922</v>
      </c>
    </row>
    <row r="2001" spans="1:29" x14ac:dyDescent="0.25">
      <c r="A2001" t="s">
        <v>4122</v>
      </c>
      <c r="B2001" t="s">
        <v>21</v>
      </c>
      <c r="C2001"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 t="str">
        <f>IF(Customer[[#This Row],[Under 30]]="Yes","Under 30",IF(Customer[[#This Row],[Senior]]="Yes", "Senior","Other"))</f>
        <v>Under 30</v>
      </c>
      <c r="X2001">
        <v>0</v>
      </c>
      <c r="Y2001" t="s">
        <v>25</v>
      </c>
      <c r="Z2001" t="s">
        <v>53</v>
      </c>
      <c r="AA2001" t="s">
        <v>38</v>
      </c>
      <c r="AB2001">
        <v>26</v>
      </c>
      <c r="AC2001">
        <v>1734</v>
      </c>
    </row>
    <row r="2002" spans="1:29" x14ac:dyDescent="0.25">
      <c r="A2002" t="s">
        <v>4124</v>
      </c>
      <c r="B2002" t="s">
        <v>21</v>
      </c>
      <c r="C2002"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 t="str">
        <f>IF(Customer[[#This Row],[Under 30]]="Yes","Under 30",IF(Customer[[#This Row],[Senior]]="Yes", "Senior","Other"))</f>
        <v>Senior</v>
      </c>
      <c r="X2002">
        <v>0</v>
      </c>
      <c r="Y2002" t="s">
        <v>21</v>
      </c>
      <c r="Z2002" t="s">
        <v>98</v>
      </c>
      <c r="AA2002" t="s">
        <v>33</v>
      </c>
      <c r="AB2002">
        <v>36</v>
      </c>
      <c r="AC2002">
        <v>2530</v>
      </c>
    </row>
    <row r="2003" spans="1:29" x14ac:dyDescent="0.25">
      <c r="A2003" t="s">
        <v>4126</v>
      </c>
      <c r="B2003" t="s">
        <v>21</v>
      </c>
      <c r="C2003"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 t="str">
        <f>IF(Customer[[#This Row],[Under 30]]="Yes","Under 30",IF(Customer[[#This Row],[Senior]]="Yes", "Senior","Other"))</f>
        <v>Senior</v>
      </c>
      <c r="X2003">
        <v>0</v>
      </c>
      <c r="Y2003" t="s">
        <v>25</v>
      </c>
      <c r="Z2003" t="s">
        <v>53</v>
      </c>
      <c r="AA2003" t="s">
        <v>38</v>
      </c>
      <c r="AB2003">
        <v>27</v>
      </c>
      <c r="AC2003">
        <v>936</v>
      </c>
    </row>
    <row r="2004" spans="1:29" x14ac:dyDescent="0.25">
      <c r="A2004" t="s">
        <v>4128</v>
      </c>
      <c r="B2004" t="s">
        <v>21</v>
      </c>
      <c r="C2004"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 t="str">
        <f>IF(Customer[[#This Row],[Under 30]]="Yes","Under 30",IF(Customer[[#This Row],[Senior]]="Yes", "Senior","Other"))</f>
        <v>Senior</v>
      </c>
      <c r="X2004">
        <v>0</v>
      </c>
      <c r="Y2004" t="s">
        <v>21</v>
      </c>
      <c r="Z2004" t="s">
        <v>53</v>
      </c>
      <c r="AA2004" t="s">
        <v>38</v>
      </c>
      <c r="AB2004">
        <v>25</v>
      </c>
      <c r="AC2004">
        <v>877</v>
      </c>
    </row>
    <row r="2005" spans="1:29" x14ac:dyDescent="0.25">
      <c r="A2005" t="s">
        <v>4130</v>
      </c>
      <c r="B2005" t="s">
        <v>21</v>
      </c>
      <c r="C2005"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 t="str">
        <f>IF(Customer[[#This Row],[Under 30]]="Yes","Under 30",IF(Customer[[#This Row],[Senior]]="Yes", "Senior","Other"))</f>
        <v>Other</v>
      </c>
      <c r="X2005">
        <v>0</v>
      </c>
      <c r="Y2005" t="s">
        <v>21</v>
      </c>
      <c r="Z2005" t="s">
        <v>53</v>
      </c>
      <c r="AA2005" t="s">
        <v>33</v>
      </c>
      <c r="AB2005">
        <v>8</v>
      </c>
      <c r="AC2005">
        <v>589</v>
      </c>
    </row>
    <row r="2006" spans="1:29" x14ac:dyDescent="0.25">
      <c r="A2006" t="s">
        <v>4132</v>
      </c>
      <c r="B2006" t="s">
        <v>21</v>
      </c>
      <c r="C2006"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 t="str">
        <f>IF(Customer[[#This Row],[Under 30]]="Yes","Under 30",IF(Customer[[#This Row],[Senior]]="Yes", "Senior","Other"))</f>
        <v>Other</v>
      </c>
      <c r="X2006">
        <v>0</v>
      </c>
      <c r="Y2006" t="s">
        <v>21</v>
      </c>
      <c r="Z2006" t="s">
        <v>98</v>
      </c>
      <c r="AA2006" t="s">
        <v>33</v>
      </c>
      <c r="AB2006">
        <v>8</v>
      </c>
      <c r="AC2006">
        <v>114</v>
      </c>
    </row>
    <row r="2007" spans="1:29" x14ac:dyDescent="0.25">
      <c r="A2007" t="s">
        <v>4134</v>
      </c>
      <c r="B2007" t="s">
        <v>21</v>
      </c>
      <c r="C2007"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 t="str">
        <f>IF(Customer[[#This Row],[Under 30]]="Yes","Under 30",IF(Customer[[#This Row],[Senior]]="Yes", "Senior","Other"))</f>
        <v>Under 30</v>
      </c>
      <c r="X2007">
        <v>0</v>
      </c>
      <c r="Y2007" t="s">
        <v>25</v>
      </c>
      <c r="Z2007" t="s">
        <v>32</v>
      </c>
      <c r="AA2007" t="s">
        <v>33</v>
      </c>
      <c r="AB2007">
        <v>41</v>
      </c>
      <c r="AC2007">
        <v>388</v>
      </c>
    </row>
    <row r="2008" spans="1:29" x14ac:dyDescent="0.25">
      <c r="A2008" t="s">
        <v>4136</v>
      </c>
      <c r="B2008" t="s">
        <v>21</v>
      </c>
      <c r="C2008"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 t="str">
        <f>IF(Customer[[#This Row],[Under 30]]="Yes","Under 30",IF(Customer[[#This Row],[Senior]]="Yes", "Senior","Other"))</f>
        <v>Under 30</v>
      </c>
      <c r="X2008">
        <v>0</v>
      </c>
      <c r="Y2008" t="s">
        <v>25</v>
      </c>
      <c r="Z2008" t="s">
        <v>32</v>
      </c>
      <c r="AA2008" t="s">
        <v>33</v>
      </c>
      <c r="AB2008">
        <v>40</v>
      </c>
      <c r="AC2008">
        <v>964</v>
      </c>
    </row>
    <row r="2009" spans="1:29" x14ac:dyDescent="0.25">
      <c r="A2009" t="s">
        <v>4138</v>
      </c>
      <c r="B2009" t="s">
        <v>21</v>
      </c>
      <c r="C2009"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 t="str">
        <f>IF(Customer[[#This Row],[Under 30]]="Yes","Under 30",IF(Customer[[#This Row],[Senior]]="Yes", "Senior","Other"))</f>
        <v>Senior</v>
      </c>
      <c r="X2009">
        <v>0</v>
      </c>
      <c r="Y2009" t="s">
        <v>21</v>
      </c>
      <c r="Z2009" t="s">
        <v>53</v>
      </c>
      <c r="AA2009" t="s">
        <v>38</v>
      </c>
      <c r="AB2009">
        <v>34</v>
      </c>
      <c r="AC2009">
        <v>34</v>
      </c>
    </row>
    <row r="2010" spans="1:29" x14ac:dyDescent="0.25">
      <c r="A2010" t="s">
        <v>4140</v>
      </c>
      <c r="B2010" t="s">
        <v>21</v>
      </c>
      <c r="C2010"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 t="str">
        <f>IF(Customer[[#This Row],[Under 30]]="Yes","Under 30",IF(Customer[[#This Row],[Senior]]="Yes", "Senior","Other"))</f>
        <v>Senior</v>
      </c>
      <c r="X2010">
        <v>0</v>
      </c>
      <c r="Y2010" t="s">
        <v>25</v>
      </c>
      <c r="Z2010" t="s">
        <v>53</v>
      </c>
      <c r="AA2010" t="s">
        <v>38</v>
      </c>
      <c r="AB2010">
        <v>53</v>
      </c>
      <c r="AC2010">
        <v>3663</v>
      </c>
    </row>
    <row r="2011" spans="1:29" x14ac:dyDescent="0.25">
      <c r="A2011" t="s">
        <v>4142</v>
      </c>
      <c r="B2011" t="s">
        <v>21</v>
      </c>
      <c r="C2011"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 t="str">
        <f>IF(Customer[[#This Row],[Under 30]]="Yes","Under 30",IF(Customer[[#This Row],[Senior]]="Yes", "Senior","Other"))</f>
        <v>Other</v>
      </c>
      <c r="X2011">
        <v>0</v>
      </c>
      <c r="Y2011" t="s">
        <v>21</v>
      </c>
      <c r="Z2011" t="s">
        <v>53</v>
      </c>
      <c r="AA2011" t="s">
        <v>38</v>
      </c>
      <c r="AB2011">
        <v>9</v>
      </c>
      <c r="AC2011">
        <v>650</v>
      </c>
    </row>
    <row r="2012" spans="1:29" x14ac:dyDescent="0.25">
      <c r="A2012" t="s">
        <v>4144</v>
      </c>
      <c r="B2012" t="s">
        <v>21</v>
      </c>
      <c r="C2012"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 t="str">
        <f>IF(Customer[[#This Row],[Under 30]]="Yes","Under 30",IF(Customer[[#This Row],[Senior]]="Yes", "Senior","Other"))</f>
        <v>Senior</v>
      </c>
      <c r="X2012">
        <v>0</v>
      </c>
      <c r="Y2012" t="s">
        <v>25</v>
      </c>
      <c r="Z2012" t="s">
        <v>98</v>
      </c>
      <c r="AA2012" t="s">
        <v>33</v>
      </c>
      <c r="AB2012">
        <v>61</v>
      </c>
      <c r="AC2012">
        <v>3661</v>
      </c>
    </row>
    <row r="2013" spans="1:29" x14ac:dyDescent="0.25">
      <c r="A2013" t="s">
        <v>4146</v>
      </c>
      <c r="B2013" t="s">
        <v>21</v>
      </c>
      <c r="C2013"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 t="str">
        <f>IF(Customer[[#This Row],[Under 30]]="Yes","Under 30",IF(Customer[[#This Row],[Senior]]="Yes", "Senior","Other"))</f>
        <v>Other</v>
      </c>
      <c r="X2013">
        <v>0</v>
      </c>
      <c r="Y2013" t="s">
        <v>25</v>
      </c>
      <c r="Z2013" t="s">
        <v>53</v>
      </c>
      <c r="AA2013" t="s">
        <v>38</v>
      </c>
      <c r="AB2013">
        <v>33</v>
      </c>
      <c r="AC2013">
        <v>1629</v>
      </c>
    </row>
    <row r="2014" spans="1:29" x14ac:dyDescent="0.25">
      <c r="A2014" t="s">
        <v>4148</v>
      </c>
      <c r="B2014" t="s">
        <v>21</v>
      </c>
      <c r="C2014"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 t="str">
        <f>IF(Customer[[#This Row],[Under 30]]="Yes","Under 30",IF(Customer[[#This Row],[Senior]]="Yes", "Senior","Other"))</f>
        <v>Senior</v>
      </c>
      <c r="X2014">
        <v>0</v>
      </c>
      <c r="Y2014" t="s">
        <v>25</v>
      </c>
      <c r="Z2014" t="s">
        <v>53</v>
      </c>
      <c r="AA2014" t="s">
        <v>38</v>
      </c>
      <c r="AB2014">
        <v>41</v>
      </c>
      <c r="AC2014">
        <v>1222</v>
      </c>
    </row>
    <row r="2015" spans="1:29" x14ac:dyDescent="0.25">
      <c r="A2015" t="s">
        <v>4150</v>
      </c>
      <c r="B2015" t="s">
        <v>21</v>
      </c>
      <c r="C2015"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 t="str">
        <f>IF(Customer[[#This Row],[Under 30]]="Yes","Under 30",IF(Customer[[#This Row],[Senior]]="Yes", "Senior","Other"))</f>
        <v>Other</v>
      </c>
      <c r="X2015">
        <v>0</v>
      </c>
      <c r="Y2015" t="s">
        <v>21</v>
      </c>
      <c r="Z2015" t="s">
        <v>98</v>
      </c>
      <c r="AA2015" t="s">
        <v>33</v>
      </c>
      <c r="AB2015">
        <v>8</v>
      </c>
      <c r="AC2015">
        <v>394</v>
      </c>
    </row>
    <row r="2016" spans="1:29" x14ac:dyDescent="0.25">
      <c r="A2016" t="s">
        <v>4152</v>
      </c>
      <c r="B2016" t="s">
        <v>21</v>
      </c>
      <c r="C2016"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 t="str">
        <f>IF(Customer[[#This Row],[Under 30]]="Yes","Under 30",IF(Customer[[#This Row],[Senior]]="Yes", "Senior","Other"))</f>
        <v>Other</v>
      </c>
      <c r="X2016">
        <v>0</v>
      </c>
      <c r="Y2016" t="s">
        <v>21</v>
      </c>
      <c r="Z2016" t="s">
        <v>32</v>
      </c>
      <c r="AA2016" t="s">
        <v>33</v>
      </c>
      <c r="AB2016">
        <v>10</v>
      </c>
      <c r="AC2016">
        <v>81</v>
      </c>
    </row>
    <row r="2017" spans="1:29" x14ac:dyDescent="0.25">
      <c r="A2017" t="s">
        <v>4154</v>
      </c>
      <c r="B2017" t="s">
        <v>21</v>
      </c>
      <c r="C2017"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 t="str">
        <f>IF(Customer[[#This Row],[Under 30]]="Yes","Under 30",IF(Customer[[#This Row],[Senior]]="Yes", "Senior","Other"))</f>
        <v>Other</v>
      </c>
      <c r="X2017">
        <v>0</v>
      </c>
      <c r="Y2017" t="s">
        <v>25</v>
      </c>
      <c r="Z2017" t="s">
        <v>98</v>
      </c>
      <c r="AA2017" t="s">
        <v>38</v>
      </c>
      <c r="AB2017">
        <v>37</v>
      </c>
      <c r="AC2017">
        <v>1438</v>
      </c>
    </row>
    <row r="2018" spans="1:29" x14ac:dyDescent="0.25">
      <c r="A2018" t="s">
        <v>4156</v>
      </c>
      <c r="B2018" t="s">
        <v>21</v>
      </c>
      <c r="C2018"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 t="str">
        <f>IF(Customer[[#This Row],[Under 30]]="Yes","Under 30",IF(Customer[[#This Row],[Senior]]="Yes", "Senior","Other"))</f>
        <v>Senior</v>
      </c>
      <c r="X2018">
        <v>0</v>
      </c>
      <c r="Y2018" t="s">
        <v>21</v>
      </c>
      <c r="Z2018" t="s">
        <v>53</v>
      </c>
      <c r="AA2018" t="s">
        <v>38</v>
      </c>
      <c r="AB2018">
        <v>32</v>
      </c>
      <c r="AC2018">
        <v>265</v>
      </c>
    </row>
    <row r="2019" spans="1:29" x14ac:dyDescent="0.25">
      <c r="A2019" t="s">
        <v>4158</v>
      </c>
      <c r="B2019" t="s">
        <v>21</v>
      </c>
      <c r="C2019"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 t="str">
        <f>IF(Customer[[#This Row],[Under 30]]="Yes","Under 30",IF(Customer[[#This Row],[Senior]]="Yes", "Senior","Other"))</f>
        <v>Senior</v>
      </c>
      <c r="X2019">
        <v>0</v>
      </c>
      <c r="Y2019" t="s">
        <v>21</v>
      </c>
      <c r="Z2019" t="s">
        <v>53</v>
      </c>
      <c r="AA2019" t="s">
        <v>33</v>
      </c>
      <c r="AB2019">
        <v>9</v>
      </c>
      <c r="AC2019">
        <v>622</v>
      </c>
    </row>
    <row r="2020" spans="1:29" x14ac:dyDescent="0.25">
      <c r="A2020" t="s">
        <v>4160</v>
      </c>
      <c r="B2020" t="s">
        <v>21</v>
      </c>
      <c r="C2020"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 t="str">
        <f>IF(Customer[[#This Row],[Under 30]]="Yes","Under 30",IF(Customer[[#This Row],[Senior]]="Yes", "Senior","Other"))</f>
        <v>Senior</v>
      </c>
      <c r="X2020">
        <v>0</v>
      </c>
      <c r="Y2020" t="s">
        <v>21</v>
      </c>
      <c r="Z2020" t="s">
        <v>53</v>
      </c>
      <c r="AA2020" t="s">
        <v>33</v>
      </c>
      <c r="AB2020">
        <v>11</v>
      </c>
      <c r="AC2020">
        <v>824</v>
      </c>
    </row>
    <row r="2021" spans="1:29" x14ac:dyDescent="0.25">
      <c r="A2021" t="s">
        <v>4162</v>
      </c>
      <c r="B2021" t="s">
        <v>21</v>
      </c>
      <c r="C2021"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 t="str">
        <f>IF(Customer[[#This Row],[Under 30]]="Yes","Under 30",IF(Customer[[#This Row],[Senior]]="Yes", "Senior","Other"))</f>
        <v>Other</v>
      </c>
      <c r="X2021">
        <v>0</v>
      </c>
      <c r="Y2021" t="s">
        <v>21</v>
      </c>
      <c r="Z2021" t="s">
        <v>53</v>
      </c>
      <c r="AA2021" t="s">
        <v>38</v>
      </c>
      <c r="AB2021">
        <v>33</v>
      </c>
      <c r="AC2021">
        <v>1213</v>
      </c>
    </row>
    <row r="2022" spans="1:29" x14ac:dyDescent="0.25">
      <c r="A2022" t="s">
        <v>4164</v>
      </c>
      <c r="B2022" t="s">
        <v>21</v>
      </c>
      <c r="C2022"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 t="str">
        <f>IF(Customer[[#This Row],[Under 30]]="Yes","Under 30",IF(Customer[[#This Row],[Senior]]="Yes", "Senior","Other"))</f>
        <v>Other</v>
      </c>
      <c r="X2022">
        <v>0</v>
      </c>
      <c r="Y2022" t="s">
        <v>25</v>
      </c>
      <c r="Z2022" t="s">
        <v>32</v>
      </c>
      <c r="AA2022" t="s">
        <v>33</v>
      </c>
      <c r="AB2022">
        <v>33</v>
      </c>
      <c r="AC2022">
        <v>900</v>
      </c>
    </row>
    <row r="2023" spans="1:29" x14ac:dyDescent="0.25">
      <c r="A2023" t="s">
        <v>4166</v>
      </c>
      <c r="B2023" t="s">
        <v>21</v>
      </c>
      <c r="C2023"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 t="str">
        <f>IF(Customer[[#This Row],[Under 30]]="Yes","Under 30",IF(Customer[[#This Row],[Senior]]="Yes", "Senior","Other"))</f>
        <v>Other</v>
      </c>
      <c r="X2023">
        <v>0</v>
      </c>
      <c r="Y2023" t="s">
        <v>21</v>
      </c>
      <c r="Z2023" t="s">
        <v>32</v>
      </c>
      <c r="AA2023" t="s">
        <v>38</v>
      </c>
      <c r="AB2023">
        <v>8</v>
      </c>
      <c r="AC2023">
        <v>251</v>
      </c>
    </row>
    <row r="2024" spans="1:29" x14ac:dyDescent="0.25">
      <c r="A2024" t="s">
        <v>4168</v>
      </c>
      <c r="B2024" t="s">
        <v>21</v>
      </c>
      <c r="C2024"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 t="str">
        <f>IF(Customer[[#This Row],[Under 30]]="Yes","Under 30",IF(Customer[[#This Row],[Senior]]="Yes", "Senior","Other"))</f>
        <v>Senior</v>
      </c>
      <c r="X2024">
        <v>0</v>
      </c>
      <c r="Y2024" t="s">
        <v>21</v>
      </c>
      <c r="Z2024" t="s">
        <v>53</v>
      </c>
      <c r="AA2024" t="s">
        <v>33</v>
      </c>
      <c r="AB2024">
        <v>31</v>
      </c>
      <c r="AC2024">
        <v>1502</v>
      </c>
    </row>
    <row r="2025" spans="1:29" x14ac:dyDescent="0.25">
      <c r="A2025" t="s">
        <v>4170</v>
      </c>
      <c r="B2025" t="s">
        <v>21</v>
      </c>
      <c r="C2025"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 t="str">
        <f>IF(Customer[[#This Row],[Under 30]]="Yes","Under 30",IF(Customer[[#This Row],[Senior]]="Yes", "Senior","Other"))</f>
        <v>Other</v>
      </c>
      <c r="X2025">
        <v>0</v>
      </c>
      <c r="Y2025" t="s">
        <v>25</v>
      </c>
      <c r="Z2025" t="s">
        <v>32</v>
      </c>
      <c r="AA2025" t="s">
        <v>38</v>
      </c>
      <c r="AB2025">
        <v>24</v>
      </c>
      <c r="AC2025">
        <v>263</v>
      </c>
    </row>
    <row r="2026" spans="1:29" x14ac:dyDescent="0.25">
      <c r="A2026" t="s">
        <v>4172</v>
      </c>
      <c r="B2026" t="s">
        <v>21</v>
      </c>
      <c r="C2026"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 t="str">
        <f>IF(Customer[[#This Row],[Under 30]]="Yes","Under 30",IF(Customer[[#This Row],[Senior]]="Yes", "Senior","Other"))</f>
        <v>Other</v>
      </c>
      <c r="X2026">
        <v>0</v>
      </c>
      <c r="Y2026" t="s">
        <v>25</v>
      </c>
      <c r="Z2026" t="s">
        <v>98</v>
      </c>
      <c r="AA2026" t="s">
        <v>33</v>
      </c>
      <c r="AB2026">
        <v>37</v>
      </c>
      <c r="AC2026">
        <v>2493</v>
      </c>
    </row>
    <row r="2027" spans="1:29" x14ac:dyDescent="0.25">
      <c r="A2027" t="s">
        <v>4174</v>
      </c>
      <c r="B2027" t="s">
        <v>21</v>
      </c>
      <c r="C2027"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 t="str">
        <f>IF(Customer[[#This Row],[Under 30]]="Yes","Under 30",IF(Customer[[#This Row],[Senior]]="Yes", "Senior","Other"))</f>
        <v>Other</v>
      </c>
      <c r="X2027">
        <v>0</v>
      </c>
      <c r="Y2027" t="s">
        <v>25</v>
      </c>
      <c r="Z2027" t="s">
        <v>98</v>
      </c>
      <c r="AA2027" t="s">
        <v>33</v>
      </c>
      <c r="AB2027">
        <v>18</v>
      </c>
      <c r="AC2027">
        <v>125</v>
      </c>
    </row>
    <row r="2028" spans="1:29" x14ac:dyDescent="0.25">
      <c r="A2028" t="s">
        <v>4176</v>
      </c>
      <c r="B2028" t="s">
        <v>21</v>
      </c>
      <c r="C2028"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 t="str">
        <f>IF(Customer[[#This Row],[Under 30]]="Yes","Under 30",IF(Customer[[#This Row],[Senior]]="Yes", "Senior","Other"))</f>
        <v>Other</v>
      </c>
      <c r="X2028">
        <v>0</v>
      </c>
      <c r="Y2028" t="s">
        <v>21</v>
      </c>
      <c r="Z2028" t="s">
        <v>98</v>
      </c>
      <c r="AA2028" t="s">
        <v>33</v>
      </c>
      <c r="AB2028">
        <v>57</v>
      </c>
      <c r="AC2028">
        <v>2934</v>
      </c>
    </row>
    <row r="2029" spans="1:29" x14ac:dyDescent="0.25">
      <c r="A2029" t="s">
        <v>4178</v>
      </c>
      <c r="B2029" t="s">
        <v>21</v>
      </c>
      <c r="C2029"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 t="str">
        <f>IF(Customer[[#This Row],[Under 30]]="Yes","Under 30",IF(Customer[[#This Row],[Senior]]="Yes", "Senior","Other"))</f>
        <v>Under 30</v>
      </c>
      <c r="X2029">
        <v>0</v>
      </c>
      <c r="Y2029" t="s">
        <v>21</v>
      </c>
      <c r="Z2029" t="s">
        <v>32</v>
      </c>
      <c r="AA2029" t="s">
        <v>33</v>
      </c>
      <c r="AB2029">
        <v>59</v>
      </c>
      <c r="AC2029">
        <v>523</v>
      </c>
    </row>
    <row r="2030" spans="1:29" x14ac:dyDescent="0.25">
      <c r="A2030" t="s">
        <v>4180</v>
      </c>
      <c r="B2030" t="s">
        <v>21</v>
      </c>
      <c r="C2030"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 t="str">
        <f>IF(Customer[[#This Row],[Under 30]]="Yes","Under 30",IF(Customer[[#This Row],[Senior]]="Yes", "Senior","Other"))</f>
        <v>Other</v>
      </c>
      <c r="X2030">
        <v>0</v>
      </c>
      <c r="Y2030" t="s">
        <v>21</v>
      </c>
      <c r="Z2030" t="s">
        <v>32</v>
      </c>
      <c r="AA2030" t="s">
        <v>33</v>
      </c>
      <c r="AB2030">
        <v>24</v>
      </c>
      <c r="AC2030">
        <v>96</v>
      </c>
    </row>
    <row r="2031" spans="1:29" x14ac:dyDescent="0.25">
      <c r="A2031" t="s">
        <v>4182</v>
      </c>
      <c r="B2031" t="s">
        <v>21</v>
      </c>
      <c r="C2031"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 t="str">
        <f>IF(Customer[[#This Row],[Under 30]]="Yes","Under 30",IF(Customer[[#This Row],[Senior]]="Yes", "Senior","Other"))</f>
        <v>Other</v>
      </c>
      <c r="X2031">
        <v>0</v>
      </c>
      <c r="Y2031" t="s">
        <v>25</v>
      </c>
      <c r="Z2031" t="s">
        <v>53</v>
      </c>
      <c r="AA2031" t="s">
        <v>38</v>
      </c>
      <c r="AB2031">
        <v>52</v>
      </c>
      <c r="AC2031">
        <v>3650</v>
      </c>
    </row>
    <row r="2032" spans="1:29" x14ac:dyDescent="0.25">
      <c r="A2032" t="s">
        <v>4184</v>
      </c>
      <c r="B2032" t="s">
        <v>21</v>
      </c>
      <c r="C2032"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 t="str">
        <f>IF(Customer[[#This Row],[Under 30]]="Yes","Under 30",IF(Customer[[#This Row],[Senior]]="Yes", "Senior","Other"))</f>
        <v>Under 30</v>
      </c>
      <c r="X2032">
        <v>0</v>
      </c>
      <c r="Y2032" t="s">
        <v>21</v>
      </c>
      <c r="Z2032" t="s">
        <v>98</v>
      </c>
      <c r="AA2032" t="s">
        <v>38</v>
      </c>
      <c r="AB2032">
        <v>20</v>
      </c>
      <c r="AC2032">
        <v>461</v>
      </c>
    </row>
    <row r="2033" spans="1:29" x14ac:dyDescent="0.25">
      <c r="A2033" t="s">
        <v>4186</v>
      </c>
      <c r="B2033" t="s">
        <v>21</v>
      </c>
      <c r="C2033"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 t="str">
        <f>IF(Customer[[#This Row],[Under 30]]="Yes","Under 30",IF(Customer[[#This Row],[Senior]]="Yes", "Senior","Other"))</f>
        <v>Other</v>
      </c>
      <c r="X2033">
        <v>0</v>
      </c>
      <c r="Y2033" t="s">
        <v>25</v>
      </c>
      <c r="Z2033" t="s">
        <v>32</v>
      </c>
      <c r="AA2033" t="s">
        <v>38</v>
      </c>
      <c r="AB2033">
        <v>44</v>
      </c>
      <c r="AC2033">
        <v>1947</v>
      </c>
    </row>
    <row r="2034" spans="1:29" x14ac:dyDescent="0.25">
      <c r="A2034" t="s">
        <v>4188</v>
      </c>
      <c r="B2034" t="s">
        <v>21</v>
      </c>
      <c r="C2034"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 t="str">
        <f>IF(Customer[[#This Row],[Under 30]]="Yes","Under 30",IF(Customer[[#This Row],[Senior]]="Yes", "Senior","Other"))</f>
        <v>Other</v>
      </c>
      <c r="X2034">
        <v>0</v>
      </c>
      <c r="Y2034" t="s">
        <v>21</v>
      </c>
      <c r="Z2034" t="s">
        <v>32</v>
      </c>
      <c r="AA2034" t="s">
        <v>33</v>
      </c>
      <c r="AB2034">
        <v>12</v>
      </c>
      <c r="AC2034">
        <v>12</v>
      </c>
    </row>
    <row r="2035" spans="1:29" x14ac:dyDescent="0.25">
      <c r="A2035" t="s">
        <v>4190</v>
      </c>
      <c r="B2035" t="s">
        <v>21</v>
      </c>
      <c r="C2035"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 t="str">
        <f>IF(Customer[[#This Row],[Under 30]]="Yes","Under 30",IF(Customer[[#This Row],[Senior]]="Yes", "Senior","Other"))</f>
        <v>Other</v>
      </c>
      <c r="X2035">
        <v>0</v>
      </c>
      <c r="Y2035" t="s">
        <v>21</v>
      </c>
      <c r="Z2035" t="s">
        <v>98</v>
      </c>
      <c r="AA2035" t="s">
        <v>38</v>
      </c>
      <c r="AB2035">
        <v>29</v>
      </c>
      <c r="AC2035">
        <v>833</v>
      </c>
    </row>
    <row r="2036" spans="1:29" x14ac:dyDescent="0.25">
      <c r="A2036" t="s">
        <v>4192</v>
      </c>
      <c r="B2036" t="s">
        <v>21</v>
      </c>
      <c r="C2036"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 t="str">
        <f>IF(Customer[[#This Row],[Under 30]]="Yes","Under 30",IF(Customer[[#This Row],[Senior]]="Yes", "Senior","Other"))</f>
        <v>Other</v>
      </c>
      <c r="X2036">
        <v>0</v>
      </c>
      <c r="Y2036" t="s">
        <v>21</v>
      </c>
      <c r="Z2036" t="s">
        <v>32</v>
      </c>
      <c r="AA2036" t="s">
        <v>33</v>
      </c>
      <c r="AB2036">
        <v>12</v>
      </c>
      <c r="AC2036">
        <v>12</v>
      </c>
    </row>
    <row r="2037" spans="1:29" x14ac:dyDescent="0.25">
      <c r="A2037" t="s">
        <v>4194</v>
      </c>
      <c r="B2037" t="s">
        <v>21</v>
      </c>
      <c r="C2037"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 t="str">
        <f>IF(Customer[[#This Row],[Under 30]]="Yes","Under 30",IF(Customer[[#This Row],[Senior]]="Yes", "Senior","Other"))</f>
        <v>Under 30</v>
      </c>
      <c r="X2037">
        <v>0</v>
      </c>
      <c r="Y2037" t="s">
        <v>21</v>
      </c>
      <c r="Z2037" t="s">
        <v>53</v>
      </c>
      <c r="AA2037" t="s">
        <v>38</v>
      </c>
      <c r="AB2037">
        <v>23</v>
      </c>
      <c r="AC2037">
        <v>1626</v>
      </c>
    </row>
    <row r="2038" spans="1:29" x14ac:dyDescent="0.25">
      <c r="A2038" t="s">
        <v>4196</v>
      </c>
      <c r="B2038" t="s">
        <v>21</v>
      </c>
      <c r="C2038"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 t="str">
        <f>IF(Customer[[#This Row],[Under 30]]="Yes","Under 30",IF(Customer[[#This Row],[Senior]]="Yes", "Senior","Other"))</f>
        <v>Other</v>
      </c>
      <c r="X2038">
        <v>0</v>
      </c>
      <c r="Y2038" t="s">
        <v>21</v>
      </c>
      <c r="Z2038" t="s">
        <v>32</v>
      </c>
      <c r="AA2038" t="s">
        <v>33</v>
      </c>
      <c r="AB2038">
        <v>46</v>
      </c>
      <c r="AC2038">
        <v>1923</v>
      </c>
    </row>
    <row r="2039" spans="1:29" x14ac:dyDescent="0.25">
      <c r="A2039" t="s">
        <v>4198</v>
      </c>
      <c r="B2039" t="s">
        <v>21</v>
      </c>
      <c r="C2039"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 t="str">
        <f>IF(Customer[[#This Row],[Under 30]]="Yes","Under 30",IF(Customer[[#This Row],[Senior]]="Yes", "Senior","Other"))</f>
        <v>Under 30</v>
      </c>
      <c r="X2039">
        <v>0</v>
      </c>
      <c r="Y2039" t="s">
        <v>21</v>
      </c>
      <c r="Z2039" t="s">
        <v>98</v>
      </c>
      <c r="AA2039" t="s">
        <v>38</v>
      </c>
      <c r="AB2039">
        <v>19</v>
      </c>
      <c r="AC2039">
        <v>911</v>
      </c>
    </row>
    <row r="2040" spans="1:29" x14ac:dyDescent="0.25">
      <c r="A2040" t="s">
        <v>4200</v>
      </c>
      <c r="B2040" t="s">
        <v>21</v>
      </c>
      <c r="C2040"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 t="str">
        <f>IF(Customer[[#This Row],[Under 30]]="Yes","Under 30",IF(Customer[[#This Row],[Senior]]="Yes", "Senior","Other"))</f>
        <v>Other</v>
      </c>
      <c r="X2040">
        <v>0</v>
      </c>
      <c r="Y2040" t="s">
        <v>25</v>
      </c>
      <c r="Z2040" t="s">
        <v>32</v>
      </c>
      <c r="AA2040" t="s">
        <v>38</v>
      </c>
      <c r="AB2040">
        <v>42</v>
      </c>
      <c r="AC2040">
        <v>1729</v>
      </c>
    </row>
    <row r="2041" spans="1:29" x14ac:dyDescent="0.25">
      <c r="A2041" t="s">
        <v>4202</v>
      </c>
      <c r="B2041" t="s">
        <v>21</v>
      </c>
      <c r="C2041"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 t="str">
        <f>IF(Customer[[#This Row],[Under 30]]="Yes","Under 30",IF(Customer[[#This Row],[Senior]]="Yes", "Senior","Other"))</f>
        <v>Under 30</v>
      </c>
      <c r="X2041">
        <v>0</v>
      </c>
      <c r="Y2041" t="s">
        <v>21</v>
      </c>
      <c r="Z2041" t="s">
        <v>98</v>
      </c>
      <c r="AA2041" t="s">
        <v>38</v>
      </c>
      <c r="AB2041">
        <v>42</v>
      </c>
      <c r="AC2041">
        <v>1735</v>
      </c>
    </row>
    <row r="2042" spans="1:29" x14ac:dyDescent="0.25">
      <c r="A2042" t="s">
        <v>4204</v>
      </c>
      <c r="B2042" t="s">
        <v>21</v>
      </c>
      <c r="C2042"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 t="str">
        <f>IF(Customer[[#This Row],[Under 30]]="Yes","Under 30",IF(Customer[[#This Row],[Senior]]="Yes", "Senior","Other"))</f>
        <v>Other</v>
      </c>
      <c r="X2042">
        <v>0</v>
      </c>
      <c r="Y2042" t="s">
        <v>21</v>
      </c>
      <c r="Z2042" t="s">
        <v>98</v>
      </c>
      <c r="AA2042" t="s">
        <v>38</v>
      </c>
      <c r="AB2042">
        <v>37</v>
      </c>
      <c r="AC2042">
        <v>1351</v>
      </c>
    </row>
    <row r="2043" spans="1:29" x14ac:dyDescent="0.25">
      <c r="A2043" t="s">
        <v>4206</v>
      </c>
      <c r="B2043" t="s">
        <v>21</v>
      </c>
      <c r="C2043"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 t="str">
        <f>IF(Customer[[#This Row],[Under 30]]="Yes","Under 30",IF(Customer[[#This Row],[Senior]]="Yes", "Senior","Other"))</f>
        <v>Other</v>
      </c>
      <c r="X2043">
        <v>0</v>
      </c>
      <c r="Y2043" t="s">
        <v>25</v>
      </c>
      <c r="Z2043" t="s">
        <v>32</v>
      </c>
      <c r="AA2043" t="s">
        <v>38</v>
      </c>
      <c r="AB2043">
        <v>41</v>
      </c>
      <c r="AC2043">
        <v>2418</v>
      </c>
    </row>
    <row r="2044" spans="1:29" x14ac:dyDescent="0.25">
      <c r="A2044" t="s">
        <v>4208</v>
      </c>
      <c r="B2044" t="s">
        <v>21</v>
      </c>
      <c r="C2044"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 t="str">
        <f>IF(Customer[[#This Row],[Under 30]]="Yes","Under 30",IF(Customer[[#This Row],[Senior]]="Yes", "Senior","Other"))</f>
        <v>Other</v>
      </c>
      <c r="X2044">
        <v>0</v>
      </c>
      <c r="Y2044" t="s">
        <v>25</v>
      </c>
      <c r="Z2044" t="s">
        <v>98</v>
      </c>
      <c r="AA2044" t="s">
        <v>38</v>
      </c>
      <c r="AB2044">
        <v>38</v>
      </c>
      <c r="AC2044">
        <v>1203</v>
      </c>
    </row>
    <row r="2045" spans="1:29" x14ac:dyDescent="0.25">
      <c r="A2045" t="s">
        <v>4210</v>
      </c>
      <c r="B2045" t="s">
        <v>21</v>
      </c>
      <c r="C2045"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 t="str">
        <f>IF(Customer[[#This Row],[Under 30]]="Yes","Under 30",IF(Customer[[#This Row],[Senior]]="Yes", "Senior","Other"))</f>
        <v>Senior</v>
      </c>
      <c r="X2045">
        <v>0</v>
      </c>
      <c r="Y2045" t="s">
        <v>25</v>
      </c>
      <c r="Z2045" t="s">
        <v>32</v>
      </c>
      <c r="AA2045" t="s">
        <v>33</v>
      </c>
      <c r="AB2045">
        <v>55</v>
      </c>
      <c r="AC2045">
        <v>1492</v>
      </c>
    </row>
    <row r="2046" spans="1:29" x14ac:dyDescent="0.25">
      <c r="A2046" t="s">
        <v>4212</v>
      </c>
      <c r="B2046" t="s">
        <v>21</v>
      </c>
      <c r="C2046"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 t="str">
        <f>IF(Customer[[#This Row],[Under 30]]="Yes","Under 30",IF(Customer[[#This Row],[Senior]]="Yes", "Senior","Other"))</f>
        <v>Other</v>
      </c>
      <c r="X2046">
        <v>0</v>
      </c>
      <c r="Y2046" t="s">
        <v>21</v>
      </c>
      <c r="Z2046" t="s">
        <v>53</v>
      </c>
      <c r="AA2046" t="s">
        <v>33</v>
      </c>
      <c r="AB2046">
        <v>8</v>
      </c>
      <c r="AC2046">
        <v>89</v>
      </c>
    </row>
    <row r="2047" spans="1:29" x14ac:dyDescent="0.25">
      <c r="A2047" t="s">
        <v>4214</v>
      </c>
      <c r="B2047" t="s">
        <v>21</v>
      </c>
      <c r="C2047"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 t="str">
        <f>IF(Customer[[#This Row],[Under 30]]="Yes","Under 30",IF(Customer[[#This Row],[Senior]]="Yes", "Senior","Other"))</f>
        <v>Under 30</v>
      </c>
      <c r="X2047">
        <v>0</v>
      </c>
      <c r="Y2047" t="s">
        <v>21</v>
      </c>
      <c r="Z2047" t="s">
        <v>32</v>
      </c>
      <c r="AA2047" t="s">
        <v>33</v>
      </c>
      <c r="AB2047">
        <v>31</v>
      </c>
      <c r="AC2047">
        <v>31</v>
      </c>
    </row>
    <row r="2048" spans="1:29" x14ac:dyDescent="0.25">
      <c r="A2048" t="s">
        <v>4216</v>
      </c>
      <c r="B2048" t="s">
        <v>21</v>
      </c>
      <c r="C2048"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 t="str">
        <f>IF(Customer[[#This Row],[Under 30]]="Yes","Under 30",IF(Customer[[#This Row],[Senior]]="Yes", "Senior","Other"))</f>
        <v>Other</v>
      </c>
      <c r="X2048">
        <v>0</v>
      </c>
      <c r="Y2048" t="s">
        <v>21</v>
      </c>
      <c r="Z2048" t="s">
        <v>98</v>
      </c>
      <c r="AA2048" t="s">
        <v>38</v>
      </c>
      <c r="AB2048">
        <v>34</v>
      </c>
      <c r="AC2048">
        <v>1425</v>
      </c>
    </row>
    <row r="2049" spans="1:29" x14ac:dyDescent="0.25">
      <c r="A2049" t="s">
        <v>4218</v>
      </c>
      <c r="B2049" t="s">
        <v>21</v>
      </c>
      <c r="C2049"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 t="str">
        <f>IF(Customer[[#This Row],[Under 30]]="Yes","Under 30",IF(Customer[[#This Row],[Senior]]="Yes", "Senior","Other"))</f>
        <v>Senior</v>
      </c>
      <c r="X2049">
        <v>0</v>
      </c>
      <c r="Y2049" t="s">
        <v>21</v>
      </c>
      <c r="Z2049" t="s">
        <v>53</v>
      </c>
      <c r="AA2049" t="s">
        <v>38</v>
      </c>
      <c r="AB2049">
        <v>33</v>
      </c>
      <c r="AC2049">
        <v>373</v>
      </c>
    </row>
    <row r="2050" spans="1:29" x14ac:dyDescent="0.25">
      <c r="A2050" t="s">
        <v>4220</v>
      </c>
      <c r="B2050" t="s">
        <v>21</v>
      </c>
      <c r="C2050"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 t="str">
        <f>IF(Customer[[#This Row],[Under 30]]="Yes","Under 30",IF(Customer[[#This Row],[Senior]]="Yes", "Senior","Other"))</f>
        <v>Other</v>
      </c>
      <c r="X2050">
        <v>0</v>
      </c>
      <c r="Y2050" t="s">
        <v>25</v>
      </c>
      <c r="Z2050" t="s">
        <v>32</v>
      </c>
      <c r="AA2050" t="s">
        <v>38</v>
      </c>
      <c r="AB2050">
        <v>24</v>
      </c>
      <c r="AC2050">
        <v>651</v>
      </c>
    </row>
    <row r="2051" spans="1:29" x14ac:dyDescent="0.25">
      <c r="A2051" t="s">
        <v>4222</v>
      </c>
      <c r="B2051" t="s">
        <v>21</v>
      </c>
      <c r="C2051"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 t="str">
        <f>IF(Customer[[#This Row],[Under 30]]="Yes","Under 30",IF(Customer[[#This Row],[Senior]]="Yes", "Senior","Other"))</f>
        <v>Other</v>
      </c>
      <c r="X2051">
        <v>0</v>
      </c>
      <c r="Y2051" t="s">
        <v>21</v>
      </c>
      <c r="Z2051" t="s">
        <v>32</v>
      </c>
      <c r="AA2051" t="s">
        <v>38</v>
      </c>
      <c r="AB2051">
        <v>35</v>
      </c>
      <c r="AC2051">
        <v>1945</v>
      </c>
    </row>
    <row r="2052" spans="1:29" x14ac:dyDescent="0.25">
      <c r="A2052" t="s">
        <v>4224</v>
      </c>
      <c r="B2052" t="s">
        <v>21</v>
      </c>
      <c r="C2052"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 t="str">
        <f>IF(Customer[[#This Row],[Under 30]]="Yes","Under 30",IF(Customer[[#This Row],[Senior]]="Yes", "Senior","Other"))</f>
        <v>Other</v>
      </c>
      <c r="X2052">
        <v>0</v>
      </c>
      <c r="Y2052" t="s">
        <v>21</v>
      </c>
      <c r="Z2052" t="s">
        <v>98</v>
      </c>
      <c r="AA2052" t="s">
        <v>33</v>
      </c>
      <c r="AB2052">
        <v>10</v>
      </c>
      <c r="AC2052">
        <v>287</v>
      </c>
    </row>
    <row r="2053" spans="1:29" x14ac:dyDescent="0.25">
      <c r="A2053" t="s">
        <v>4226</v>
      </c>
      <c r="B2053" t="s">
        <v>21</v>
      </c>
      <c r="C2053"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 t="str">
        <f>IF(Customer[[#This Row],[Under 30]]="Yes","Under 30",IF(Customer[[#This Row],[Senior]]="Yes", "Senior","Other"))</f>
        <v>Other</v>
      </c>
      <c r="X2053">
        <v>0</v>
      </c>
      <c r="Y2053" t="s">
        <v>25</v>
      </c>
      <c r="Z2053" t="s">
        <v>32</v>
      </c>
      <c r="AA2053" t="s">
        <v>33</v>
      </c>
      <c r="AB2053">
        <v>36</v>
      </c>
      <c r="AC2053">
        <v>1633</v>
      </c>
    </row>
    <row r="2054" spans="1:29" x14ac:dyDescent="0.25">
      <c r="A2054" t="s">
        <v>4228</v>
      </c>
      <c r="B2054" t="s">
        <v>21</v>
      </c>
      <c r="C2054"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 t="str">
        <f>IF(Customer[[#This Row],[Under 30]]="Yes","Under 30",IF(Customer[[#This Row],[Senior]]="Yes", "Senior","Other"))</f>
        <v>Under 30</v>
      </c>
      <c r="X2054">
        <v>0</v>
      </c>
      <c r="Y2054" t="s">
        <v>25</v>
      </c>
      <c r="Z2054" t="s">
        <v>98</v>
      </c>
      <c r="AA2054" t="s">
        <v>38</v>
      </c>
      <c r="AB2054">
        <v>55</v>
      </c>
      <c r="AC2054">
        <v>3673</v>
      </c>
    </row>
    <row r="2055" spans="1:29" x14ac:dyDescent="0.25">
      <c r="A2055" t="s">
        <v>4230</v>
      </c>
      <c r="B2055" t="s">
        <v>21</v>
      </c>
      <c r="C2055"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 t="str">
        <f>IF(Customer[[#This Row],[Under 30]]="Yes","Under 30",IF(Customer[[#This Row],[Senior]]="Yes", "Senior","Other"))</f>
        <v>Under 30</v>
      </c>
      <c r="X2055">
        <v>0</v>
      </c>
      <c r="Y2055" t="s">
        <v>21</v>
      </c>
      <c r="Z2055" t="s">
        <v>53</v>
      </c>
      <c r="AA2055" t="s">
        <v>33</v>
      </c>
      <c r="AB2055">
        <v>10</v>
      </c>
      <c r="AC2055">
        <v>595</v>
      </c>
    </row>
    <row r="2056" spans="1:29" x14ac:dyDescent="0.25">
      <c r="A2056" t="s">
        <v>4232</v>
      </c>
      <c r="B2056" t="s">
        <v>21</v>
      </c>
      <c r="C2056"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 t="str">
        <f>IF(Customer[[#This Row],[Under 30]]="Yes","Under 30",IF(Customer[[#This Row],[Senior]]="Yes", "Senior","Other"))</f>
        <v>Other</v>
      </c>
      <c r="X2056">
        <v>0</v>
      </c>
      <c r="Y2056" t="s">
        <v>21</v>
      </c>
      <c r="Z2056" t="s">
        <v>32</v>
      </c>
      <c r="AA2056" t="s">
        <v>38</v>
      </c>
      <c r="AB2056">
        <v>27</v>
      </c>
      <c r="AC2056">
        <v>58</v>
      </c>
    </row>
    <row r="2057" spans="1:29" x14ac:dyDescent="0.25">
      <c r="A2057" t="s">
        <v>4234</v>
      </c>
      <c r="B2057" t="s">
        <v>21</v>
      </c>
      <c r="C2057"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 t="str">
        <f>IF(Customer[[#This Row],[Under 30]]="Yes","Under 30",IF(Customer[[#This Row],[Senior]]="Yes", "Senior","Other"))</f>
        <v>Other</v>
      </c>
      <c r="X2057">
        <v>0</v>
      </c>
      <c r="Y2057" t="s">
        <v>25</v>
      </c>
      <c r="Z2057" t="s">
        <v>53</v>
      </c>
      <c r="AA2057" t="s">
        <v>38</v>
      </c>
      <c r="AB2057">
        <v>46</v>
      </c>
      <c r="AC2057">
        <v>3335</v>
      </c>
    </row>
    <row r="2058" spans="1:29" x14ac:dyDescent="0.25">
      <c r="A2058" t="s">
        <v>4236</v>
      </c>
      <c r="B2058" t="s">
        <v>21</v>
      </c>
      <c r="C2058"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 t="str">
        <f>IF(Customer[[#This Row],[Under 30]]="Yes","Under 30",IF(Customer[[#This Row],[Senior]]="Yes", "Senior","Other"))</f>
        <v>Other</v>
      </c>
      <c r="X2058">
        <v>0</v>
      </c>
      <c r="Y2058" t="s">
        <v>21</v>
      </c>
      <c r="Z2058" t="s">
        <v>32</v>
      </c>
      <c r="AA2058" t="s">
        <v>38</v>
      </c>
      <c r="AB2058">
        <v>45</v>
      </c>
      <c r="AC2058">
        <v>72</v>
      </c>
    </row>
    <row r="2059" spans="1:29" x14ac:dyDescent="0.25">
      <c r="A2059" t="s">
        <v>4238</v>
      </c>
      <c r="B2059" t="s">
        <v>21</v>
      </c>
      <c r="C2059"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 t="str">
        <f>IF(Customer[[#This Row],[Under 30]]="Yes","Under 30",IF(Customer[[#This Row],[Senior]]="Yes", "Senior","Other"))</f>
        <v>Under 30</v>
      </c>
      <c r="X2059">
        <v>0</v>
      </c>
      <c r="Y2059" t="s">
        <v>21</v>
      </c>
      <c r="Z2059" t="s">
        <v>98</v>
      </c>
      <c r="AA2059" t="s">
        <v>38</v>
      </c>
      <c r="AB2059">
        <v>11</v>
      </c>
      <c r="AC2059">
        <v>76</v>
      </c>
    </row>
    <row r="2060" spans="1:29" x14ac:dyDescent="0.25">
      <c r="A2060" t="s">
        <v>4240</v>
      </c>
      <c r="B2060" t="s">
        <v>21</v>
      </c>
      <c r="C2060"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 t="str">
        <f>IF(Customer[[#This Row],[Under 30]]="Yes","Under 30",IF(Customer[[#This Row],[Senior]]="Yes", "Senior","Other"))</f>
        <v>Other</v>
      </c>
      <c r="X2060">
        <v>0</v>
      </c>
      <c r="Y2060" t="s">
        <v>25</v>
      </c>
      <c r="Z2060" t="s">
        <v>32</v>
      </c>
      <c r="AA2060" t="s">
        <v>38</v>
      </c>
      <c r="AB2060">
        <v>32</v>
      </c>
      <c r="AC2060">
        <v>1114</v>
      </c>
    </row>
    <row r="2061" spans="1:29" x14ac:dyDescent="0.25">
      <c r="A2061" t="s">
        <v>4242</v>
      </c>
      <c r="B2061" t="s">
        <v>21</v>
      </c>
      <c r="C2061"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 t="str">
        <f>IF(Customer[[#This Row],[Under 30]]="Yes","Under 30",IF(Customer[[#This Row],[Senior]]="Yes", "Senior","Other"))</f>
        <v>Other</v>
      </c>
      <c r="X2061">
        <v>0</v>
      </c>
      <c r="Y2061" t="s">
        <v>21</v>
      </c>
      <c r="Z2061" t="s">
        <v>98</v>
      </c>
      <c r="AA2061" t="s">
        <v>38</v>
      </c>
      <c r="AB2061">
        <v>14</v>
      </c>
      <c r="AC2061">
        <v>327</v>
      </c>
    </row>
    <row r="2062" spans="1:29" x14ac:dyDescent="0.25">
      <c r="A2062" t="s">
        <v>4244</v>
      </c>
      <c r="B2062" t="s">
        <v>21</v>
      </c>
      <c r="C2062"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 t="str">
        <f>IF(Customer[[#This Row],[Under 30]]="Yes","Under 30",IF(Customer[[#This Row],[Senior]]="Yes", "Senior","Other"))</f>
        <v>Under 30</v>
      </c>
      <c r="X2062">
        <v>0</v>
      </c>
      <c r="Y2062" t="s">
        <v>25</v>
      </c>
      <c r="Z2062" t="s">
        <v>32</v>
      </c>
      <c r="AA2062" t="s">
        <v>38</v>
      </c>
      <c r="AB2062">
        <v>61</v>
      </c>
      <c r="AC2062">
        <v>2452</v>
      </c>
    </row>
    <row r="2063" spans="1:29" x14ac:dyDescent="0.25">
      <c r="A2063" t="s">
        <v>4246</v>
      </c>
      <c r="B2063" t="s">
        <v>21</v>
      </c>
      <c r="C2063"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 t="str">
        <f>IF(Customer[[#This Row],[Under 30]]="Yes","Under 30",IF(Customer[[#This Row],[Senior]]="Yes", "Senior","Other"))</f>
        <v>Other</v>
      </c>
      <c r="X2063">
        <v>0</v>
      </c>
      <c r="Y2063" t="s">
        <v>21</v>
      </c>
      <c r="Z2063" t="s">
        <v>98</v>
      </c>
      <c r="AA2063" t="s">
        <v>38</v>
      </c>
      <c r="AB2063">
        <v>32</v>
      </c>
      <c r="AC2063">
        <v>846</v>
      </c>
    </row>
    <row r="2064" spans="1:29" x14ac:dyDescent="0.25">
      <c r="A2064" t="s">
        <v>4248</v>
      </c>
      <c r="B2064" t="s">
        <v>21</v>
      </c>
      <c r="C2064"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 t="str">
        <f>IF(Customer[[#This Row],[Under 30]]="Yes","Under 30",IF(Customer[[#This Row],[Senior]]="Yes", "Senior","Other"))</f>
        <v>Other</v>
      </c>
      <c r="X2064">
        <v>0</v>
      </c>
      <c r="Y2064" t="s">
        <v>25</v>
      </c>
      <c r="Z2064" t="s">
        <v>53</v>
      </c>
      <c r="AA2064" t="s">
        <v>33</v>
      </c>
      <c r="AB2064">
        <v>52</v>
      </c>
      <c r="AC2064">
        <v>2465</v>
      </c>
    </row>
    <row r="2065" spans="1:29" x14ac:dyDescent="0.25">
      <c r="A2065" t="s">
        <v>4250</v>
      </c>
      <c r="B2065" t="s">
        <v>21</v>
      </c>
      <c r="C2065"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 t="str">
        <f>IF(Customer[[#This Row],[Under 30]]="Yes","Under 30",IF(Customer[[#This Row],[Senior]]="Yes", "Senior","Other"))</f>
        <v>Senior</v>
      </c>
      <c r="X2065">
        <v>0</v>
      </c>
      <c r="Y2065" t="s">
        <v>25</v>
      </c>
      <c r="Z2065" t="s">
        <v>98</v>
      </c>
      <c r="AA2065" t="s">
        <v>38</v>
      </c>
      <c r="AB2065">
        <v>33</v>
      </c>
      <c r="AC2065">
        <v>390</v>
      </c>
    </row>
    <row r="2066" spans="1:29" x14ac:dyDescent="0.25">
      <c r="A2066" t="s">
        <v>4252</v>
      </c>
      <c r="B2066" t="s">
        <v>21</v>
      </c>
      <c r="C2066"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 t="str">
        <f>IF(Customer[[#This Row],[Under 30]]="Yes","Under 30",IF(Customer[[#This Row],[Senior]]="Yes", "Senior","Other"))</f>
        <v>Other</v>
      </c>
      <c r="X2066">
        <v>0</v>
      </c>
      <c r="Y2066" t="s">
        <v>25</v>
      </c>
      <c r="Z2066" t="s">
        <v>32</v>
      </c>
      <c r="AA2066" t="s">
        <v>38</v>
      </c>
      <c r="AB2066">
        <v>70</v>
      </c>
      <c r="AC2066">
        <v>4211</v>
      </c>
    </row>
    <row r="2067" spans="1:29" x14ac:dyDescent="0.25">
      <c r="A2067" t="s">
        <v>4254</v>
      </c>
      <c r="B2067" t="s">
        <v>21</v>
      </c>
      <c r="C2067"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 t="str">
        <f>IF(Customer[[#This Row],[Under 30]]="Yes","Under 30",IF(Customer[[#This Row],[Senior]]="Yes", "Senior","Other"))</f>
        <v>Under 30</v>
      </c>
      <c r="X2067">
        <v>0</v>
      </c>
      <c r="Y2067" t="s">
        <v>25</v>
      </c>
      <c r="Z2067" t="s">
        <v>53</v>
      </c>
      <c r="AA2067" t="s">
        <v>38</v>
      </c>
      <c r="AB2067">
        <v>25</v>
      </c>
      <c r="AC2067">
        <v>1363</v>
      </c>
    </row>
    <row r="2068" spans="1:29" x14ac:dyDescent="0.25">
      <c r="A2068" t="s">
        <v>4256</v>
      </c>
      <c r="B2068" t="s">
        <v>21</v>
      </c>
      <c r="C2068"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 t="str">
        <f>IF(Customer[[#This Row],[Under 30]]="Yes","Under 30",IF(Customer[[#This Row],[Senior]]="Yes", "Senior","Other"))</f>
        <v>Other</v>
      </c>
      <c r="X2068">
        <v>0</v>
      </c>
      <c r="Y2068" t="s">
        <v>21</v>
      </c>
      <c r="Z2068" t="s">
        <v>32</v>
      </c>
      <c r="AA2068" t="s">
        <v>33</v>
      </c>
      <c r="AB2068">
        <v>13</v>
      </c>
      <c r="AC2068">
        <v>13</v>
      </c>
    </row>
    <row r="2069" spans="1:29" x14ac:dyDescent="0.25">
      <c r="A2069" t="s">
        <v>4258</v>
      </c>
      <c r="B2069" t="s">
        <v>21</v>
      </c>
      <c r="C2069"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 t="str">
        <f>IF(Customer[[#This Row],[Under 30]]="Yes","Under 30",IF(Customer[[#This Row],[Senior]]="Yes", "Senior","Other"))</f>
        <v>Other</v>
      </c>
      <c r="X2069">
        <v>0</v>
      </c>
      <c r="Y2069" t="s">
        <v>21</v>
      </c>
      <c r="Z2069" t="s">
        <v>32</v>
      </c>
      <c r="AA2069" t="s">
        <v>33</v>
      </c>
      <c r="AB2069">
        <v>8</v>
      </c>
      <c r="AC2069">
        <v>8</v>
      </c>
    </row>
    <row r="2070" spans="1:29" x14ac:dyDescent="0.25">
      <c r="A2070" t="s">
        <v>4260</v>
      </c>
      <c r="B2070" t="s">
        <v>21</v>
      </c>
      <c r="C2070"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 t="str">
        <f>IF(Customer[[#This Row],[Under 30]]="Yes","Under 30",IF(Customer[[#This Row],[Senior]]="Yes", "Senior","Other"))</f>
        <v>Other</v>
      </c>
      <c r="X2070">
        <v>0</v>
      </c>
      <c r="Y2070" t="s">
        <v>25</v>
      </c>
      <c r="Z2070" t="s">
        <v>53</v>
      </c>
      <c r="AA2070" t="s">
        <v>33</v>
      </c>
      <c r="AB2070">
        <v>33</v>
      </c>
      <c r="AC2070">
        <v>1365</v>
      </c>
    </row>
    <row r="2071" spans="1:29" x14ac:dyDescent="0.25">
      <c r="A2071" t="s">
        <v>4262</v>
      </c>
      <c r="B2071" t="s">
        <v>21</v>
      </c>
      <c r="C2071"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 t="str">
        <f>IF(Customer[[#This Row],[Under 30]]="Yes","Under 30",IF(Customer[[#This Row],[Senior]]="Yes", "Senior","Other"))</f>
        <v>Other</v>
      </c>
      <c r="X2071">
        <v>0</v>
      </c>
      <c r="Y2071" t="s">
        <v>21</v>
      </c>
      <c r="Z2071" t="s">
        <v>32</v>
      </c>
      <c r="AA2071" t="s">
        <v>38</v>
      </c>
      <c r="AB2071">
        <v>17</v>
      </c>
      <c r="AC2071">
        <v>17</v>
      </c>
    </row>
    <row r="2072" spans="1:29" x14ac:dyDescent="0.25">
      <c r="A2072" t="s">
        <v>4264</v>
      </c>
      <c r="B2072" t="s">
        <v>21</v>
      </c>
      <c r="C2072"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 t="str">
        <f>IF(Customer[[#This Row],[Under 30]]="Yes","Under 30",IF(Customer[[#This Row],[Senior]]="Yes", "Senior","Other"))</f>
        <v>Under 30</v>
      </c>
      <c r="X2072">
        <v>0</v>
      </c>
      <c r="Y2072" t="s">
        <v>25</v>
      </c>
      <c r="Z2072" t="s">
        <v>32</v>
      </c>
      <c r="AA2072" t="s">
        <v>33</v>
      </c>
      <c r="AB2072">
        <v>45</v>
      </c>
      <c r="AC2072">
        <v>142</v>
      </c>
    </row>
    <row r="2073" spans="1:29" x14ac:dyDescent="0.25">
      <c r="A2073" t="s">
        <v>4266</v>
      </c>
      <c r="B2073" t="s">
        <v>21</v>
      </c>
      <c r="C2073"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 t="str">
        <f>IF(Customer[[#This Row],[Under 30]]="Yes","Under 30",IF(Customer[[#This Row],[Senior]]="Yes", "Senior","Other"))</f>
        <v>Other</v>
      </c>
      <c r="X2073">
        <v>0</v>
      </c>
      <c r="Y2073" t="s">
        <v>25</v>
      </c>
      <c r="Z2073" t="s">
        <v>53</v>
      </c>
      <c r="AA2073" t="s">
        <v>33</v>
      </c>
      <c r="AB2073">
        <v>28</v>
      </c>
      <c r="AC2073">
        <v>2014</v>
      </c>
    </row>
    <row r="2074" spans="1:29" x14ac:dyDescent="0.25">
      <c r="A2074" t="s">
        <v>4268</v>
      </c>
      <c r="B2074" t="s">
        <v>21</v>
      </c>
      <c r="C2074"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 t="str">
        <f>IF(Customer[[#This Row],[Under 30]]="Yes","Under 30",IF(Customer[[#This Row],[Senior]]="Yes", "Senior","Other"))</f>
        <v>Other</v>
      </c>
      <c r="X2074">
        <v>0</v>
      </c>
      <c r="Y2074" t="s">
        <v>21</v>
      </c>
      <c r="Z2074" t="s">
        <v>32</v>
      </c>
      <c r="AA2074" t="s">
        <v>38</v>
      </c>
      <c r="AB2074">
        <v>20</v>
      </c>
      <c r="AC2074">
        <v>307</v>
      </c>
    </row>
    <row r="2075" spans="1:29" x14ac:dyDescent="0.25">
      <c r="A2075" t="s">
        <v>4270</v>
      </c>
      <c r="B2075" t="s">
        <v>21</v>
      </c>
      <c r="C2075"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 t="str">
        <f>IF(Customer[[#This Row],[Under 30]]="Yes","Under 30",IF(Customer[[#This Row],[Senior]]="Yes", "Senior","Other"))</f>
        <v>Other</v>
      </c>
      <c r="X2075">
        <v>0</v>
      </c>
      <c r="Y2075" t="s">
        <v>21</v>
      </c>
      <c r="Z2075" t="s">
        <v>98</v>
      </c>
      <c r="AA2075" t="s">
        <v>38</v>
      </c>
      <c r="AB2075">
        <v>15</v>
      </c>
      <c r="AC2075">
        <v>151</v>
      </c>
    </row>
    <row r="2076" spans="1:29" x14ac:dyDescent="0.25">
      <c r="A2076" t="s">
        <v>4272</v>
      </c>
      <c r="B2076" t="s">
        <v>21</v>
      </c>
      <c r="C2076"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 t="str">
        <f>IF(Customer[[#This Row],[Under 30]]="Yes","Under 30",IF(Customer[[#This Row],[Senior]]="Yes", "Senior","Other"))</f>
        <v>Other</v>
      </c>
      <c r="X2076">
        <v>0</v>
      </c>
      <c r="Y2076" t="s">
        <v>21</v>
      </c>
      <c r="Z2076" t="s">
        <v>32</v>
      </c>
      <c r="AA2076" t="s">
        <v>33</v>
      </c>
      <c r="AB2076">
        <v>12</v>
      </c>
      <c r="AC2076">
        <v>62</v>
      </c>
    </row>
    <row r="2077" spans="1:29" x14ac:dyDescent="0.25">
      <c r="A2077" t="s">
        <v>4274</v>
      </c>
      <c r="B2077" t="s">
        <v>21</v>
      </c>
      <c r="C2077"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 t="str">
        <f>IF(Customer[[#This Row],[Under 30]]="Yes","Under 30",IF(Customer[[#This Row],[Senior]]="Yes", "Senior","Other"))</f>
        <v>Other</v>
      </c>
      <c r="X2077">
        <v>0</v>
      </c>
      <c r="Y2077" t="s">
        <v>25</v>
      </c>
      <c r="Z2077" t="s">
        <v>53</v>
      </c>
      <c r="AA2077" t="s">
        <v>33</v>
      </c>
      <c r="AB2077">
        <v>45</v>
      </c>
      <c r="AC2077">
        <v>3332</v>
      </c>
    </row>
    <row r="2078" spans="1:29" x14ac:dyDescent="0.25">
      <c r="A2078" t="s">
        <v>4276</v>
      </c>
      <c r="B2078" t="s">
        <v>21</v>
      </c>
      <c r="C2078"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 t="str">
        <f>IF(Customer[[#This Row],[Under 30]]="Yes","Under 30",IF(Customer[[#This Row],[Senior]]="Yes", "Senior","Other"))</f>
        <v>Under 30</v>
      </c>
      <c r="X2078">
        <v>0</v>
      </c>
      <c r="Y2078" t="s">
        <v>21</v>
      </c>
      <c r="Z2078" t="s">
        <v>32</v>
      </c>
      <c r="AA2078" t="s">
        <v>33</v>
      </c>
      <c r="AB2078">
        <v>36</v>
      </c>
      <c r="AC2078">
        <v>1985</v>
      </c>
    </row>
    <row r="2079" spans="1:29" x14ac:dyDescent="0.25">
      <c r="A2079" t="s">
        <v>4278</v>
      </c>
      <c r="B2079" t="s">
        <v>21</v>
      </c>
      <c r="C2079"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 t="str">
        <f>IF(Customer[[#This Row],[Under 30]]="Yes","Under 30",IF(Customer[[#This Row],[Senior]]="Yes", "Senior","Other"))</f>
        <v>Other</v>
      </c>
      <c r="X2079">
        <v>0</v>
      </c>
      <c r="Y2079" t="s">
        <v>21</v>
      </c>
      <c r="Z2079" t="s">
        <v>53</v>
      </c>
      <c r="AA2079" t="s">
        <v>38</v>
      </c>
      <c r="AB2079">
        <v>13</v>
      </c>
      <c r="AC2079">
        <v>722</v>
      </c>
    </row>
    <row r="2080" spans="1:29" x14ac:dyDescent="0.25">
      <c r="A2080" t="s">
        <v>4280</v>
      </c>
      <c r="B2080" t="s">
        <v>21</v>
      </c>
      <c r="C2080"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 t="str">
        <f>IF(Customer[[#This Row],[Under 30]]="Yes","Under 30",IF(Customer[[#This Row],[Senior]]="Yes", "Senior","Other"))</f>
        <v>Other</v>
      </c>
      <c r="X2080">
        <v>0</v>
      </c>
      <c r="Y2080" t="s">
        <v>21</v>
      </c>
      <c r="Z2080" t="s">
        <v>98</v>
      </c>
      <c r="AA2080" t="s">
        <v>33</v>
      </c>
      <c r="AB2080">
        <v>37</v>
      </c>
      <c r="AC2080">
        <v>1590</v>
      </c>
    </row>
    <row r="2081" spans="1:29" x14ac:dyDescent="0.25">
      <c r="A2081" t="s">
        <v>4282</v>
      </c>
      <c r="B2081" t="s">
        <v>21</v>
      </c>
      <c r="C2081"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 t="str">
        <f>IF(Customer[[#This Row],[Under 30]]="Yes","Under 30",IF(Customer[[#This Row],[Senior]]="Yes", "Senior","Other"))</f>
        <v>Under 30</v>
      </c>
      <c r="X2081">
        <v>0</v>
      </c>
      <c r="Y2081" t="s">
        <v>21</v>
      </c>
      <c r="Z2081" t="s">
        <v>32</v>
      </c>
      <c r="AA2081" t="s">
        <v>38</v>
      </c>
      <c r="AB2081">
        <v>20</v>
      </c>
      <c r="AC2081">
        <v>55</v>
      </c>
    </row>
    <row r="2082" spans="1:29" x14ac:dyDescent="0.25">
      <c r="A2082" t="s">
        <v>4284</v>
      </c>
      <c r="B2082" t="s">
        <v>21</v>
      </c>
      <c r="C2082"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 t="str">
        <f>IF(Customer[[#This Row],[Under 30]]="Yes","Under 30",IF(Customer[[#This Row],[Senior]]="Yes", "Senior","Other"))</f>
        <v>Other</v>
      </c>
      <c r="X2082">
        <v>0</v>
      </c>
      <c r="Y2082" t="s">
        <v>21</v>
      </c>
      <c r="Z2082" t="s">
        <v>98</v>
      </c>
      <c r="AA2082" t="s">
        <v>33</v>
      </c>
      <c r="AB2082">
        <v>8</v>
      </c>
      <c r="AC2082">
        <v>229</v>
      </c>
    </row>
    <row r="2083" spans="1:29" x14ac:dyDescent="0.25">
      <c r="A2083" t="s">
        <v>4286</v>
      </c>
      <c r="B2083" t="s">
        <v>21</v>
      </c>
      <c r="C2083"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 t="str">
        <f>IF(Customer[[#This Row],[Under 30]]="Yes","Under 30",IF(Customer[[#This Row],[Senior]]="Yes", "Senior","Other"))</f>
        <v>Other</v>
      </c>
      <c r="X2083">
        <v>0</v>
      </c>
      <c r="Y2083" t="s">
        <v>25</v>
      </c>
      <c r="Z2083" t="s">
        <v>32</v>
      </c>
      <c r="AA2083" t="s">
        <v>38</v>
      </c>
      <c r="AB2083">
        <v>43</v>
      </c>
      <c r="AC2083">
        <v>2853</v>
      </c>
    </row>
    <row r="2084" spans="1:29" x14ac:dyDescent="0.25">
      <c r="A2084" t="s">
        <v>4288</v>
      </c>
      <c r="B2084" t="s">
        <v>21</v>
      </c>
      <c r="C2084"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 t="str">
        <f>IF(Customer[[#This Row],[Under 30]]="Yes","Under 30",IF(Customer[[#This Row],[Senior]]="Yes", "Senior","Other"))</f>
        <v>Under 30</v>
      </c>
      <c r="X2084">
        <v>0</v>
      </c>
      <c r="Y2084" t="s">
        <v>21</v>
      </c>
      <c r="Z2084" t="s">
        <v>32</v>
      </c>
      <c r="AA2084" t="s">
        <v>38</v>
      </c>
      <c r="AB2084">
        <v>54</v>
      </c>
      <c r="AC2084">
        <v>3300</v>
      </c>
    </row>
    <row r="2085" spans="1:29" x14ac:dyDescent="0.25">
      <c r="A2085" t="s">
        <v>4290</v>
      </c>
      <c r="B2085" t="s">
        <v>21</v>
      </c>
      <c r="C2085"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 t="str">
        <f>IF(Customer[[#This Row],[Under 30]]="Yes","Under 30",IF(Customer[[#This Row],[Senior]]="Yes", "Senior","Other"))</f>
        <v>Other</v>
      </c>
      <c r="X2085">
        <v>0</v>
      </c>
      <c r="Y2085" t="s">
        <v>21</v>
      </c>
      <c r="Z2085" t="s">
        <v>32</v>
      </c>
      <c r="AA2085" t="s">
        <v>33</v>
      </c>
      <c r="AB2085">
        <v>13</v>
      </c>
      <c r="AC2085">
        <v>116</v>
      </c>
    </row>
    <row r="2086" spans="1:29" x14ac:dyDescent="0.25">
      <c r="A2086" t="s">
        <v>4292</v>
      </c>
      <c r="B2086" t="s">
        <v>21</v>
      </c>
      <c r="C2086"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 t="str">
        <f>IF(Customer[[#This Row],[Under 30]]="Yes","Under 30",IF(Customer[[#This Row],[Senior]]="Yes", "Senior","Other"))</f>
        <v>Other</v>
      </c>
      <c r="X2086">
        <v>0</v>
      </c>
      <c r="Y2086" t="s">
        <v>21</v>
      </c>
      <c r="Z2086" t="s">
        <v>32</v>
      </c>
      <c r="AA2086" t="s">
        <v>38</v>
      </c>
      <c r="AB2086">
        <v>24</v>
      </c>
      <c r="AC2086">
        <v>149</v>
      </c>
    </row>
    <row r="2087" spans="1:29" x14ac:dyDescent="0.25">
      <c r="A2087" t="s">
        <v>4294</v>
      </c>
      <c r="B2087" t="s">
        <v>21</v>
      </c>
      <c r="C2087"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 t="str">
        <f>IF(Customer[[#This Row],[Under 30]]="Yes","Under 30",IF(Customer[[#This Row],[Senior]]="Yes", "Senior","Other"))</f>
        <v>Other</v>
      </c>
      <c r="X2087">
        <v>0</v>
      </c>
      <c r="Y2087" t="s">
        <v>21</v>
      </c>
      <c r="Z2087" t="s">
        <v>32</v>
      </c>
      <c r="AA2087" t="s">
        <v>33</v>
      </c>
      <c r="AB2087">
        <v>9</v>
      </c>
      <c r="AC2087">
        <v>83</v>
      </c>
    </row>
    <row r="2088" spans="1:29" x14ac:dyDescent="0.25">
      <c r="A2088" t="s">
        <v>4296</v>
      </c>
      <c r="B2088" t="s">
        <v>21</v>
      </c>
      <c r="C2088"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 t="str">
        <f>IF(Customer[[#This Row],[Under 30]]="Yes","Under 30",IF(Customer[[#This Row],[Senior]]="Yes", "Senior","Other"))</f>
        <v>Other</v>
      </c>
      <c r="X2088">
        <v>0</v>
      </c>
      <c r="Y2088" t="s">
        <v>25</v>
      </c>
      <c r="Z2088" t="s">
        <v>32</v>
      </c>
      <c r="AA2088" t="s">
        <v>33</v>
      </c>
      <c r="AB2088">
        <v>29</v>
      </c>
      <c r="AC2088">
        <v>236</v>
      </c>
    </row>
    <row r="2089" spans="1:29" x14ac:dyDescent="0.25">
      <c r="A2089" t="s">
        <v>4298</v>
      </c>
      <c r="B2089" t="s">
        <v>21</v>
      </c>
      <c r="C2089"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 t="str">
        <f>IF(Customer[[#This Row],[Under 30]]="Yes","Under 30",IF(Customer[[#This Row],[Senior]]="Yes", "Senior","Other"))</f>
        <v>Other</v>
      </c>
      <c r="X2089">
        <v>0</v>
      </c>
      <c r="Y2089" t="s">
        <v>21</v>
      </c>
      <c r="Z2089" t="s">
        <v>32</v>
      </c>
      <c r="AA2089" t="s">
        <v>38</v>
      </c>
      <c r="AB2089">
        <v>51</v>
      </c>
      <c r="AC2089">
        <v>574</v>
      </c>
    </row>
    <row r="2090" spans="1:29" x14ac:dyDescent="0.25">
      <c r="A2090" t="s">
        <v>4300</v>
      </c>
      <c r="B2090" t="s">
        <v>21</v>
      </c>
      <c r="C2090"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 t="str">
        <f>IF(Customer[[#This Row],[Under 30]]="Yes","Under 30",IF(Customer[[#This Row],[Senior]]="Yes", "Senior","Other"))</f>
        <v>Under 30</v>
      </c>
      <c r="X2090">
        <v>0</v>
      </c>
      <c r="Y2090" t="s">
        <v>25</v>
      </c>
      <c r="Z2090" t="s">
        <v>98</v>
      </c>
      <c r="AA2090" t="s">
        <v>38</v>
      </c>
      <c r="AB2090">
        <v>53</v>
      </c>
      <c r="AC2090">
        <v>2385</v>
      </c>
    </row>
    <row r="2091" spans="1:29" x14ac:dyDescent="0.25">
      <c r="A2091" t="s">
        <v>4302</v>
      </c>
      <c r="B2091" t="s">
        <v>21</v>
      </c>
      <c r="C2091"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 t="str">
        <f>IF(Customer[[#This Row],[Under 30]]="Yes","Under 30",IF(Customer[[#This Row],[Senior]]="Yes", "Senior","Other"))</f>
        <v>Other</v>
      </c>
      <c r="X2091">
        <v>0</v>
      </c>
      <c r="Y2091" t="s">
        <v>21</v>
      </c>
      <c r="Z2091" t="s">
        <v>32</v>
      </c>
      <c r="AA2091" t="s">
        <v>38</v>
      </c>
      <c r="AB2091">
        <v>65</v>
      </c>
      <c r="AC2091">
        <v>2729</v>
      </c>
    </row>
    <row r="2092" spans="1:29" x14ac:dyDescent="0.25">
      <c r="A2092" t="s">
        <v>4304</v>
      </c>
      <c r="B2092" t="s">
        <v>21</v>
      </c>
      <c r="C2092"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 t="str">
        <f>IF(Customer[[#This Row],[Under 30]]="Yes","Under 30",IF(Customer[[#This Row],[Senior]]="Yes", "Senior","Other"))</f>
        <v>Other</v>
      </c>
      <c r="X2092">
        <v>0</v>
      </c>
      <c r="Y2092" t="s">
        <v>21</v>
      </c>
      <c r="Z2092" t="s">
        <v>32</v>
      </c>
      <c r="AA2092" t="s">
        <v>33</v>
      </c>
      <c r="AB2092">
        <v>13</v>
      </c>
      <c r="AC2092">
        <v>13</v>
      </c>
    </row>
    <row r="2093" spans="1:29" x14ac:dyDescent="0.25">
      <c r="A2093" t="s">
        <v>4306</v>
      </c>
      <c r="B2093" t="s">
        <v>21</v>
      </c>
      <c r="C2093"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 t="str">
        <f>IF(Customer[[#This Row],[Under 30]]="Yes","Under 30",IF(Customer[[#This Row],[Senior]]="Yes", "Senior","Other"))</f>
        <v>Other</v>
      </c>
      <c r="X2093">
        <v>0</v>
      </c>
      <c r="Y2093" t="s">
        <v>21</v>
      </c>
      <c r="Z2093" t="s">
        <v>32</v>
      </c>
      <c r="AA2093" t="s">
        <v>38</v>
      </c>
      <c r="AB2093">
        <v>34</v>
      </c>
      <c r="AC2093">
        <v>336</v>
      </c>
    </row>
    <row r="2094" spans="1:29" x14ac:dyDescent="0.25">
      <c r="A2094" t="s">
        <v>4308</v>
      </c>
      <c r="B2094" t="s">
        <v>21</v>
      </c>
      <c r="C2094"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 t="str">
        <f>IF(Customer[[#This Row],[Under 30]]="Yes","Under 30",IF(Customer[[#This Row],[Senior]]="Yes", "Senior","Other"))</f>
        <v>Senior</v>
      </c>
      <c r="X2094">
        <v>0</v>
      </c>
      <c r="Y2094" t="s">
        <v>21</v>
      </c>
      <c r="Z2094" t="s">
        <v>53</v>
      </c>
      <c r="AA2094" t="s">
        <v>38</v>
      </c>
      <c r="AB2094">
        <v>27</v>
      </c>
      <c r="AC2094">
        <v>491</v>
      </c>
    </row>
    <row r="2095" spans="1:29" x14ac:dyDescent="0.25">
      <c r="A2095" t="s">
        <v>4310</v>
      </c>
      <c r="B2095" t="s">
        <v>21</v>
      </c>
      <c r="C2095"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 t="str">
        <f>IF(Customer[[#This Row],[Under 30]]="Yes","Under 30",IF(Customer[[#This Row],[Senior]]="Yes", "Senior","Other"))</f>
        <v>Under 30</v>
      </c>
      <c r="X2095">
        <v>0</v>
      </c>
      <c r="Y2095" t="s">
        <v>21</v>
      </c>
      <c r="Z2095" t="s">
        <v>98</v>
      </c>
      <c r="AA2095" t="s">
        <v>33</v>
      </c>
      <c r="AB2095">
        <v>9</v>
      </c>
      <c r="AC2095">
        <v>440</v>
      </c>
    </row>
    <row r="2096" spans="1:29" x14ac:dyDescent="0.25">
      <c r="A2096" t="s">
        <v>4312</v>
      </c>
      <c r="B2096" t="s">
        <v>21</v>
      </c>
      <c r="C2096"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 t="str">
        <f>IF(Customer[[#This Row],[Under 30]]="Yes","Under 30",IF(Customer[[#This Row],[Senior]]="Yes", "Senior","Other"))</f>
        <v>Other</v>
      </c>
      <c r="X2096">
        <v>0</v>
      </c>
      <c r="Y2096" t="s">
        <v>21</v>
      </c>
      <c r="Z2096" t="s">
        <v>32</v>
      </c>
      <c r="AA2096" t="s">
        <v>33</v>
      </c>
      <c r="AB2096">
        <v>34</v>
      </c>
      <c r="AC2096">
        <v>55</v>
      </c>
    </row>
    <row r="2097" spans="1:29" x14ac:dyDescent="0.25">
      <c r="A2097" t="s">
        <v>4314</v>
      </c>
      <c r="B2097" t="s">
        <v>21</v>
      </c>
      <c r="C2097"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 t="str">
        <f>IF(Customer[[#This Row],[Under 30]]="Yes","Under 30",IF(Customer[[#This Row],[Senior]]="Yes", "Senior","Other"))</f>
        <v>Under 30</v>
      </c>
      <c r="X2097">
        <v>0</v>
      </c>
      <c r="Y2097" t="s">
        <v>21</v>
      </c>
      <c r="Z2097" t="s">
        <v>98</v>
      </c>
      <c r="AA2097" t="s">
        <v>38</v>
      </c>
      <c r="AB2097">
        <v>12</v>
      </c>
      <c r="AC2097">
        <v>218</v>
      </c>
    </row>
    <row r="2098" spans="1:29" x14ac:dyDescent="0.25">
      <c r="A2098" t="s">
        <v>4316</v>
      </c>
      <c r="B2098" t="s">
        <v>21</v>
      </c>
      <c r="C2098"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 t="str">
        <f>IF(Customer[[#This Row],[Under 30]]="Yes","Under 30",IF(Customer[[#This Row],[Senior]]="Yes", "Senior","Other"))</f>
        <v>Other</v>
      </c>
      <c r="X2098">
        <v>0</v>
      </c>
      <c r="Y2098" t="s">
        <v>25</v>
      </c>
      <c r="Z2098" t="s">
        <v>53</v>
      </c>
      <c r="AA2098" t="s">
        <v>33</v>
      </c>
      <c r="AB2098">
        <v>33</v>
      </c>
      <c r="AC2098">
        <v>2326</v>
      </c>
    </row>
    <row r="2099" spans="1:29" x14ac:dyDescent="0.25">
      <c r="A2099" t="s">
        <v>4318</v>
      </c>
      <c r="B2099" t="s">
        <v>21</v>
      </c>
      <c r="C2099"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 t="str">
        <f>IF(Customer[[#This Row],[Under 30]]="Yes","Under 30",IF(Customer[[#This Row],[Senior]]="Yes", "Senior","Other"))</f>
        <v>Under 30</v>
      </c>
      <c r="X2099">
        <v>0</v>
      </c>
      <c r="Y2099" t="s">
        <v>21</v>
      </c>
      <c r="Z2099" t="s">
        <v>53</v>
      </c>
      <c r="AA2099" t="s">
        <v>33</v>
      </c>
      <c r="AB2099">
        <v>12</v>
      </c>
      <c r="AC2099">
        <v>623</v>
      </c>
    </row>
    <row r="2100" spans="1:29" x14ac:dyDescent="0.25">
      <c r="A2100" t="s">
        <v>4320</v>
      </c>
      <c r="B2100" t="s">
        <v>21</v>
      </c>
      <c r="C2100"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 t="str">
        <f>IF(Customer[[#This Row],[Under 30]]="Yes","Under 30",IF(Customer[[#This Row],[Senior]]="Yes", "Senior","Other"))</f>
        <v>Other</v>
      </c>
      <c r="X2100">
        <v>0</v>
      </c>
      <c r="Y2100" t="s">
        <v>21</v>
      </c>
      <c r="Z2100" t="s">
        <v>53</v>
      </c>
      <c r="AA2100" t="s">
        <v>33</v>
      </c>
      <c r="AB2100">
        <v>59</v>
      </c>
      <c r="AC2100">
        <v>3446</v>
      </c>
    </row>
    <row r="2101" spans="1:29" x14ac:dyDescent="0.25">
      <c r="A2101" t="s">
        <v>4322</v>
      </c>
      <c r="B2101" t="s">
        <v>21</v>
      </c>
      <c r="C2101"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 t="str">
        <f>IF(Customer[[#This Row],[Under 30]]="Yes","Under 30",IF(Customer[[#This Row],[Senior]]="Yes", "Senior","Other"))</f>
        <v>Other</v>
      </c>
      <c r="X2101">
        <v>0</v>
      </c>
      <c r="Y2101" t="s">
        <v>21</v>
      </c>
      <c r="Z2101" t="s">
        <v>98</v>
      </c>
      <c r="AA2101" t="s">
        <v>38</v>
      </c>
      <c r="AB2101">
        <v>11</v>
      </c>
      <c r="AC2101">
        <v>552</v>
      </c>
    </row>
    <row r="2102" spans="1:29" x14ac:dyDescent="0.25">
      <c r="A2102" t="s">
        <v>4324</v>
      </c>
      <c r="B2102" t="s">
        <v>21</v>
      </c>
      <c r="C2102"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 t="str">
        <f>IF(Customer[[#This Row],[Under 30]]="Yes","Under 30",IF(Customer[[#This Row],[Senior]]="Yes", "Senior","Other"))</f>
        <v>Senior</v>
      </c>
      <c r="X2102">
        <v>0</v>
      </c>
      <c r="Y2102" t="s">
        <v>25</v>
      </c>
      <c r="Z2102" t="s">
        <v>53</v>
      </c>
      <c r="AA2102" t="s">
        <v>33</v>
      </c>
      <c r="AB2102">
        <v>53</v>
      </c>
      <c r="AC2102">
        <v>3799</v>
      </c>
    </row>
    <row r="2103" spans="1:29" x14ac:dyDescent="0.25">
      <c r="A2103" t="s">
        <v>4326</v>
      </c>
      <c r="B2103" t="s">
        <v>21</v>
      </c>
      <c r="C2103"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 t="str">
        <f>IF(Customer[[#This Row],[Under 30]]="Yes","Under 30",IF(Customer[[#This Row],[Senior]]="Yes", "Senior","Other"))</f>
        <v>Under 30</v>
      </c>
      <c r="X2103">
        <v>0</v>
      </c>
      <c r="Y2103" t="s">
        <v>25</v>
      </c>
      <c r="Z2103" t="s">
        <v>53</v>
      </c>
      <c r="AA2103" t="s">
        <v>38</v>
      </c>
      <c r="AB2103">
        <v>28</v>
      </c>
      <c r="AC2103">
        <v>2052</v>
      </c>
    </row>
    <row r="2104" spans="1:29" x14ac:dyDescent="0.25">
      <c r="A2104" t="s">
        <v>4328</v>
      </c>
      <c r="B2104" t="s">
        <v>21</v>
      </c>
      <c r="C2104"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 t="str">
        <f>IF(Customer[[#This Row],[Under 30]]="Yes","Under 30",IF(Customer[[#This Row],[Senior]]="Yes", "Senior","Other"))</f>
        <v>Other</v>
      </c>
      <c r="X2104">
        <v>0</v>
      </c>
      <c r="Y2104" t="s">
        <v>21</v>
      </c>
      <c r="Z2104" t="s">
        <v>32</v>
      </c>
      <c r="AA2104" t="s">
        <v>33</v>
      </c>
      <c r="AB2104">
        <v>29</v>
      </c>
      <c r="AC2104">
        <v>127</v>
      </c>
    </row>
    <row r="2105" spans="1:29" x14ac:dyDescent="0.25">
      <c r="A2105" t="s">
        <v>4330</v>
      </c>
      <c r="B2105" t="s">
        <v>21</v>
      </c>
      <c r="C2105"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 t="str">
        <f>IF(Customer[[#This Row],[Under 30]]="Yes","Under 30",IF(Customer[[#This Row],[Senior]]="Yes", "Senior","Other"))</f>
        <v>Under 30</v>
      </c>
      <c r="X2105">
        <v>0</v>
      </c>
      <c r="Y2105" t="s">
        <v>21</v>
      </c>
      <c r="Z2105" t="s">
        <v>98</v>
      </c>
      <c r="AA2105" t="s">
        <v>33</v>
      </c>
      <c r="AB2105">
        <v>9</v>
      </c>
      <c r="AC2105">
        <v>16</v>
      </c>
    </row>
    <row r="2106" spans="1:29" x14ac:dyDescent="0.25">
      <c r="A2106" t="s">
        <v>4332</v>
      </c>
      <c r="B2106" t="s">
        <v>21</v>
      </c>
      <c r="C2106"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 t="str">
        <f>IF(Customer[[#This Row],[Under 30]]="Yes","Under 30",IF(Customer[[#This Row],[Senior]]="Yes", "Senior","Other"))</f>
        <v>Under 30</v>
      </c>
      <c r="X2106">
        <v>0</v>
      </c>
      <c r="Y2106" t="s">
        <v>21</v>
      </c>
      <c r="Z2106" t="s">
        <v>53</v>
      </c>
      <c r="AA2106" t="s">
        <v>38</v>
      </c>
      <c r="AB2106">
        <v>12</v>
      </c>
      <c r="AC2106">
        <v>831</v>
      </c>
    </row>
    <row r="2107" spans="1:29" x14ac:dyDescent="0.25">
      <c r="A2107" t="s">
        <v>4334</v>
      </c>
      <c r="B2107" t="s">
        <v>21</v>
      </c>
      <c r="C2107"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 t="str">
        <f>IF(Customer[[#This Row],[Under 30]]="Yes","Under 30",IF(Customer[[#This Row],[Senior]]="Yes", "Senior","Other"))</f>
        <v>Other</v>
      </c>
      <c r="X2107">
        <v>0</v>
      </c>
      <c r="Y2107" t="s">
        <v>21</v>
      </c>
      <c r="Z2107" t="s">
        <v>98</v>
      </c>
      <c r="AA2107" t="s">
        <v>33</v>
      </c>
      <c r="AB2107">
        <v>32</v>
      </c>
      <c r="AC2107">
        <v>1613</v>
      </c>
    </row>
    <row r="2108" spans="1:29" x14ac:dyDescent="0.25">
      <c r="A2108" t="s">
        <v>4336</v>
      </c>
      <c r="B2108" t="s">
        <v>21</v>
      </c>
      <c r="C2108"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 t="str">
        <f>IF(Customer[[#This Row],[Under 30]]="Yes","Under 30",IF(Customer[[#This Row],[Senior]]="Yes", "Senior","Other"))</f>
        <v>Under 30</v>
      </c>
      <c r="X2108">
        <v>0</v>
      </c>
      <c r="Y2108" t="s">
        <v>25</v>
      </c>
      <c r="Z2108" t="s">
        <v>32</v>
      </c>
      <c r="AA2108" t="s">
        <v>38</v>
      </c>
      <c r="AB2108">
        <v>46</v>
      </c>
      <c r="AC2108">
        <v>512</v>
      </c>
    </row>
    <row r="2109" spans="1:29" x14ac:dyDescent="0.25">
      <c r="A2109" t="s">
        <v>4338</v>
      </c>
      <c r="B2109" t="s">
        <v>21</v>
      </c>
      <c r="C2109"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 t="str">
        <f>IF(Customer[[#This Row],[Under 30]]="Yes","Under 30",IF(Customer[[#This Row],[Senior]]="Yes", "Senior","Other"))</f>
        <v>Under 30</v>
      </c>
      <c r="X2109">
        <v>0</v>
      </c>
      <c r="Y2109" t="s">
        <v>25</v>
      </c>
      <c r="Z2109" t="s">
        <v>98</v>
      </c>
      <c r="AA2109" t="s">
        <v>38</v>
      </c>
      <c r="AB2109">
        <v>30</v>
      </c>
      <c r="AC2109">
        <v>1927</v>
      </c>
    </row>
    <row r="2110" spans="1:29" x14ac:dyDescent="0.25">
      <c r="A2110" t="s">
        <v>4340</v>
      </c>
      <c r="B2110" t="s">
        <v>21</v>
      </c>
      <c r="C2110"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 t="str">
        <f>IF(Customer[[#This Row],[Under 30]]="Yes","Under 30",IF(Customer[[#This Row],[Senior]]="Yes", "Senior","Other"))</f>
        <v>Other</v>
      </c>
      <c r="X2110">
        <v>0</v>
      </c>
      <c r="Y2110" t="s">
        <v>25</v>
      </c>
      <c r="Z2110" t="s">
        <v>32</v>
      </c>
      <c r="AA2110" t="s">
        <v>38</v>
      </c>
      <c r="AB2110">
        <v>67</v>
      </c>
      <c r="AC2110">
        <v>1730</v>
      </c>
    </row>
    <row r="2111" spans="1:29" x14ac:dyDescent="0.25">
      <c r="A2111" t="s">
        <v>4342</v>
      </c>
      <c r="B2111" t="s">
        <v>21</v>
      </c>
      <c r="C2111"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 t="str">
        <f>IF(Customer[[#This Row],[Under 30]]="Yes","Under 30",IF(Customer[[#This Row],[Senior]]="Yes", "Senior","Other"))</f>
        <v>Senior</v>
      </c>
      <c r="X2111">
        <v>0</v>
      </c>
      <c r="Y2111" t="s">
        <v>21</v>
      </c>
      <c r="Z2111" t="s">
        <v>53</v>
      </c>
      <c r="AA2111" t="s">
        <v>33</v>
      </c>
      <c r="AB2111">
        <v>14</v>
      </c>
      <c r="AC2111">
        <v>942</v>
      </c>
    </row>
    <row r="2112" spans="1:29" x14ac:dyDescent="0.25">
      <c r="A2112" t="s">
        <v>4344</v>
      </c>
      <c r="B2112" t="s">
        <v>21</v>
      </c>
      <c r="C2112"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 t="str">
        <f>IF(Customer[[#This Row],[Under 30]]="Yes","Under 30",IF(Customer[[#This Row],[Senior]]="Yes", "Senior","Other"))</f>
        <v>Under 30</v>
      </c>
      <c r="X2112">
        <v>0</v>
      </c>
      <c r="Y2112" t="s">
        <v>21</v>
      </c>
      <c r="Z2112" t="s">
        <v>32</v>
      </c>
      <c r="AA2112" t="s">
        <v>33</v>
      </c>
      <c r="AB2112">
        <v>38</v>
      </c>
      <c r="AC2112">
        <v>990</v>
      </c>
    </row>
    <row r="2113" spans="1:29" x14ac:dyDescent="0.25">
      <c r="A2113" t="s">
        <v>4346</v>
      </c>
      <c r="B2113" t="s">
        <v>21</v>
      </c>
      <c r="C2113"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 t="str">
        <f>IF(Customer[[#This Row],[Under 30]]="Yes","Under 30",IF(Customer[[#This Row],[Senior]]="Yes", "Senior","Other"))</f>
        <v>Other</v>
      </c>
      <c r="X2113">
        <v>0</v>
      </c>
      <c r="Y2113" t="s">
        <v>21</v>
      </c>
      <c r="Z2113" t="s">
        <v>32</v>
      </c>
      <c r="AA2113" t="s">
        <v>33</v>
      </c>
      <c r="AB2113">
        <v>7</v>
      </c>
      <c r="AC2113">
        <v>68</v>
      </c>
    </row>
    <row r="2114" spans="1:29" x14ac:dyDescent="0.25">
      <c r="A2114" t="s">
        <v>4348</v>
      </c>
      <c r="B2114" t="s">
        <v>21</v>
      </c>
      <c r="C2114"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 t="str">
        <f>IF(Customer[[#This Row],[Under 30]]="Yes","Under 30",IF(Customer[[#This Row],[Senior]]="Yes", "Senior","Other"))</f>
        <v>Other</v>
      </c>
      <c r="X2114">
        <v>0</v>
      </c>
      <c r="Y2114" t="s">
        <v>21</v>
      </c>
      <c r="Z2114" t="s">
        <v>32</v>
      </c>
      <c r="AA2114" t="s">
        <v>33</v>
      </c>
      <c r="AB2114">
        <v>19</v>
      </c>
      <c r="AC2114">
        <v>41</v>
      </c>
    </row>
    <row r="2115" spans="1:29" x14ac:dyDescent="0.25">
      <c r="A2115" t="s">
        <v>4350</v>
      </c>
      <c r="B2115" t="s">
        <v>21</v>
      </c>
      <c r="C2115"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 t="str">
        <f>IF(Customer[[#This Row],[Under 30]]="Yes","Under 30",IF(Customer[[#This Row],[Senior]]="Yes", "Senior","Other"))</f>
        <v>Other</v>
      </c>
      <c r="X2115">
        <v>0</v>
      </c>
      <c r="Y2115" t="s">
        <v>25</v>
      </c>
      <c r="Z2115" t="s">
        <v>53</v>
      </c>
      <c r="AA2115" t="s">
        <v>33</v>
      </c>
      <c r="AB2115">
        <v>55</v>
      </c>
      <c r="AC2115">
        <v>2696</v>
      </c>
    </row>
    <row r="2116" spans="1:29" x14ac:dyDescent="0.25">
      <c r="A2116" t="s">
        <v>4352</v>
      </c>
      <c r="B2116" t="s">
        <v>21</v>
      </c>
      <c r="C2116"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 t="str">
        <f>IF(Customer[[#This Row],[Under 30]]="Yes","Under 30",IF(Customer[[#This Row],[Senior]]="Yes", "Senior","Other"))</f>
        <v>Other</v>
      </c>
      <c r="X2116">
        <v>0</v>
      </c>
      <c r="Y2116" t="s">
        <v>21</v>
      </c>
      <c r="Z2116" t="s">
        <v>32</v>
      </c>
      <c r="AA2116" t="s">
        <v>38</v>
      </c>
      <c r="AB2116">
        <v>13</v>
      </c>
      <c r="AC2116">
        <v>13</v>
      </c>
    </row>
    <row r="2117" spans="1:29" x14ac:dyDescent="0.25">
      <c r="A2117" t="s">
        <v>4354</v>
      </c>
      <c r="B2117" t="s">
        <v>21</v>
      </c>
      <c r="C2117"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 t="str">
        <f>IF(Customer[[#This Row],[Under 30]]="Yes","Under 30",IF(Customer[[#This Row],[Senior]]="Yes", "Senior","Other"))</f>
        <v>Other</v>
      </c>
      <c r="X2117">
        <v>0</v>
      </c>
      <c r="Y2117" t="s">
        <v>21</v>
      </c>
      <c r="Z2117" t="s">
        <v>32</v>
      </c>
      <c r="AA2117" t="s">
        <v>38</v>
      </c>
      <c r="AB2117">
        <v>39</v>
      </c>
      <c r="AC2117">
        <v>1750</v>
      </c>
    </row>
    <row r="2118" spans="1:29" x14ac:dyDescent="0.25">
      <c r="A2118" t="s">
        <v>4356</v>
      </c>
      <c r="B2118" t="s">
        <v>21</v>
      </c>
      <c r="C2118"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 t="str">
        <f>IF(Customer[[#This Row],[Under 30]]="Yes","Under 30",IF(Customer[[#This Row],[Senior]]="Yes", "Senior","Other"))</f>
        <v>Other</v>
      </c>
      <c r="X2118">
        <v>0</v>
      </c>
      <c r="Y2118" t="s">
        <v>21</v>
      </c>
      <c r="Z2118" t="s">
        <v>32</v>
      </c>
      <c r="AA2118" t="s">
        <v>38</v>
      </c>
      <c r="AB2118">
        <v>61</v>
      </c>
      <c r="AC2118">
        <v>3001</v>
      </c>
    </row>
    <row r="2119" spans="1:29" x14ac:dyDescent="0.25">
      <c r="A2119" t="s">
        <v>4358</v>
      </c>
      <c r="B2119" t="s">
        <v>21</v>
      </c>
      <c r="C2119"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 t="str">
        <f>IF(Customer[[#This Row],[Under 30]]="Yes","Under 30",IF(Customer[[#This Row],[Senior]]="Yes", "Senior","Other"))</f>
        <v>Other</v>
      </c>
      <c r="X2119">
        <v>0</v>
      </c>
      <c r="Y2119" t="s">
        <v>25</v>
      </c>
      <c r="Z2119" t="s">
        <v>32</v>
      </c>
      <c r="AA2119" t="s">
        <v>38</v>
      </c>
      <c r="AB2119">
        <v>60</v>
      </c>
      <c r="AC2119">
        <v>3725</v>
      </c>
    </row>
    <row r="2120" spans="1:29" x14ac:dyDescent="0.25">
      <c r="A2120" t="s">
        <v>4360</v>
      </c>
      <c r="B2120" t="s">
        <v>21</v>
      </c>
      <c r="C2120"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 t="str">
        <f>IF(Customer[[#This Row],[Under 30]]="Yes","Under 30",IF(Customer[[#This Row],[Senior]]="Yes", "Senior","Other"))</f>
        <v>Other</v>
      </c>
      <c r="X2120">
        <v>0</v>
      </c>
      <c r="Y2120" t="s">
        <v>21</v>
      </c>
      <c r="Z2120" t="s">
        <v>32</v>
      </c>
      <c r="AA2120" t="s">
        <v>38</v>
      </c>
      <c r="AB2120">
        <v>13</v>
      </c>
      <c r="AC2120">
        <v>60</v>
      </c>
    </row>
    <row r="2121" spans="1:29" x14ac:dyDescent="0.25">
      <c r="A2121" t="s">
        <v>4362</v>
      </c>
      <c r="B2121" t="s">
        <v>21</v>
      </c>
      <c r="C2121"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 t="str">
        <f>IF(Customer[[#This Row],[Under 30]]="Yes","Under 30",IF(Customer[[#This Row],[Senior]]="Yes", "Senior","Other"))</f>
        <v>Other</v>
      </c>
      <c r="X2121">
        <v>0</v>
      </c>
      <c r="Y2121" t="s">
        <v>25</v>
      </c>
      <c r="Z2121" t="s">
        <v>98</v>
      </c>
      <c r="AA2121" t="s">
        <v>38</v>
      </c>
      <c r="AB2121">
        <v>37</v>
      </c>
      <c r="AC2121">
        <v>1764</v>
      </c>
    </row>
    <row r="2122" spans="1:29" x14ac:dyDescent="0.25">
      <c r="A2122" t="s">
        <v>4364</v>
      </c>
      <c r="B2122" t="s">
        <v>21</v>
      </c>
      <c r="C2122"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 t="str">
        <f>IF(Customer[[#This Row],[Under 30]]="Yes","Under 30",IF(Customer[[#This Row],[Senior]]="Yes", "Senior","Other"))</f>
        <v>Other</v>
      </c>
      <c r="X2122">
        <v>0</v>
      </c>
      <c r="Y2122" t="s">
        <v>25</v>
      </c>
      <c r="Z2122" t="s">
        <v>98</v>
      </c>
      <c r="AA2122" t="s">
        <v>38</v>
      </c>
      <c r="AB2122">
        <v>62</v>
      </c>
      <c r="AC2122">
        <v>3331</v>
      </c>
    </row>
    <row r="2123" spans="1:29" x14ac:dyDescent="0.25">
      <c r="A2123" t="s">
        <v>4366</v>
      </c>
      <c r="B2123" t="s">
        <v>21</v>
      </c>
      <c r="C2123"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 t="str">
        <f>IF(Customer[[#This Row],[Under 30]]="Yes","Under 30",IF(Customer[[#This Row],[Senior]]="Yes", "Senior","Other"))</f>
        <v>Other</v>
      </c>
      <c r="X2123">
        <v>0</v>
      </c>
      <c r="Y2123" t="s">
        <v>25</v>
      </c>
      <c r="Z2123" t="s">
        <v>32</v>
      </c>
      <c r="AA2123" t="s">
        <v>38</v>
      </c>
      <c r="AB2123">
        <v>57</v>
      </c>
      <c r="AC2123">
        <v>969</v>
      </c>
    </row>
    <row r="2124" spans="1:29" x14ac:dyDescent="0.25">
      <c r="A2124" t="s">
        <v>4368</v>
      </c>
      <c r="B2124" t="s">
        <v>21</v>
      </c>
      <c r="C2124"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 t="str">
        <f>IF(Customer[[#This Row],[Under 30]]="Yes","Under 30",IF(Customer[[#This Row],[Senior]]="Yes", "Senior","Other"))</f>
        <v>Under 30</v>
      </c>
      <c r="X2124">
        <v>0</v>
      </c>
      <c r="Y2124" t="s">
        <v>25</v>
      </c>
      <c r="Z2124" t="s">
        <v>53</v>
      </c>
      <c r="AA2124" t="s">
        <v>33</v>
      </c>
      <c r="AB2124">
        <v>45</v>
      </c>
      <c r="AC2124">
        <v>1163</v>
      </c>
    </row>
    <row r="2125" spans="1:29" x14ac:dyDescent="0.25">
      <c r="A2125" t="s">
        <v>4370</v>
      </c>
      <c r="B2125" t="s">
        <v>21</v>
      </c>
      <c r="C2125"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 t="str">
        <f>IF(Customer[[#This Row],[Under 30]]="Yes","Under 30",IF(Customer[[#This Row],[Senior]]="Yes", "Senior","Other"))</f>
        <v>Other</v>
      </c>
      <c r="X2125">
        <v>0</v>
      </c>
      <c r="Y2125" t="s">
        <v>21</v>
      </c>
      <c r="Z2125" t="s">
        <v>98</v>
      </c>
      <c r="AA2125" t="s">
        <v>38</v>
      </c>
      <c r="AB2125">
        <v>63</v>
      </c>
      <c r="AC2125">
        <v>3132</v>
      </c>
    </row>
    <row r="2126" spans="1:29" x14ac:dyDescent="0.25">
      <c r="A2126" t="s">
        <v>4372</v>
      </c>
      <c r="B2126" t="s">
        <v>21</v>
      </c>
      <c r="C2126"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 t="str">
        <f>IF(Customer[[#This Row],[Under 30]]="Yes","Under 30",IF(Customer[[#This Row],[Senior]]="Yes", "Senior","Other"))</f>
        <v>Other</v>
      </c>
      <c r="X2126">
        <v>0</v>
      </c>
      <c r="Y2126" t="s">
        <v>25</v>
      </c>
      <c r="Z2126" t="s">
        <v>98</v>
      </c>
      <c r="AA2126" t="s">
        <v>38</v>
      </c>
      <c r="AB2126">
        <v>25</v>
      </c>
      <c r="AC2126">
        <v>1716</v>
      </c>
    </row>
    <row r="2127" spans="1:29" x14ac:dyDescent="0.25">
      <c r="A2127" t="s">
        <v>4374</v>
      </c>
      <c r="B2127" t="s">
        <v>21</v>
      </c>
      <c r="C2127"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 t="str">
        <f>IF(Customer[[#This Row],[Under 30]]="Yes","Under 30",IF(Customer[[#This Row],[Senior]]="Yes", "Senior","Other"))</f>
        <v>Other</v>
      </c>
      <c r="X2127">
        <v>0</v>
      </c>
      <c r="Y2127" t="s">
        <v>21</v>
      </c>
      <c r="Z2127" t="s">
        <v>32</v>
      </c>
      <c r="AA2127" t="s">
        <v>38</v>
      </c>
      <c r="AB2127">
        <v>17</v>
      </c>
      <c r="AC2127">
        <v>159</v>
      </c>
    </row>
    <row r="2128" spans="1:29" x14ac:dyDescent="0.25">
      <c r="A2128" t="s">
        <v>4376</v>
      </c>
      <c r="B2128" t="s">
        <v>21</v>
      </c>
      <c r="C2128"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 t="str">
        <f>IF(Customer[[#This Row],[Under 30]]="Yes","Under 30",IF(Customer[[#This Row],[Senior]]="Yes", "Senior","Other"))</f>
        <v>Under 30</v>
      </c>
      <c r="X2128">
        <v>0</v>
      </c>
      <c r="Y2128" t="s">
        <v>21</v>
      </c>
      <c r="Z2128" t="s">
        <v>32</v>
      </c>
      <c r="AA2128" t="s">
        <v>38</v>
      </c>
      <c r="AB2128">
        <v>63</v>
      </c>
      <c r="AC2128">
        <v>1517</v>
      </c>
    </row>
    <row r="2129" spans="1:29" x14ac:dyDescent="0.25">
      <c r="A2129" t="s">
        <v>4378</v>
      </c>
      <c r="B2129" t="s">
        <v>21</v>
      </c>
      <c r="C2129"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 t="str">
        <f>IF(Customer[[#This Row],[Under 30]]="Yes","Under 30",IF(Customer[[#This Row],[Senior]]="Yes", "Senior","Other"))</f>
        <v>Other</v>
      </c>
      <c r="X2129">
        <v>0</v>
      </c>
      <c r="Y2129" t="s">
        <v>21</v>
      </c>
      <c r="Z2129" t="s">
        <v>53</v>
      </c>
      <c r="AA2129" t="s">
        <v>38</v>
      </c>
      <c r="AB2129">
        <v>33</v>
      </c>
      <c r="AC2129">
        <v>2357</v>
      </c>
    </row>
    <row r="2130" spans="1:29" x14ac:dyDescent="0.25">
      <c r="A2130" t="s">
        <v>4380</v>
      </c>
      <c r="B2130" t="s">
        <v>21</v>
      </c>
      <c r="C2130"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 t="str">
        <f>IF(Customer[[#This Row],[Under 30]]="Yes","Under 30",IF(Customer[[#This Row],[Senior]]="Yes", "Senior","Other"))</f>
        <v>Under 30</v>
      </c>
      <c r="X2130">
        <v>0</v>
      </c>
      <c r="Y2130" t="s">
        <v>21</v>
      </c>
      <c r="Z2130" t="s">
        <v>32</v>
      </c>
      <c r="AA2130" t="s">
        <v>33</v>
      </c>
      <c r="AB2130">
        <v>23</v>
      </c>
      <c r="AC2130">
        <v>90</v>
      </c>
    </row>
    <row r="2131" spans="1:29" x14ac:dyDescent="0.25">
      <c r="A2131" t="s">
        <v>4382</v>
      </c>
      <c r="B2131" t="s">
        <v>21</v>
      </c>
      <c r="C2131"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 t="str">
        <f>IF(Customer[[#This Row],[Under 30]]="Yes","Under 30",IF(Customer[[#This Row],[Senior]]="Yes", "Senior","Other"))</f>
        <v>Senior</v>
      </c>
      <c r="X2131">
        <v>0</v>
      </c>
      <c r="Y2131" t="s">
        <v>21</v>
      </c>
      <c r="Z2131" t="s">
        <v>32</v>
      </c>
      <c r="AA2131" t="s">
        <v>38</v>
      </c>
      <c r="AB2131">
        <v>28</v>
      </c>
      <c r="AC2131">
        <v>356</v>
      </c>
    </row>
    <row r="2132" spans="1:29" x14ac:dyDescent="0.25">
      <c r="A2132" t="s">
        <v>4384</v>
      </c>
      <c r="B2132" t="s">
        <v>21</v>
      </c>
      <c r="C2132"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 t="str">
        <f>IF(Customer[[#This Row],[Under 30]]="Yes","Under 30",IF(Customer[[#This Row],[Senior]]="Yes", "Senior","Other"))</f>
        <v>Under 30</v>
      </c>
      <c r="X2132">
        <v>0</v>
      </c>
      <c r="Y2132" t="s">
        <v>21</v>
      </c>
      <c r="Z2132" t="s">
        <v>32</v>
      </c>
      <c r="AA2132" t="s">
        <v>38</v>
      </c>
      <c r="AB2132">
        <v>52</v>
      </c>
      <c r="AC2132">
        <v>925</v>
      </c>
    </row>
    <row r="2133" spans="1:29" x14ac:dyDescent="0.25">
      <c r="A2133" t="s">
        <v>4386</v>
      </c>
      <c r="B2133" t="s">
        <v>21</v>
      </c>
      <c r="C2133"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 t="str">
        <f>IF(Customer[[#This Row],[Under 30]]="Yes","Under 30",IF(Customer[[#This Row],[Senior]]="Yes", "Senior","Other"))</f>
        <v>Other</v>
      </c>
      <c r="X2133">
        <v>0</v>
      </c>
      <c r="Y2133" t="s">
        <v>21</v>
      </c>
      <c r="Z2133" t="s">
        <v>32</v>
      </c>
      <c r="AA2133" t="s">
        <v>38</v>
      </c>
      <c r="AB2133">
        <v>30</v>
      </c>
      <c r="AC2133">
        <v>86</v>
      </c>
    </row>
    <row r="2134" spans="1:29" x14ac:dyDescent="0.25">
      <c r="A2134" t="s">
        <v>4388</v>
      </c>
      <c r="B2134" t="s">
        <v>21</v>
      </c>
      <c r="C2134"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 t="str">
        <f>IF(Customer[[#This Row],[Under 30]]="Yes","Under 30",IF(Customer[[#This Row],[Senior]]="Yes", "Senior","Other"))</f>
        <v>Senior</v>
      </c>
      <c r="X2134">
        <v>0</v>
      </c>
      <c r="Y2134" t="s">
        <v>21</v>
      </c>
      <c r="Z2134" t="s">
        <v>98</v>
      </c>
      <c r="AA2134" t="s">
        <v>38</v>
      </c>
      <c r="AB2134">
        <v>43</v>
      </c>
      <c r="AC2134">
        <v>3067</v>
      </c>
    </row>
    <row r="2135" spans="1:29" x14ac:dyDescent="0.25">
      <c r="A2135" t="s">
        <v>4390</v>
      </c>
      <c r="B2135" t="s">
        <v>21</v>
      </c>
      <c r="C2135"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 t="str">
        <f>IF(Customer[[#This Row],[Under 30]]="Yes","Under 30",IF(Customer[[#This Row],[Senior]]="Yes", "Senior","Other"))</f>
        <v>Other</v>
      </c>
      <c r="X2135">
        <v>0</v>
      </c>
      <c r="Y2135" t="s">
        <v>21</v>
      </c>
      <c r="Z2135" t="s">
        <v>98</v>
      </c>
      <c r="AA2135" t="s">
        <v>33</v>
      </c>
      <c r="AB2135">
        <v>13</v>
      </c>
      <c r="AC2135">
        <v>168</v>
      </c>
    </row>
    <row r="2136" spans="1:29" x14ac:dyDescent="0.25">
      <c r="A2136" t="s">
        <v>4392</v>
      </c>
      <c r="B2136" t="s">
        <v>21</v>
      </c>
      <c r="C2136"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 t="str">
        <f>IF(Customer[[#This Row],[Under 30]]="Yes","Under 30",IF(Customer[[#This Row],[Senior]]="Yes", "Senior","Other"))</f>
        <v>Other</v>
      </c>
      <c r="X2136">
        <v>0</v>
      </c>
      <c r="Y2136" t="s">
        <v>21</v>
      </c>
      <c r="Z2136" t="s">
        <v>98</v>
      </c>
      <c r="AA2136" t="s">
        <v>33</v>
      </c>
      <c r="AB2136">
        <v>20</v>
      </c>
      <c r="AC2136">
        <v>846</v>
      </c>
    </row>
    <row r="2137" spans="1:29" x14ac:dyDescent="0.25">
      <c r="A2137" t="s">
        <v>4394</v>
      </c>
      <c r="B2137" t="s">
        <v>21</v>
      </c>
      <c r="C2137"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 t="str">
        <f>IF(Customer[[#This Row],[Under 30]]="Yes","Under 30",IF(Customer[[#This Row],[Senior]]="Yes", "Senior","Other"))</f>
        <v>Under 30</v>
      </c>
      <c r="X2137">
        <v>0</v>
      </c>
      <c r="Y2137" t="s">
        <v>21</v>
      </c>
      <c r="Z2137" t="s">
        <v>32</v>
      </c>
      <c r="AA2137" t="s">
        <v>33</v>
      </c>
      <c r="AB2137">
        <v>10</v>
      </c>
      <c r="AC2137">
        <v>178</v>
      </c>
    </row>
    <row r="2138" spans="1:29" x14ac:dyDescent="0.25">
      <c r="A2138" t="s">
        <v>4396</v>
      </c>
      <c r="B2138" t="s">
        <v>21</v>
      </c>
      <c r="C2138"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 t="str">
        <f>IF(Customer[[#This Row],[Under 30]]="Yes","Under 30",IF(Customer[[#This Row],[Senior]]="Yes", "Senior","Other"))</f>
        <v>Senior</v>
      </c>
      <c r="X2138">
        <v>0</v>
      </c>
      <c r="Y2138" t="s">
        <v>21</v>
      </c>
      <c r="Z2138" t="s">
        <v>53</v>
      </c>
      <c r="AA2138" t="s">
        <v>33</v>
      </c>
      <c r="AB2138">
        <v>27</v>
      </c>
      <c r="AC2138">
        <v>220</v>
      </c>
    </row>
    <row r="2139" spans="1:29" x14ac:dyDescent="0.25">
      <c r="A2139" t="s">
        <v>4398</v>
      </c>
      <c r="B2139" t="s">
        <v>21</v>
      </c>
      <c r="C2139"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 t="str">
        <f>IF(Customer[[#This Row],[Under 30]]="Yes","Under 30",IF(Customer[[#This Row],[Senior]]="Yes", "Senior","Other"))</f>
        <v>Under 30</v>
      </c>
      <c r="X2139">
        <v>0</v>
      </c>
      <c r="Y2139" t="s">
        <v>25</v>
      </c>
      <c r="Z2139" t="s">
        <v>53</v>
      </c>
      <c r="AA2139" t="s">
        <v>33</v>
      </c>
      <c r="AB2139">
        <v>64</v>
      </c>
      <c r="AC2139">
        <v>4299</v>
      </c>
    </row>
    <row r="2140" spans="1:29" x14ac:dyDescent="0.25">
      <c r="A2140" t="s">
        <v>4400</v>
      </c>
      <c r="B2140" t="s">
        <v>21</v>
      </c>
      <c r="C2140"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 t="str">
        <f>IF(Customer[[#This Row],[Under 30]]="Yes","Under 30",IF(Customer[[#This Row],[Senior]]="Yes", "Senior","Other"))</f>
        <v>Other</v>
      </c>
      <c r="X2140">
        <v>0</v>
      </c>
      <c r="Y2140" t="s">
        <v>21</v>
      </c>
      <c r="Z2140" t="s">
        <v>98</v>
      </c>
      <c r="AA2140" t="s">
        <v>33</v>
      </c>
      <c r="AB2140">
        <v>15</v>
      </c>
      <c r="AC2140">
        <v>701</v>
      </c>
    </row>
    <row r="2141" spans="1:29" x14ac:dyDescent="0.25">
      <c r="A2141" t="s">
        <v>4402</v>
      </c>
      <c r="B2141" t="s">
        <v>21</v>
      </c>
      <c r="C2141"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 t="str">
        <f>IF(Customer[[#This Row],[Under 30]]="Yes","Under 30",IF(Customer[[#This Row],[Senior]]="Yes", "Senior","Other"))</f>
        <v>Other</v>
      </c>
      <c r="X2141">
        <v>0</v>
      </c>
      <c r="Y2141" t="s">
        <v>25</v>
      </c>
      <c r="Z2141" t="s">
        <v>53</v>
      </c>
      <c r="AA2141" t="s">
        <v>38</v>
      </c>
      <c r="AB2141">
        <v>47</v>
      </c>
      <c r="AC2141">
        <v>2427</v>
      </c>
    </row>
    <row r="2142" spans="1:29" x14ac:dyDescent="0.25">
      <c r="A2142" t="s">
        <v>4404</v>
      </c>
      <c r="B2142" t="s">
        <v>21</v>
      </c>
      <c r="C2142"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 t="str">
        <f>IF(Customer[[#This Row],[Under 30]]="Yes","Under 30",IF(Customer[[#This Row],[Senior]]="Yes", "Senior","Other"))</f>
        <v>Other</v>
      </c>
      <c r="X2142">
        <v>0</v>
      </c>
      <c r="Y2142" t="s">
        <v>25</v>
      </c>
      <c r="Z2142" t="s">
        <v>53</v>
      </c>
      <c r="AA2142" t="s">
        <v>38</v>
      </c>
      <c r="AB2142">
        <v>42</v>
      </c>
      <c r="AC2142">
        <v>2864</v>
      </c>
    </row>
    <row r="2143" spans="1:29" x14ac:dyDescent="0.25">
      <c r="A2143" t="s">
        <v>4406</v>
      </c>
      <c r="B2143" t="s">
        <v>21</v>
      </c>
      <c r="C2143"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 t="str">
        <f>IF(Customer[[#This Row],[Under 30]]="Yes","Under 30",IF(Customer[[#This Row],[Senior]]="Yes", "Senior","Other"))</f>
        <v>Other</v>
      </c>
      <c r="X2143">
        <v>0</v>
      </c>
      <c r="Y2143" t="s">
        <v>21</v>
      </c>
      <c r="Z2143" t="s">
        <v>32</v>
      </c>
      <c r="AA2143" t="s">
        <v>33</v>
      </c>
      <c r="AB2143">
        <v>18</v>
      </c>
      <c r="AC2143">
        <v>18</v>
      </c>
    </row>
    <row r="2144" spans="1:29" x14ac:dyDescent="0.25">
      <c r="A2144" t="s">
        <v>4408</v>
      </c>
      <c r="B2144" t="s">
        <v>21</v>
      </c>
      <c r="C2144"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 t="str">
        <f>IF(Customer[[#This Row],[Under 30]]="Yes","Under 30",IF(Customer[[#This Row],[Senior]]="Yes", "Senior","Other"))</f>
        <v>Other</v>
      </c>
      <c r="X2144">
        <v>0</v>
      </c>
      <c r="Y2144" t="s">
        <v>21</v>
      </c>
      <c r="Z2144" t="s">
        <v>32</v>
      </c>
      <c r="AA2144" t="s">
        <v>33</v>
      </c>
      <c r="AB2144">
        <v>32</v>
      </c>
      <c r="AC2144">
        <v>1712</v>
      </c>
    </row>
    <row r="2145" spans="1:29" x14ac:dyDescent="0.25">
      <c r="A2145" t="s">
        <v>4410</v>
      </c>
      <c r="B2145" t="s">
        <v>21</v>
      </c>
      <c r="C2145"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 t="str">
        <f>IF(Customer[[#This Row],[Under 30]]="Yes","Under 30",IF(Customer[[#This Row],[Senior]]="Yes", "Senior","Other"))</f>
        <v>Other</v>
      </c>
      <c r="X2145">
        <v>0</v>
      </c>
      <c r="Y2145" t="s">
        <v>25</v>
      </c>
      <c r="Z2145" t="s">
        <v>32</v>
      </c>
      <c r="AA2145" t="s">
        <v>33</v>
      </c>
      <c r="AB2145">
        <v>46</v>
      </c>
      <c r="AC2145">
        <v>870</v>
      </c>
    </row>
    <row r="2146" spans="1:29" x14ac:dyDescent="0.25">
      <c r="A2146" t="s">
        <v>4412</v>
      </c>
      <c r="B2146" t="s">
        <v>21</v>
      </c>
      <c r="C2146"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 t="str">
        <f>IF(Customer[[#This Row],[Under 30]]="Yes","Under 30",IF(Customer[[#This Row],[Senior]]="Yes", "Senior","Other"))</f>
        <v>Senior</v>
      </c>
      <c r="X2146">
        <v>0</v>
      </c>
      <c r="Y2146" t="s">
        <v>25</v>
      </c>
      <c r="Z2146" t="s">
        <v>53</v>
      </c>
      <c r="AA2146" t="s">
        <v>38</v>
      </c>
      <c r="AB2146">
        <v>60</v>
      </c>
      <c r="AC2146">
        <v>3584</v>
      </c>
    </row>
    <row r="2147" spans="1:29" x14ac:dyDescent="0.25">
      <c r="A2147" t="s">
        <v>4414</v>
      </c>
      <c r="B2147" t="s">
        <v>21</v>
      </c>
      <c r="C2147"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 t="str">
        <f>IF(Customer[[#This Row],[Under 30]]="Yes","Under 30",IF(Customer[[#This Row],[Senior]]="Yes", "Senior","Other"))</f>
        <v>Other</v>
      </c>
      <c r="X2147">
        <v>0</v>
      </c>
      <c r="Y2147" t="s">
        <v>21</v>
      </c>
      <c r="Z2147" t="s">
        <v>53</v>
      </c>
      <c r="AA2147" t="s">
        <v>33</v>
      </c>
      <c r="AB2147">
        <v>7</v>
      </c>
      <c r="AC2147">
        <v>84</v>
      </c>
    </row>
    <row r="2148" spans="1:29" x14ac:dyDescent="0.25">
      <c r="A2148" t="s">
        <v>4416</v>
      </c>
      <c r="B2148" t="s">
        <v>21</v>
      </c>
      <c r="C2148"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 t="str">
        <f>IF(Customer[[#This Row],[Under 30]]="Yes","Under 30",IF(Customer[[#This Row],[Senior]]="Yes", "Senior","Other"))</f>
        <v>Other</v>
      </c>
      <c r="X2148">
        <v>0</v>
      </c>
      <c r="Y2148" t="s">
        <v>21</v>
      </c>
      <c r="Z2148" t="s">
        <v>53</v>
      </c>
      <c r="AA2148" t="s">
        <v>33</v>
      </c>
      <c r="AB2148">
        <v>17</v>
      </c>
      <c r="AC2148">
        <v>1247</v>
      </c>
    </row>
    <row r="2149" spans="1:29" x14ac:dyDescent="0.25">
      <c r="A2149" t="s">
        <v>4418</v>
      </c>
      <c r="B2149" t="s">
        <v>21</v>
      </c>
      <c r="C2149"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 t="str">
        <f>IF(Customer[[#This Row],[Under 30]]="Yes","Under 30",IF(Customer[[#This Row],[Senior]]="Yes", "Senior","Other"))</f>
        <v>Under 30</v>
      </c>
      <c r="X2149">
        <v>0</v>
      </c>
      <c r="Y2149" t="s">
        <v>21</v>
      </c>
      <c r="Z2149" t="s">
        <v>98</v>
      </c>
      <c r="AA2149" t="s">
        <v>33</v>
      </c>
      <c r="AB2149">
        <v>9</v>
      </c>
      <c r="AC2149">
        <v>373</v>
      </c>
    </row>
    <row r="2150" spans="1:29" x14ac:dyDescent="0.25">
      <c r="A2150" t="s">
        <v>4420</v>
      </c>
      <c r="B2150" t="s">
        <v>21</v>
      </c>
      <c r="C2150"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 t="str">
        <f>IF(Customer[[#This Row],[Under 30]]="Yes","Under 30",IF(Customer[[#This Row],[Senior]]="Yes", "Senior","Other"))</f>
        <v>Other</v>
      </c>
      <c r="X2150">
        <v>0</v>
      </c>
      <c r="Y2150" t="s">
        <v>25</v>
      </c>
      <c r="Z2150" t="s">
        <v>98</v>
      </c>
      <c r="AA2150" t="s">
        <v>33</v>
      </c>
      <c r="AB2150">
        <v>35</v>
      </c>
      <c r="AC2150">
        <v>2001</v>
      </c>
    </row>
    <row r="2151" spans="1:29" x14ac:dyDescent="0.25">
      <c r="A2151" t="s">
        <v>4422</v>
      </c>
      <c r="B2151" t="s">
        <v>21</v>
      </c>
      <c r="C2151"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 t="str">
        <f>IF(Customer[[#This Row],[Under 30]]="Yes","Under 30",IF(Customer[[#This Row],[Senior]]="Yes", "Senior","Other"))</f>
        <v>Other</v>
      </c>
      <c r="X2151">
        <v>0</v>
      </c>
      <c r="Y2151" t="s">
        <v>25</v>
      </c>
      <c r="Z2151" t="s">
        <v>53</v>
      </c>
      <c r="AA2151" t="s">
        <v>33</v>
      </c>
      <c r="AB2151">
        <v>56</v>
      </c>
      <c r="AC2151">
        <v>3977</v>
      </c>
    </row>
    <row r="2152" spans="1:29" x14ac:dyDescent="0.25">
      <c r="A2152" t="s">
        <v>4424</v>
      </c>
      <c r="B2152" t="s">
        <v>21</v>
      </c>
      <c r="C2152"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 t="str">
        <f>IF(Customer[[#This Row],[Under 30]]="Yes","Under 30",IF(Customer[[#This Row],[Senior]]="Yes", "Senior","Other"))</f>
        <v>Under 30</v>
      </c>
      <c r="X2152">
        <v>0</v>
      </c>
      <c r="Y2152" t="s">
        <v>25</v>
      </c>
      <c r="Z2152" t="s">
        <v>32</v>
      </c>
      <c r="AA2152" t="s">
        <v>33</v>
      </c>
      <c r="AB2152">
        <v>35</v>
      </c>
      <c r="AC2152">
        <v>834</v>
      </c>
    </row>
    <row r="2153" spans="1:29" x14ac:dyDescent="0.25">
      <c r="A2153" t="s">
        <v>4426</v>
      </c>
      <c r="B2153" t="s">
        <v>21</v>
      </c>
      <c r="C2153"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 t="str">
        <f>IF(Customer[[#This Row],[Under 30]]="Yes","Under 30",IF(Customer[[#This Row],[Senior]]="Yes", "Senior","Other"))</f>
        <v>Senior</v>
      </c>
      <c r="X2153">
        <v>0</v>
      </c>
      <c r="Y2153" t="s">
        <v>21</v>
      </c>
      <c r="Z2153" t="s">
        <v>53</v>
      </c>
      <c r="AA2153" t="s">
        <v>33</v>
      </c>
      <c r="AB2153">
        <v>37</v>
      </c>
      <c r="AC2153">
        <v>2385</v>
      </c>
    </row>
    <row r="2154" spans="1:29" x14ac:dyDescent="0.25">
      <c r="A2154" t="s">
        <v>4428</v>
      </c>
      <c r="B2154" t="s">
        <v>21</v>
      </c>
      <c r="C2154"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 t="str">
        <f>IF(Customer[[#This Row],[Under 30]]="Yes","Under 30",IF(Customer[[#This Row],[Senior]]="Yes", "Senior","Other"))</f>
        <v>Other</v>
      </c>
      <c r="X2154">
        <v>0</v>
      </c>
      <c r="Y2154" t="s">
        <v>21</v>
      </c>
      <c r="Z2154" t="s">
        <v>98</v>
      </c>
      <c r="AA2154" t="s">
        <v>33</v>
      </c>
      <c r="AB2154">
        <v>42</v>
      </c>
      <c r="AC2154">
        <v>1564</v>
      </c>
    </row>
    <row r="2155" spans="1:29" x14ac:dyDescent="0.25">
      <c r="A2155" t="s">
        <v>4430</v>
      </c>
      <c r="B2155" t="s">
        <v>21</v>
      </c>
      <c r="C2155"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 t="str">
        <f>IF(Customer[[#This Row],[Under 30]]="Yes","Under 30",IF(Customer[[#This Row],[Senior]]="Yes", "Senior","Other"))</f>
        <v>Other</v>
      </c>
      <c r="X2155">
        <v>0</v>
      </c>
      <c r="Y2155" t="s">
        <v>25</v>
      </c>
      <c r="Z2155" t="s">
        <v>32</v>
      </c>
      <c r="AA2155" t="s">
        <v>33</v>
      </c>
      <c r="AB2155">
        <v>16</v>
      </c>
      <c r="AC2155">
        <v>172</v>
      </c>
    </row>
    <row r="2156" spans="1:29" x14ac:dyDescent="0.25">
      <c r="A2156" t="s">
        <v>4432</v>
      </c>
      <c r="B2156" t="s">
        <v>21</v>
      </c>
      <c r="C2156"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 t="str">
        <f>IF(Customer[[#This Row],[Under 30]]="Yes","Under 30",IF(Customer[[#This Row],[Senior]]="Yes", "Senior","Other"))</f>
        <v>Other</v>
      </c>
      <c r="X2156">
        <v>0</v>
      </c>
      <c r="Y2156" t="s">
        <v>25</v>
      </c>
      <c r="Z2156" t="s">
        <v>32</v>
      </c>
      <c r="AA2156" t="s">
        <v>33</v>
      </c>
      <c r="AB2156">
        <v>53</v>
      </c>
      <c r="AC2156">
        <v>956</v>
      </c>
    </row>
    <row r="2157" spans="1:29" x14ac:dyDescent="0.25">
      <c r="A2157" t="s">
        <v>4434</v>
      </c>
      <c r="B2157" t="s">
        <v>21</v>
      </c>
      <c r="C2157"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 t="str">
        <f>IF(Customer[[#This Row],[Under 30]]="Yes","Under 30",IF(Customer[[#This Row],[Senior]]="Yes", "Senior","Other"))</f>
        <v>Under 30</v>
      </c>
      <c r="X2157">
        <v>0</v>
      </c>
      <c r="Y2157" t="s">
        <v>21</v>
      </c>
      <c r="Z2157" t="s">
        <v>32</v>
      </c>
      <c r="AA2157" t="s">
        <v>33</v>
      </c>
      <c r="AB2157">
        <v>43</v>
      </c>
      <c r="AC2157">
        <v>1113</v>
      </c>
    </row>
    <row r="2158" spans="1:29" x14ac:dyDescent="0.25">
      <c r="A2158" t="s">
        <v>4436</v>
      </c>
      <c r="B2158" t="s">
        <v>21</v>
      </c>
      <c r="C2158"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 t="str">
        <f>IF(Customer[[#This Row],[Under 30]]="Yes","Under 30",IF(Customer[[#This Row],[Senior]]="Yes", "Senior","Other"))</f>
        <v>Other</v>
      </c>
      <c r="X2158">
        <v>0</v>
      </c>
      <c r="Y2158" t="s">
        <v>21</v>
      </c>
      <c r="Z2158" t="s">
        <v>32</v>
      </c>
      <c r="AA2158" t="s">
        <v>33</v>
      </c>
      <c r="AB2158">
        <v>9</v>
      </c>
      <c r="AC2158">
        <v>80</v>
      </c>
    </row>
    <row r="2159" spans="1:29" x14ac:dyDescent="0.25">
      <c r="A2159" t="s">
        <v>4438</v>
      </c>
      <c r="B2159" t="s">
        <v>21</v>
      </c>
      <c r="C2159"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 t="str">
        <f>IF(Customer[[#This Row],[Under 30]]="Yes","Under 30",IF(Customer[[#This Row],[Senior]]="Yes", "Senior","Other"))</f>
        <v>Other</v>
      </c>
      <c r="X2159">
        <v>0</v>
      </c>
      <c r="Y2159" t="s">
        <v>21</v>
      </c>
      <c r="Z2159" t="s">
        <v>53</v>
      </c>
      <c r="AA2159" t="s">
        <v>33</v>
      </c>
      <c r="AB2159">
        <v>8</v>
      </c>
      <c r="AC2159">
        <v>547</v>
      </c>
    </row>
    <row r="2160" spans="1:29" x14ac:dyDescent="0.25">
      <c r="A2160" t="s">
        <v>4440</v>
      </c>
      <c r="B2160" t="s">
        <v>21</v>
      </c>
      <c r="C2160"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 t="str">
        <f>IF(Customer[[#This Row],[Under 30]]="Yes","Under 30",IF(Customer[[#This Row],[Senior]]="Yes", "Senior","Other"))</f>
        <v>Other</v>
      </c>
      <c r="X2160">
        <v>0</v>
      </c>
      <c r="Y2160" t="s">
        <v>25</v>
      </c>
      <c r="Z2160" t="s">
        <v>32</v>
      </c>
      <c r="AA2160" t="s">
        <v>38</v>
      </c>
      <c r="AB2160">
        <v>28</v>
      </c>
      <c r="AC2160">
        <v>239</v>
      </c>
    </row>
    <row r="2161" spans="1:29" x14ac:dyDescent="0.25">
      <c r="A2161" t="s">
        <v>4442</v>
      </c>
      <c r="B2161" t="s">
        <v>21</v>
      </c>
      <c r="C2161"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 t="str">
        <f>IF(Customer[[#This Row],[Under 30]]="Yes","Under 30",IF(Customer[[#This Row],[Senior]]="Yes", "Senior","Other"))</f>
        <v>Other</v>
      </c>
      <c r="X2161">
        <v>0</v>
      </c>
      <c r="Y2161" t="s">
        <v>21</v>
      </c>
      <c r="Z2161" t="s">
        <v>32</v>
      </c>
      <c r="AA2161" t="s">
        <v>33</v>
      </c>
      <c r="AB2161">
        <v>10</v>
      </c>
      <c r="AC2161">
        <v>36</v>
      </c>
    </row>
    <row r="2162" spans="1:29" x14ac:dyDescent="0.25">
      <c r="A2162" t="s">
        <v>4444</v>
      </c>
      <c r="B2162" t="s">
        <v>21</v>
      </c>
      <c r="C2162"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 t="str">
        <f>IF(Customer[[#This Row],[Under 30]]="Yes","Under 30",IF(Customer[[#This Row],[Senior]]="Yes", "Senior","Other"))</f>
        <v>Other</v>
      </c>
      <c r="X2162">
        <v>0</v>
      </c>
      <c r="Y2162" t="s">
        <v>21</v>
      </c>
      <c r="Z2162" t="s">
        <v>32</v>
      </c>
      <c r="AA2162" t="s">
        <v>33</v>
      </c>
      <c r="AB2162">
        <v>31</v>
      </c>
      <c r="AC2162">
        <v>75</v>
      </c>
    </row>
    <row r="2163" spans="1:29" x14ac:dyDescent="0.25">
      <c r="A2163" t="s">
        <v>4446</v>
      </c>
      <c r="B2163" t="s">
        <v>21</v>
      </c>
      <c r="C2163"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 t="str">
        <f>IF(Customer[[#This Row],[Under 30]]="Yes","Under 30",IF(Customer[[#This Row],[Senior]]="Yes", "Senior","Other"))</f>
        <v>Other</v>
      </c>
      <c r="X2163">
        <v>0</v>
      </c>
      <c r="Y2163" t="s">
        <v>21</v>
      </c>
      <c r="Z2163" t="s">
        <v>32</v>
      </c>
      <c r="AA2163" t="s">
        <v>38</v>
      </c>
      <c r="AB2163">
        <v>15</v>
      </c>
      <c r="AC2163">
        <v>278</v>
      </c>
    </row>
    <row r="2164" spans="1:29" x14ac:dyDescent="0.25">
      <c r="A2164" t="s">
        <v>4448</v>
      </c>
      <c r="B2164" t="s">
        <v>21</v>
      </c>
      <c r="C2164"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 t="str">
        <f>IF(Customer[[#This Row],[Under 30]]="Yes","Under 30",IF(Customer[[#This Row],[Senior]]="Yes", "Senior","Other"))</f>
        <v>Senior</v>
      </c>
      <c r="X2164">
        <v>0</v>
      </c>
      <c r="Y2164" t="s">
        <v>21</v>
      </c>
      <c r="Z2164" t="s">
        <v>53</v>
      </c>
      <c r="AA2164" t="s">
        <v>38</v>
      </c>
      <c r="AB2164">
        <v>16</v>
      </c>
      <c r="AC2164">
        <v>16</v>
      </c>
    </row>
    <row r="2165" spans="1:29" x14ac:dyDescent="0.25">
      <c r="A2165" t="s">
        <v>4450</v>
      </c>
      <c r="B2165" t="s">
        <v>21</v>
      </c>
      <c r="C2165"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 t="str">
        <f>IF(Customer[[#This Row],[Under 30]]="Yes","Under 30",IF(Customer[[#This Row],[Senior]]="Yes", "Senior","Other"))</f>
        <v>Other</v>
      </c>
      <c r="X2165">
        <v>0</v>
      </c>
      <c r="Y2165" t="s">
        <v>25</v>
      </c>
      <c r="Z2165" t="s">
        <v>32</v>
      </c>
      <c r="AA2165" t="s">
        <v>33</v>
      </c>
      <c r="AB2165">
        <v>21</v>
      </c>
      <c r="AC2165">
        <v>115</v>
      </c>
    </row>
    <row r="2166" spans="1:29" x14ac:dyDescent="0.25">
      <c r="A2166" t="s">
        <v>4452</v>
      </c>
      <c r="B2166" t="s">
        <v>21</v>
      </c>
      <c r="C2166"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 t="str">
        <f>IF(Customer[[#This Row],[Under 30]]="Yes","Under 30",IF(Customer[[#This Row],[Senior]]="Yes", "Senior","Other"))</f>
        <v>Other</v>
      </c>
      <c r="X2166">
        <v>0</v>
      </c>
      <c r="Y2166" t="s">
        <v>25</v>
      </c>
      <c r="Z2166" t="s">
        <v>53</v>
      </c>
      <c r="AA2166" t="s">
        <v>33</v>
      </c>
      <c r="AB2166">
        <v>37</v>
      </c>
      <c r="AC2166">
        <v>2583</v>
      </c>
    </row>
    <row r="2167" spans="1:29" x14ac:dyDescent="0.25">
      <c r="A2167" t="s">
        <v>4454</v>
      </c>
      <c r="B2167" t="s">
        <v>21</v>
      </c>
      <c r="C2167"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 t="str">
        <f>IF(Customer[[#This Row],[Under 30]]="Yes","Under 30",IF(Customer[[#This Row],[Senior]]="Yes", "Senior","Other"))</f>
        <v>Under 30</v>
      </c>
      <c r="X2167">
        <v>0</v>
      </c>
      <c r="Y2167" t="s">
        <v>25</v>
      </c>
      <c r="Z2167" t="s">
        <v>53</v>
      </c>
      <c r="AA2167" t="s">
        <v>33</v>
      </c>
      <c r="AB2167">
        <v>59</v>
      </c>
      <c r="AC2167">
        <v>4292</v>
      </c>
    </row>
    <row r="2168" spans="1:29" x14ac:dyDescent="0.25">
      <c r="A2168" t="s">
        <v>4456</v>
      </c>
      <c r="B2168" t="s">
        <v>21</v>
      </c>
      <c r="C2168"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 t="str">
        <f>IF(Customer[[#This Row],[Under 30]]="Yes","Under 30",IF(Customer[[#This Row],[Senior]]="Yes", "Senior","Other"))</f>
        <v>Senior</v>
      </c>
      <c r="X2168">
        <v>0</v>
      </c>
      <c r="Y2168" t="s">
        <v>21</v>
      </c>
      <c r="Z2168" t="s">
        <v>53</v>
      </c>
      <c r="AA2168" t="s">
        <v>38</v>
      </c>
      <c r="AB2168">
        <v>47</v>
      </c>
      <c r="AC2168">
        <v>775</v>
      </c>
    </row>
    <row r="2169" spans="1:29" x14ac:dyDescent="0.25">
      <c r="A2169" t="s">
        <v>4458</v>
      </c>
      <c r="B2169" t="s">
        <v>21</v>
      </c>
      <c r="C2169"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 t="str">
        <f>IF(Customer[[#This Row],[Under 30]]="Yes","Under 30",IF(Customer[[#This Row],[Senior]]="Yes", "Senior","Other"))</f>
        <v>Other</v>
      </c>
      <c r="X2169">
        <v>0</v>
      </c>
      <c r="Y2169" t="s">
        <v>21</v>
      </c>
      <c r="Z2169" t="s">
        <v>32</v>
      </c>
      <c r="AA2169" t="s">
        <v>38</v>
      </c>
      <c r="AB2169">
        <v>24</v>
      </c>
      <c r="AC2169">
        <v>709</v>
      </c>
    </row>
    <row r="2170" spans="1:29" x14ac:dyDescent="0.25">
      <c r="A2170" t="s">
        <v>4460</v>
      </c>
      <c r="B2170" t="s">
        <v>21</v>
      </c>
      <c r="C2170"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 t="str">
        <f>IF(Customer[[#This Row],[Under 30]]="Yes","Under 30",IF(Customer[[#This Row],[Senior]]="Yes", "Senior","Other"))</f>
        <v>Other</v>
      </c>
      <c r="X2170">
        <v>0</v>
      </c>
      <c r="Y2170" t="s">
        <v>25</v>
      </c>
      <c r="Z2170" t="s">
        <v>53</v>
      </c>
      <c r="AA2170" t="s">
        <v>38</v>
      </c>
      <c r="AB2170">
        <v>52</v>
      </c>
      <c r="AC2170">
        <v>3170</v>
      </c>
    </row>
    <row r="2171" spans="1:29" x14ac:dyDescent="0.25">
      <c r="A2171" t="s">
        <v>4462</v>
      </c>
      <c r="B2171" t="s">
        <v>21</v>
      </c>
      <c r="C2171"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 t="str">
        <f>IF(Customer[[#This Row],[Under 30]]="Yes","Under 30",IF(Customer[[#This Row],[Senior]]="Yes", "Senior","Other"))</f>
        <v>Other</v>
      </c>
      <c r="X2171">
        <v>0</v>
      </c>
      <c r="Y2171" t="s">
        <v>25</v>
      </c>
      <c r="Z2171" t="s">
        <v>98</v>
      </c>
      <c r="AA2171" t="s">
        <v>38</v>
      </c>
      <c r="AB2171">
        <v>24</v>
      </c>
      <c r="AC2171">
        <v>1406</v>
      </c>
    </row>
    <row r="2172" spans="1:29" x14ac:dyDescent="0.25">
      <c r="A2172" t="s">
        <v>4464</v>
      </c>
      <c r="B2172" t="s">
        <v>21</v>
      </c>
      <c r="C2172"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 t="str">
        <f>IF(Customer[[#This Row],[Under 30]]="Yes","Under 30",IF(Customer[[#This Row],[Senior]]="Yes", "Senior","Other"))</f>
        <v>Under 30</v>
      </c>
      <c r="X2172">
        <v>0</v>
      </c>
      <c r="Y2172" t="s">
        <v>25</v>
      </c>
      <c r="Z2172" t="s">
        <v>32</v>
      </c>
      <c r="AA2172" t="s">
        <v>38</v>
      </c>
      <c r="AB2172">
        <v>32</v>
      </c>
      <c r="AC2172">
        <v>90</v>
      </c>
    </row>
    <row r="2173" spans="1:29" x14ac:dyDescent="0.25">
      <c r="A2173" t="s">
        <v>4466</v>
      </c>
      <c r="B2173" t="s">
        <v>21</v>
      </c>
      <c r="C2173"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 t="str">
        <f>IF(Customer[[#This Row],[Under 30]]="Yes","Under 30",IF(Customer[[#This Row],[Senior]]="Yes", "Senior","Other"))</f>
        <v>Other</v>
      </c>
      <c r="X2173">
        <v>0</v>
      </c>
      <c r="Y2173" t="s">
        <v>21</v>
      </c>
      <c r="Z2173" t="s">
        <v>32</v>
      </c>
      <c r="AA2173" t="s">
        <v>33</v>
      </c>
      <c r="AB2173">
        <v>10</v>
      </c>
      <c r="AC2173">
        <v>81</v>
      </c>
    </row>
    <row r="2174" spans="1:29" x14ac:dyDescent="0.25">
      <c r="A2174" t="s">
        <v>4468</v>
      </c>
      <c r="B2174" t="s">
        <v>21</v>
      </c>
      <c r="C2174"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 t="str">
        <f>IF(Customer[[#This Row],[Under 30]]="Yes","Under 30",IF(Customer[[#This Row],[Senior]]="Yes", "Senior","Other"))</f>
        <v>Other</v>
      </c>
      <c r="X2174">
        <v>0</v>
      </c>
      <c r="Y2174" t="s">
        <v>21</v>
      </c>
      <c r="Z2174" t="s">
        <v>53</v>
      </c>
      <c r="AA2174" t="s">
        <v>33</v>
      </c>
      <c r="AB2174">
        <v>10</v>
      </c>
      <c r="AC2174">
        <v>722</v>
      </c>
    </row>
    <row r="2175" spans="1:29" x14ac:dyDescent="0.25">
      <c r="A2175" t="s">
        <v>4470</v>
      </c>
      <c r="B2175" t="s">
        <v>21</v>
      </c>
      <c r="C2175"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 t="str">
        <f>IF(Customer[[#This Row],[Under 30]]="Yes","Under 30",IF(Customer[[#This Row],[Senior]]="Yes", "Senior","Other"))</f>
        <v>Senior</v>
      </c>
      <c r="X2175">
        <v>0</v>
      </c>
      <c r="Y2175" t="s">
        <v>25</v>
      </c>
      <c r="Z2175" t="s">
        <v>98</v>
      </c>
      <c r="AA2175" t="s">
        <v>38</v>
      </c>
      <c r="AB2175">
        <v>65</v>
      </c>
      <c r="AC2175">
        <v>3436</v>
      </c>
    </row>
    <row r="2176" spans="1:29" x14ac:dyDescent="0.25">
      <c r="A2176" t="s">
        <v>4472</v>
      </c>
      <c r="B2176" t="s">
        <v>21</v>
      </c>
      <c r="C2176"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 t="str">
        <f>IF(Customer[[#This Row],[Under 30]]="Yes","Under 30",IF(Customer[[#This Row],[Senior]]="Yes", "Senior","Other"))</f>
        <v>Other</v>
      </c>
      <c r="X2176">
        <v>0</v>
      </c>
      <c r="Y2176" t="s">
        <v>21</v>
      </c>
      <c r="Z2176" t="s">
        <v>98</v>
      </c>
      <c r="AA2176" t="s">
        <v>33</v>
      </c>
      <c r="AB2176">
        <v>11</v>
      </c>
      <c r="AC2176">
        <v>345</v>
      </c>
    </row>
    <row r="2177" spans="1:29" x14ac:dyDescent="0.25">
      <c r="A2177" t="s">
        <v>4474</v>
      </c>
      <c r="B2177" t="s">
        <v>21</v>
      </c>
      <c r="C2177"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 t="str">
        <f>IF(Customer[[#This Row],[Under 30]]="Yes","Under 30",IF(Customer[[#This Row],[Senior]]="Yes", "Senior","Other"))</f>
        <v>Other</v>
      </c>
      <c r="X2177">
        <v>0</v>
      </c>
      <c r="Y2177" t="s">
        <v>21</v>
      </c>
      <c r="Z2177" t="s">
        <v>53</v>
      </c>
      <c r="AA2177" t="s">
        <v>38</v>
      </c>
      <c r="AB2177">
        <v>13</v>
      </c>
      <c r="AC2177">
        <v>904</v>
      </c>
    </row>
    <row r="2178" spans="1:29" x14ac:dyDescent="0.25">
      <c r="A2178" t="s">
        <v>4476</v>
      </c>
      <c r="B2178" t="s">
        <v>21</v>
      </c>
      <c r="C2178"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 t="str">
        <f>IF(Customer[[#This Row],[Under 30]]="Yes","Under 30",IF(Customer[[#This Row],[Senior]]="Yes", "Senior","Other"))</f>
        <v>Other</v>
      </c>
      <c r="X2178">
        <v>0</v>
      </c>
      <c r="Y2178" t="s">
        <v>21</v>
      </c>
      <c r="Z2178" t="s">
        <v>32</v>
      </c>
      <c r="AA2178" t="s">
        <v>38</v>
      </c>
      <c r="AB2178">
        <v>27</v>
      </c>
      <c r="AC2178">
        <v>1212</v>
      </c>
    </row>
    <row r="2179" spans="1:29" x14ac:dyDescent="0.25">
      <c r="A2179" t="s">
        <v>4478</v>
      </c>
      <c r="B2179" t="s">
        <v>21</v>
      </c>
      <c r="C2179"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 t="str">
        <f>IF(Customer[[#This Row],[Under 30]]="Yes","Under 30",IF(Customer[[#This Row],[Senior]]="Yes", "Senior","Other"))</f>
        <v>Other</v>
      </c>
      <c r="X2179">
        <v>0</v>
      </c>
      <c r="Y2179" t="s">
        <v>25</v>
      </c>
      <c r="Z2179" t="s">
        <v>98</v>
      </c>
      <c r="AA2179" t="s">
        <v>33</v>
      </c>
      <c r="AB2179">
        <v>48</v>
      </c>
      <c r="AC2179">
        <v>1781</v>
      </c>
    </row>
    <row r="2180" spans="1:29" x14ac:dyDescent="0.25">
      <c r="A2180" t="s">
        <v>4480</v>
      </c>
      <c r="B2180" t="s">
        <v>21</v>
      </c>
      <c r="C2180"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 t="str">
        <f>IF(Customer[[#This Row],[Under 30]]="Yes","Under 30",IF(Customer[[#This Row],[Senior]]="Yes", "Senior","Other"))</f>
        <v>Other</v>
      </c>
      <c r="X2180">
        <v>0</v>
      </c>
      <c r="Y2180" t="s">
        <v>25</v>
      </c>
      <c r="Z2180" t="s">
        <v>53</v>
      </c>
      <c r="AA2180" t="s">
        <v>33</v>
      </c>
      <c r="AB2180">
        <v>40</v>
      </c>
      <c r="AC2180">
        <v>2422</v>
      </c>
    </row>
    <row r="2181" spans="1:29" x14ac:dyDescent="0.25">
      <c r="A2181" t="s">
        <v>4482</v>
      </c>
      <c r="B2181" t="s">
        <v>21</v>
      </c>
      <c r="C2181"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 t="str">
        <f>IF(Customer[[#This Row],[Under 30]]="Yes","Under 30",IF(Customer[[#This Row],[Senior]]="Yes", "Senior","Other"))</f>
        <v>Other</v>
      </c>
      <c r="X2181">
        <v>0</v>
      </c>
      <c r="Y2181" t="s">
        <v>21</v>
      </c>
      <c r="Z2181" t="s">
        <v>32</v>
      </c>
      <c r="AA2181" t="s">
        <v>33</v>
      </c>
      <c r="AB2181">
        <v>46</v>
      </c>
      <c r="AC2181">
        <v>120</v>
      </c>
    </row>
    <row r="2182" spans="1:29" x14ac:dyDescent="0.25">
      <c r="A2182" t="s">
        <v>4484</v>
      </c>
      <c r="B2182" t="s">
        <v>21</v>
      </c>
      <c r="C2182"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 t="str">
        <f>IF(Customer[[#This Row],[Under 30]]="Yes","Under 30",IF(Customer[[#This Row],[Senior]]="Yes", "Senior","Other"))</f>
        <v>Senior</v>
      </c>
      <c r="X2182">
        <v>0</v>
      </c>
      <c r="Y2182" t="s">
        <v>21</v>
      </c>
      <c r="Z2182" t="s">
        <v>53</v>
      </c>
      <c r="AA2182" t="s">
        <v>38</v>
      </c>
      <c r="AB2182">
        <v>55</v>
      </c>
      <c r="AC2182">
        <v>445</v>
      </c>
    </row>
    <row r="2183" spans="1:29" x14ac:dyDescent="0.25">
      <c r="A2183" t="s">
        <v>4486</v>
      </c>
      <c r="B2183" t="s">
        <v>21</v>
      </c>
      <c r="C2183"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 t="str">
        <f>IF(Customer[[#This Row],[Under 30]]="Yes","Under 30",IF(Customer[[#This Row],[Senior]]="Yes", "Senior","Other"))</f>
        <v>Senior</v>
      </c>
      <c r="X2183">
        <v>0</v>
      </c>
      <c r="Y2183" t="s">
        <v>21</v>
      </c>
      <c r="Z2183" t="s">
        <v>53</v>
      </c>
      <c r="AA2183" t="s">
        <v>38</v>
      </c>
      <c r="AB2183">
        <v>28</v>
      </c>
      <c r="AC2183">
        <v>422</v>
      </c>
    </row>
    <row r="2184" spans="1:29" x14ac:dyDescent="0.25">
      <c r="A2184" t="s">
        <v>4488</v>
      </c>
      <c r="B2184" t="s">
        <v>21</v>
      </c>
      <c r="C2184"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 t="str">
        <f>IF(Customer[[#This Row],[Under 30]]="Yes","Under 30",IF(Customer[[#This Row],[Senior]]="Yes", "Senior","Other"))</f>
        <v>Other</v>
      </c>
      <c r="X2184">
        <v>0</v>
      </c>
      <c r="Y2184" t="s">
        <v>25</v>
      </c>
      <c r="Z2184" t="s">
        <v>53</v>
      </c>
      <c r="AA2184" t="s">
        <v>33</v>
      </c>
      <c r="AB2184">
        <v>48</v>
      </c>
      <c r="AC2184">
        <v>3195</v>
      </c>
    </row>
    <row r="2185" spans="1:29" x14ac:dyDescent="0.25">
      <c r="A2185" t="s">
        <v>4490</v>
      </c>
      <c r="B2185" t="s">
        <v>25</v>
      </c>
      <c r="C2185"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 t="str">
        <f>IF(Customer[[#This Row],[Under 30]]="Yes","Under 30",IF(Customer[[#This Row],[Senior]]="Yes", "Senior","Other"))</f>
        <v>Under 30</v>
      </c>
      <c r="X2185">
        <v>0</v>
      </c>
      <c r="Y2185" t="s">
        <v>25</v>
      </c>
      <c r="Z2185" t="s">
        <v>98</v>
      </c>
      <c r="AA2185" t="s">
        <v>33</v>
      </c>
      <c r="AB2185">
        <v>46</v>
      </c>
      <c r="AC2185">
        <v>2353</v>
      </c>
    </row>
    <row r="2186" spans="1:29" x14ac:dyDescent="0.25">
      <c r="A2186" t="s">
        <v>4492</v>
      </c>
      <c r="B2186" t="s">
        <v>21</v>
      </c>
      <c r="C2186"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 t="str">
        <f>IF(Customer[[#This Row],[Under 30]]="Yes","Under 30",IF(Customer[[#This Row],[Senior]]="Yes", "Senior","Other"))</f>
        <v>Other</v>
      </c>
      <c r="X2186">
        <v>0</v>
      </c>
      <c r="Y2186" t="s">
        <v>21</v>
      </c>
      <c r="Z2186" t="s">
        <v>32</v>
      </c>
      <c r="AA2186" t="s">
        <v>38</v>
      </c>
      <c r="AB2186">
        <v>57</v>
      </c>
      <c r="AC2186">
        <v>814</v>
      </c>
    </row>
    <row r="2187" spans="1:29" x14ac:dyDescent="0.25">
      <c r="A2187" t="s">
        <v>4494</v>
      </c>
      <c r="B2187" t="s">
        <v>21</v>
      </c>
      <c r="C2187"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 t="str">
        <f>IF(Customer[[#This Row],[Under 30]]="Yes","Under 30",IF(Customer[[#This Row],[Senior]]="Yes", "Senior","Other"))</f>
        <v>Other</v>
      </c>
      <c r="X2187">
        <v>0</v>
      </c>
      <c r="Y2187" t="s">
        <v>25</v>
      </c>
      <c r="Z2187" t="s">
        <v>53</v>
      </c>
      <c r="AA2187" t="s">
        <v>33</v>
      </c>
      <c r="AB2187">
        <v>29</v>
      </c>
      <c r="AC2187">
        <v>2071</v>
      </c>
    </row>
    <row r="2188" spans="1:29" x14ac:dyDescent="0.25">
      <c r="A2188" t="s">
        <v>4496</v>
      </c>
      <c r="B2188" t="s">
        <v>21</v>
      </c>
      <c r="C2188"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 t="str">
        <f>IF(Customer[[#This Row],[Under 30]]="Yes","Under 30",IF(Customer[[#This Row],[Senior]]="Yes", "Senior","Other"))</f>
        <v>Other</v>
      </c>
      <c r="X2188">
        <v>0</v>
      </c>
      <c r="Y2188" t="s">
        <v>21</v>
      </c>
      <c r="Z2188" t="s">
        <v>53</v>
      </c>
      <c r="AA2188" t="s">
        <v>33</v>
      </c>
      <c r="AB2188">
        <v>9</v>
      </c>
      <c r="AC2188">
        <v>216</v>
      </c>
    </row>
    <row r="2189" spans="1:29" x14ac:dyDescent="0.25">
      <c r="A2189" t="s">
        <v>4498</v>
      </c>
      <c r="B2189" t="s">
        <v>21</v>
      </c>
      <c r="C2189"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 t="str">
        <f>IF(Customer[[#This Row],[Under 30]]="Yes","Under 30",IF(Customer[[#This Row],[Senior]]="Yes", "Senior","Other"))</f>
        <v>Under 30</v>
      </c>
      <c r="X2189">
        <v>0</v>
      </c>
      <c r="Y2189" t="s">
        <v>21</v>
      </c>
      <c r="Z2189" t="s">
        <v>53</v>
      </c>
      <c r="AA2189" t="s">
        <v>33</v>
      </c>
      <c r="AB2189">
        <v>34</v>
      </c>
      <c r="AC2189">
        <v>2314</v>
      </c>
    </row>
    <row r="2190" spans="1:29" x14ac:dyDescent="0.25">
      <c r="A2190" t="s">
        <v>4500</v>
      </c>
      <c r="B2190" t="s">
        <v>21</v>
      </c>
      <c r="C2190"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 t="str">
        <f>IF(Customer[[#This Row],[Under 30]]="Yes","Under 30",IF(Customer[[#This Row],[Senior]]="Yes", "Senior","Other"))</f>
        <v>Senior</v>
      </c>
      <c r="X2190">
        <v>0</v>
      </c>
      <c r="Y2190" t="s">
        <v>25</v>
      </c>
      <c r="Z2190" t="s">
        <v>53</v>
      </c>
      <c r="AA2190" t="s">
        <v>38</v>
      </c>
      <c r="AB2190">
        <v>33</v>
      </c>
      <c r="AC2190">
        <v>1347</v>
      </c>
    </row>
    <row r="2191" spans="1:29" x14ac:dyDescent="0.25">
      <c r="A2191" t="s">
        <v>4502</v>
      </c>
      <c r="B2191" t="s">
        <v>21</v>
      </c>
      <c r="C2191"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 t="str">
        <f>IF(Customer[[#This Row],[Under 30]]="Yes","Under 30",IF(Customer[[#This Row],[Senior]]="Yes", "Senior","Other"))</f>
        <v>Other</v>
      </c>
      <c r="X2191">
        <v>0</v>
      </c>
      <c r="Y2191" t="s">
        <v>21</v>
      </c>
      <c r="Z2191" t="s">
        <v>53</v>
      </c>
      <c r="AA2191" t="s">
        <v>33</v>
      </c>
      <c r="AB2191">
        <v>10</v>
      </c>
      <c r="AC2191">
        <v>369</v>
      </c>
    </row>
    <row r="2192" spans="1:29" x14ac:dyDescent="0.25">
      <c r="A2192" t="s">
        <v>4504</v>
      </c>
      <c r="B2192" t="s">
        <v>21</v>
      </c>
      <c r="C2192"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 t="str">
        <f>IF(Customer[[#This Row],[Under 30]]="Yes","Under 30",IF(Customer[[#This Row],[Senior]]="Yes", "Senior","Other"))</f>
        <v>Other</v>
      </c>
      <c r="X2192">
        <v>0</v>
      </c>
      <c r="Y2192" t="s">
        <v>25</v>
      </c>
      <c r="Z2192" t="s">
        <v>53</v>
      </c>
      <c r="AA2192" t="s">
        <v>38</v>
      </c>
      <c r="AB2192">
        <v>37</v>
      </c>
      <c r="AC2192">
        <v>2588</v>
      </c>
    </row>
    <row r="2193" spans="1:29" x14ac:dyDescent="0.25">
      <c r="A2193" t="s">
        <v>4506</v>
      </c>
      <c r="B2193" t="s">
        <v>21</v>
      </c>
      <c r="C2193"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 t="str">
        <f>IF(Customer[[#This Row],[Under 30]]="Yes","Under 30",IF(Customer[[#This Row],[Senior]]="Yes", "Senior","Other"))</f>
        <v>Other</v>
      </c>
      <c r="X2193">
        <v>0</v>
      </c>
      <c r="Y2193" t="s">
        <v>21</v>
      </c>
      <c r="Z2193" t="s">
        <v>53</v>
      </c>
      <c r="AA2193" t="s">
        <v>38</v>
      </c>
      <c r="AB2193">
        <v>11</v>
      </c>
      <c r="AC2193">
        <v>619</v>
      </c>
    </row>
    <row r="2194" spans="1:29" x14ac:dyDescent="0.25">
      <c r="A2194" t="s">
        <v>4508</v>
      </c>
      <c r="B2194" t="s">
        <v>21</v>
      </c>
      <c r="C2194"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 t="str">
        <f>IF(Customer[[#This Row],[Under 30]]="Yes","Under 30",IF(Customer[[#This Row],[Senior]]="Yes", "Senior","Other"))</f>
        <v>Under 30</v>
      </c>
      <c r="X2194">
        <v>0</v>
      </c>
      <c r="Y2194" t="s">
        <v>25</v>
      </c>
      <c r="Z2194" t="s">
        <v>53</v>
      </c>
      <c r="AA2194" t="s">
        <v>38</v>
      </c>
      <c r="AB2194">
        <v>48</v>
      </c>
      <c r="AC2194">
        <v>2915</v>
      </c>
    </row>
    <row r="2195" spans="1:29" x14ac:dyDescent="0.25">
      <c r="A2195" t="s">
        <v>4510</v>
      </c>
      <c r="B2195" t="s">
        <v>21</v>
      </c>
      <c r="C2195"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 t="str">
        <f>IF(Customer[[#This Row],[Under 30]]="Yes","Under 30",IF(Customer[[#This Row],[Senior]]="Yes", "Senior","Other"))</f>
        <v>Under 30</v>
      </c>
      <c r="X2195">
        <v>0</v>
      </c>
      <c r="Y2195" t="s">
        <v>21</v>
      </c>
      <c r="Z2195" t="s">
        <v>32</v>
      </c>
      <c r="AA2195" t="s">
        <v>33</v>
      </c>
      <c r="AB2195">
        <v>13</v>
      </c>
      <c r="AC2195">
        <v>13</v>
      </c>
    </row>
    <row r="2196" spans="1:29" x14ac:dyDescent="0.25">
      <c r="A2196" t="s">
        <v>4512</v>
      </c>
      <c r="B2196" t="s">
        <v>21</v>
      </c>
      <c r="C2196"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 t="str">
        <f>IF(Customer[[#This Row],[Under 30]]="Yes","Under 30",IF(Customer[[#This Row],[Senior]]="Yes", "Senior","Other"))</f>
        <v>Other</v>
      </c>
      <c r="X2196">
        <v>0</v>
      </c>
      <c r="Y2196" t="s">
        <v>21</v>
      </c>
      <c r="Z2196" t="s">
        <v>32</v>
      </c>
      <c r="AA2196" t="s">
        <v>33</v>
      </c>
      <c r="AB2196">
        <v>22</v>
      </c>
      <c r="AC2196">
        <v>48</v>
      </c>
    </row>
    <row r="2197" spans="1:29" x14ac:dyDescent="0.25">
      <c r="A2197" t="s">
        <v>4514</v>
      </c>
      <c r="B2197" t="s">
        <v>21</v>
      </c>
      <c r="C2197"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 t="str">
        <f>IF(Customer[[#This Row],[Under 30]]="Yes","Under 30",IF(Customer[[#This Row],[Senior]]="Yes", "Senior","Other"))</f>
        <v>Senior</v>
      </c>
      <c r="X2197">
        <v>0</v>
      </c>
      <c r="Y2197" t="s">
        <v>25</v>
      </c>
      <c r="Z2197" t="s">
        <v>53</v>
      </c>
      <c r="AA2197" t="s">
        <v>33</v>
      </c>
      <c r="AB2197">
        <v>62</v>
      </c>
      <c r="AC2197">
        <v>3369</v>
      </c>
    </row>
    <row r="2198" spans="1:29" x14ac:dyDescent="0.25">
      <c r="A2198" t="s">
        <v>4516</v>
      </c>
      <c r="B2198" t="s">
        <v>21</v>
      </c>
      <c r="C2198"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 t="str">
        <f>IF(Customer[[#This Row],[Under 30]]="Yes","Under 30",IF(Customer[[#This Row],[Senior]]="Yes", "Senior","Other"))</f>
        <v>Other</v>
      </c>
      <c r="X2198">
        <v>0</v>
      </c>
      <c r="Y2198" t="s">
        <v>21</v>
      </c>
      <c r="Z2198" t="s">
        <v>98</v>
      </c>
      <c r="AA2198" t="s">
        <v>33</v>
      </c>
      <c r="AB2198">
        <v>33</v>
      </c>
      <c r="AC2198">
        <v>1142</v>
      </c>
    </row>
    <row r="2199" spans="1:29" x14ac:dyDescent="0.25">
      <c r="A2199" t="s">
        <v>4518</v>
      </c>
      <c r="B2199" t="s">
        <v>21</v>
      </c>
      <c r="C2199"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 t="str">
        <f>IF(Customer[[#This Row],[Under 30]]="Yes","Under 30",IF(Customer[[#This Row],[Senior]]="Yes", "Senior","Other"))</f>
        <v>Other</v>
      </c>
      <c r="X2199">
        <v>0</v>
      </c>
      <c r="Y2199" t="s">
        <v>21</v>
      </c>
      <c r="Z2199" t="s">
        <v>32</v>
      </c>
      <c r="AA2199" t="s">
        <v>33</v>
      </c>
      <c r="AB2199">
        <v>17</v>
      </c>
      <c r="AC2199">
        <v>17</v>
      </c>
    </row>
    <row r="2200" spans="1:29" x14ac:dyDescent="0.25">
      <c r="A2200" t="s">
        <v>4520</v>
      </c>
      <c r="B2200" t="s">
        <v>21</v>
      </c>
      <c r="C2200"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 t="str">
        <f>IF(Customer[[#This Row],[Under 30]]="Yes","Under 30",IF(Customer[[#This Row],[Senior]]="Yes", "Senior","Other"))</f>
        <v>Other</v>
      </c>
      <c r="X2200">
        <v>0</v>
      </c>
      <c r="Y2200" t="s">
        <v>25</v>
      </c>
      <c r="Z2200" t="s">
        <v>98</v>
      </c>
      <c r="AA2200" t="s">
        <v>33</v>
      </c>
      <c r="AB2200">
        <v>34</v>
      </c>
      <c r="AC2200">
        <v>957</v>
      </c>
    </row>
    <row r="2201" spans="1:29" x14ac:dyDescent="0.25">
      <c r="A2201" t="s">
        <v>4522</v>
      </c>
      <c r="B2201" t="s">
        <v>21</v>
      </c>
      <c r="C2201"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 t="str">
        <f>IF(Customer[[#This Row],[Under 30]]="Yes","Under 30",IF(Customer[[#This Row],[Senior]]="Yes", "Senior","Other"))</f>
        <v>Senior</v>
      </c>
      <c r="X2201">
        <v>0</v>
      </c>
      <c r="Y2201" t="s">
        <v>25</v>
      </c>
      <c r="Z2201" t="s">
        <v>53</v>
      </c>
      <c r="AA2201" t="s">
        <v>33</v>
      </c>
      <c r="AB2201">
        <v>33</v>
      </c>
      <c r="AC2201">
        <v>2303</v>
      </c>
    </row>
    <row r="2202" spans="1:29" x14ac:dyDescent="0.25">
      <c r="A2202" t="s">
        <v>4524</v>
      </c>
      <c r="B2202" t="s">
        <v>21</v>
      </c>
      <c r="C2202"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 t="str">
        <f>IF(Customer[[#This Row],[Under 30]]="Yes","Under 30",IF(Customer[[#This Row],[Senior]]="Yes", "Senior","Other"))</f>
        <v>Other</v>
      </c>
      <c r="X2202">
        <v>0</v>
      </c>
      <c r="Y2202" t="s">
        <v>21</v>
      </c>
      <c r="Z2202" t="s">
        <v>32</v>
      </c>
      <c r="AA2202" t="s">
        <v>33</v>
      </c>
      <c r="AB2202">
        <v>11</v>
      </c>
      <c r="AC2202">
        <v>92</v>
      </c>
    </row>
    <row r="2203" spans="1:29" x14ac:dyDescent="0.25">
      <c r="A2203" t="s">
        <v>4526</v>
      </c>
      <c r="B2203" t="s">
        <v>21</v>
      </c>
      <c r="C2203"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 t="str">
        <f>IF(Customer[[#This Row],[Under 30]]="Yes","Under 30",IF(Customer[[#This Row],[Senior]]="Yes", "Senior","Other"))</f>
        <v>Other</v>
      </c>
      <c r="X2203">
        <v>0</v>
      </c>
      <c r="Y2203" t="s">
        <v>21</v>
      </c>
      <c r="Z2203" t="s">
        <v>98</v>
      </c>
      <c r="AA2203" t="s">
        <v>38</v>
      </c>
      <c r="AB2203">
        <v>8</v>
      </c>
      <c r="AC2203">
        <v>334</v>
      </c>
    </row>
    <row r="2204" spans="1:29" x14ac:dyDescent="0.25">
      <c r="A2204" t="s">
        <v>4528</v>
      </c>
      <c r="B2204" t="s">
        <v>21</v>
      </c>
      <c r="C2204"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 t="str">
        <f>IF(Customer[[#This Row],[Under 30]]="Yes","Under 30",IF(Customer[[#This Row],[Senior]]="Yes", "Senior","Other"))</f>
        <v>Other</v>
      </c>
      <c r="X2204">
        <v>0</v>
      </c>
      <c r="Y2204" t="s">
        <v>21</v>
      </c>
      <c r="Z2204" t="s">
        <v>32</v>
      </c>
      <c r="AA2204" t="s">
        <v>38</v>
      </c>
      <c r="AB2204">
        <v>16</v>
      </c>
      <c r="AC2204">
        <v>118</v>
      </c>
    </row>
    <row r="2205" spans="1:29" x14ac:dyDescent="0.25">
      <c r="A2205" t="s">
        <v>4530</v>
      </c>
      <c r="B2205" t="s">
        <v>21</v>
      </c>
      <c r="C2205"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 t="str">
        <f>IF(Customer[[#This Row],[Under 30]]="Yes","Under 30",IF(Customer[[#This Row],[Senior]]="Yes", "Senior","Other"))</f>
        <v>Other</v>
      </c>
      <c r="X2205">
        <v>0</v>
      </c>
      <c r="Y2205" t="s">
        <v>25</v>
      </c>
      <c r="Z2205" t="s">
        <v>53</v>
      </c>
      <c r="AA2205" t="s">
        <v>33</v>
      </c>
      <c r="AB2205">
        <v>50</v>
      </c>
      <c r="AC2205">
        <v>3229</v>
      </c>
    </row>
    <row r="2206" spans="1:29" x14ac:dyDescent="0.25">
      <c r="A2206" t="s">
        <v>4532</v>
      </c>
      <c r="B2206" t="s">
        <v>21</v>
      </c>
      <c r="C2206"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 t="str">
        <f>IF(Customer[[#This Row],[Under 30]]="Yes","Under 30",IF(Customer[[#This Row],[Senior]]="Yes", "Senior","Other"))</f>
        <v>Other</v>
      </c>
      <c r="X2206">
        <v>0</v>
      </c>
      <c r="Y2206" t="s">
        <v>25</v>
      </c>
      <c r="Z2206" t="s">
        <v>53</v>
      </c>
      <c r="AA2206" t="s">
        <v>38</v>
      </c>
      <c r="AB2206">
        <v>27</v>
      </c>
      <c r="AC2206">
        <v>1561</v>
      </c>
    </row>
    <row r="2207" spans="1:29" x14ac:dyDescent="0.25">
      <c r="A2207" t="s">
        <v>4534</v>
      </c>
      <c r="B2207" t="s">
        <v>21</v>
      </c>
      <c r="C2207"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 t="str">
        <f>IF(Customer[[#This Row],[Under 30]]="Yes","Under 30",IF(Customer[[#This Row],[Senior]]="Yes", "Senior","Other"))</f>
        <v>Other</v>
      </c>
      <c r="X2207">
        <v>0</v>
      </c>
      <c r="Y2207" t="s">
        <v>25</v>
      </c>
      <c r="Z2207" t="s">
        <v>53</v>
      </c>
      <c r="AA2207" t="s">
        <v>38</v>
      </c>
      <c r="AB2207">
        <v>42</v>
      </c>
      <c r="AC2207">
        <v>3033</v>
      </c>
    </row>
    <row r="2208" spans="1:29" x14ac:dyDescent="0.25">
      <c r="A2208" t="s">
        <v>4536</v>
      </c>
      <c r="B2208" t="s">
        <v>21</v>
      </c>
      <c r="C2208"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 t="str">
        <f>IF(Customer[[#This Row],[Under 30]]="Yes","Under 30",IF(Customer[[#This Row],[Senior]]="Yes", "Senior","Other"))</f>
        <v>Other</v>
      </c>
      <c r="X2208">
        <v>0</v>
      </c>
      <c r="Y2208" t="s">
        <v>21</v>
      </c>
      <c r="Z2208" t="s">
        <v>53</v>
      </c>
      <c r="AA2208" t="s">
        <v>33</v>
      </c>
      <c r="AB2208">
        <v>9</v>
      </c>
      <c r="AC2208">
        <v>479</v>
      </c>
    </row>
    <row r="2209" spans="1:29" x14ac:dyDescent="0.25">
      <c r="A2209" t="s">
        <v>4538</v>
      </c>
      <c r="B2209" t="s">
        <v>21</v>
      </c>
      <c r="C2209"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 t="str">
        <f>IF(Customer[[#This Row],[Under 30]]="Yes","Under 30",IF(Customer[[#This Row],[Senior]]="Yes", "Senior","Other"))</f>
        <v>Other</v>
      </c>
      <c r="X2209">
        <v>0</v>
      </c>
      <c r="Y2209" t="s">
        <v>21</v>
      </c>
      <c r="Z2209" t="s">
        <v>32</v>
      </c>
      <c r="AA2209" t="s">
        <v>38</v>
      </c>
      <c r="AB2209">
        <v>47</v>
      </c>
      <c r="AC2209">
        <v>354</v>
      </c>
    </row>
    <row r="2210" spans="1:29" x14ac:dyDescent="0.25">
      <c r="A2210" t="s">
        <v>4540</v>
      </c>
      <c r="B2210" t="s">
        <v>21</v>
      </c>
      <c r="C2210"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 t="str">
        <f>IF(Customer[[#This Row],[Under 30]]="Yes","Under 30",IF(Customer[[#This Row],[Senior]]="Yes", "Senior","Other"))</f>
        <v>Other</v>
      </c>
      <c r="X2210">
        <v>0</v>
      </c>
      <c r="Y2210" t="s">
        <v>25</v>
      </c>
      <c r="Z2210" t="s">
        <v>53</v>
      </c>
      <c r="AA2210" t="s">
        <v>38</v>
      </c>
      <c r="AB2210">
        <v>38</v>
      </c>
      <c r="AC2210">
        <v>1801</v>
      </c>
    </row>
    <row r="2211" spans="1:29" x14ac:dyDescent="0.25">
      <c r="A2211" t="s">
        <v>4542</v>
      </c>
      <c r="B2211" t="s">
        <v>21</v>
      </c>
      <c r="C2211"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 t="str">
        <f>IF(Customer[[#This Row],[Under 30]]="Yes","Under 30",IF(Customer[[#This Row],[Senior]]="Yes", "Senior","Other"))</f>
        <v>Other</v>
      </c>
      <c r="X2211">
        <v>0</v>
      </c>
      <c r="Y2211" t="s">
        <v>21</v>
      </c>
      <c r="Z2211" t="s">
        <v>32</v>
      </c>
      <c r="AA2211" t="s">
        <v>38</v>
      </c>
      <c r="AB2211">
        <v>18</v>
      </c>
      <c r="AC2211">
        <v>90</v>
      </c>
    </row>
    <row r="2212" spans="1:29" x14ac:dyDescent="0.25">
      <c r="A2212" t="s">
        <v>4544</v>
      </c>
      <c r="B2212" t="s">
        <v>21</v>
      </c>
      <c r="C2212"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 t="str">
        <f>IF(Customer[[#This Row],[Under 30]]="Yes","Under 30",IF(Customer[[#This Row],[Senior]]="Yes", "Senior","Other"))</f>
        <v>Senior</v>
      </c>
      <c r="X2212">
        <v>0</v>
      </c>
      <c r="Y2212" t="s">
        <v>25</v>
      </c>
      <c r="Z2212" t="s">
        <v>53</v>
      </c>
      <c r="AA2212" t="s">
        <v>33</v>
      </c>
      <c r="AB2212">
        <v>32</v>
      </c>
      <c r="AC2212">
        <v>1925</v>
      </c>
    </row>
    <row r="2213" spans="1:29" x14ac:dyDescent="0.25">
      <c r="A2213" t="s">
        <v>4546</v>
      </c>
      <c r="B2213" t="s">
        <v>21</v>
      </c>
      <c r="C2213"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 t="str">
        <f>IF(Customer[[#This Row],[Under 30]]="Yes","Under 30",IF(Customer[[#This Row],[Senior]]="Yes", "Senior","Other"))</f>
        <v>Other</v>
      </c>
      <c r="X2213">
        <v>0</v>
      </c>
      <c r="Y2213" t="s">
        <v>25</v>
      </c>
      <c r="Z2213" t="s">
        <v>53</v>
      </c>
      <c r="AA2213" t="s">
        <v>38</v>
      </c>
      <c r="AB2213">
        <v>56</v>
      </c>
      <c r="AC2213">
        <v>3875</v>
      </c>
    </row>
    <row r="2214" spans="1:29" x14ac:dyDescent="0.25">
      <c r="A2214" t="s">
        <v>4548</v>
      </c>
      <c r="B2214" t="s">
        <v>21</v>
      </c>
      <c r="C2214"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 t="str">
        <f>IF(Customer[[#This Row],[Under 30]]="Yes","Under 30",IF(Customer[[#This Row],[Senior]]="Yes", "Senior","Other"))</f>
        <v>Other</v>
      </c>
      <c r="X2214">
        <v>0</v>
      </c>
      <c r="Y2214" t="s">
        <v>21</v>
      </c>
      <c r="Z2214" t="s">
        <v>32</v>
      </c>
      <c r="AA2214" t="s">
        <v>33</v>
      </c>
      <c r="AB2214">
        <v>20</v>
      </c>
      <c r="AC2214">
        <v>840</v>
      </c>
    </row>
    <row r="2215" spans="1:29" x14ac:dyDescent="0.25">
      <c r="A2215" t="s">
        <v>4550</v>
      </c>
      <c r="B2215" t="s">
        <v>21</v>
      </c>
      <c r="C2215"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 t="str">
        <f>IF(Customer[[#This Row],[Under 30]]="Yes","Under 30",IF(Customer[[#This Row],[Senior]]="Yes", "Senior","Other"))</f>
        <v>Other</v>
      </c>
      <c r="X2215">
        <v>0</v>
      </c>
      <c r="Y2215" t="s">
        <v>25</v>
      </c>
      <c r="Z2215" t="s">
        <v>53</v>
      </c>
      <c r="AA2215" t="s">
        <v>33</v>
      </c>
      <c r="AB2215">
        <v>45</v>
      </c>
      <c r="AC2215">
        <v>2838</v>
      </c>
    </row>
    <row r="2216" spans="1:29" x14ac:dyDescent="0.25">
      <c r="A2216" t="s">
        <v>4552</v>
      </c>
      <c r="B2216" t="s">
        <v>21</v>
      </c>
      <c r="C2216"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 t="str">
        <f>IF(Customer[[#This Row],[Under 30]]="Yes","Under 30",IF(Customer[[#This Row],[Senior]]="Yes", "Senior","Other"))</f>
        <v>Senior</v>
      </c>
      <c r="X2216">
        <v>0</v>
      </c>
      <c r="Y2216" t="s">
        <v>21</v>
      </c>
      <c r="Z2216" t="s">
        <v>98</v>
      </c>
      <c r="AA2216" t="s">
        <v>38</v>
      </c>
      <c r="AB2216">
        <v>59</v>
      </c>
      <c r="AC2216">
        <v>2789</v>
      </c>
    </row>
    <row r="2217" spans="1:29" x14ac:dyDescent="0.25">
      <c r="A2217" t="s">
        <v>4554</v>
      </c>
      <c r="B2217" t="s">
        <v>21</v>
      </c>
      <c r="C2217"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 t="str">
        <f>IF(Customer[[#This Row],[Under 30]]="Yes","Under 30",IF(Customer[[#This Row],[Senior]]="Yes", "Senior","Other"))</f>
        <v>Senior</v>
      </c>
      <c r="X2217">
        <v>0</v>
      </c>
      <c r="Y2217" t="s">
        <v>21</v>
      </c>
      <c r="Z2217" t="s">
        <v>53</v>
      </c>
      <c r="AA2217" t="s">
        <v>38</v>
      </c>
      <c r="AB2217">
        <v>57</v>
      </c>
      <c r="AC2217">
        <v>3305</v>
      </c>
    </row>
    <row r="2218" spans="1:29" x14ac:dyDescent="0.25">
      <c r="A2218" t="s">
        <v>4556</v>
      </c>
      <c r="B2218" t="s">
        <v>21</v>
      </c>
      <c r="C2218"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 t="str">
        <f>IF(Customer[[#This Row],[Under 30]]="Yes","Under 30",IF(Customer[[#This Row],[Senior]]="Yes", "Senior","Other"))</f>
        <v>Under 30</v>
      </c>
      <c r="X2218">
        <v>0</v>
      </c>
      <c r="Y2218" t="s">
        <v>21</v>
      </c>
      <c r="Z2218" t="s">
        <v>53</v>
      </c>
      <c r="AA2218" t="s">
        <v>33</v>
      </c>
      <c r="AB2218">
        <v>49</v>
      </c>
      <c r="AC2218">
        <v>3427</v>
      </c>
    </row>
    <row r="2219" spans="1:29" x14ac:dyDescent="0.25">
      <c r="A2219" t="s">
        <v>4558</v>
      </c>
      <c r="B2219" t="s">
        <v>21</v>
      </c>
      <c r="C2219"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 t="str">
        <f>IF(Customer[[#This Row],[Under 30]]="Yes","Under 30",IF(Customer[[#This Row],[Senior]]="Yes", "Senior","Other"))</f>
        <v>Senior</v>
      </c>
      <c r="X2219">
        <v>0</v>
      </c>
      <c r="Y2219" t="s">
        <v>21</v>
      </c>
      <c r="Z2219" t="s">
        <v>53</v>
      </c>
      <c r="AA2219" t="s">
        <v>38</v>
      </c>
      <c r="AB2219">
        <v>22</v>
      </c>
      <c r="AC2219">
        <v>241</v>
      </c>
    </row>
    <row r="2220" spans="1:29" x14ac:dyDescent="0.25">
      <c r="A2220" t="s">
        <v>4560</v>
      </c>
      <c r="B2220" t="s">
        <v>21</v>
      </c>
      <c r="C2220"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 t="str">
        <f>IF(Customer[[#This Row],[Under 30]]="Yes","Under 30",IF(Customer[[#This Row],[Senior]]="Yes", "Senior","Other"))</f>
        <v>Senior</v>
      </c>
      <c r="X2220">
        <v>0</v>
      </c>
      <c r="Y2220" t="s">
        <v>25</v>
      </c>
      <c r="Z2220" t="s">
        <v>53</v>
      </c>
      <c r="AA2220" t="s">
        <v>38</v>
      </c>
      <c r="AB2220">
        <v>28</v>
      </c>
      <c r="AC2220">
        <v>886</v>
      </c>
    </row>
    <row r="2221" spans="1:29" x14ac:dyDescent="0.25">
      <c r="A2221" t="s">
        <v>4562</v>
      </c>
      <c r="B2221" t="s">
        <v>21</v>
      </c>
      <c r="C2221"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 t="str">
        <f>IF(Customer[[#This Row],[Under 30]]="Yes","Under 30",IF(Customer[[#This Row],[Senior]]="Yes", "Senior","Other"))</f>
        <v>Other</v>
      </c>
      <c r="X2221">
        <v>0</v>
      </c>
      <c r="Y2221" t="s">
        <v>21</v>
      </c>
      <c r="Z2221" t="s">
        <v>53</v>
      </c>
      <c r="AA2221" t="s">
        <v>38</v>
      </c>
      <c r="AB2221">
        <v>21</v>
      </c>
      <c r="AC2221">
        <v>1115</v>
      </c>
    </row>
    <row r="2222" spans="1:29" x14ac:dyDescent="0.25">
      <c r="A2222" t="s">
        <v>4564</v>
      </c>
      <c r="B2222" t="s">
        <v>21</v>
      </c>
      <c r="C2222"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 t="str">
        <f>IF(Customer[[#This Row],[Under 30]]="Yes","Under 30",IF(Customer[[#This Row],[Senior]]="Yes", "Senior","Other"))</f>
        <v>Under 30</v>
      </c>
      <c r="X2222">
        <v>0</v>
      </c>
      <c r="Y2222" t="s">
        <v>21</v>
      </c>
      <c r="Z2222" t="s">
        <v>32</v>
      </c>
      <c r="AA2222" t="s">
        <v>38</v>
      </c>
      <c r="AB2222">
        <v>28</v>
      </c>
      <c r="AC2222">
        <v>401</v>
      </c>
    </row>
    <row r="2223" spans="1:29" x14ac:dyDescent="0.25">
      <c r="A2223" t="s">
        <v>4566</v>
      </c>
      <c r="B2223" t="s">
        <v>21</v>
      </c>
      <c r="C2223"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 t="str">
        <f>IF(Customer[[#This Row],[Under 30]]="Yes","Under 30",IF(Customer[[#This Row],[Senior]]="Yes", "Senior","Other"))</f>
        <v>Other</v>
      </c>
      <c r="X2223">
        <v>0</v>
      </c>
      <c r="Y2223" t="s">
        <v>21</v>
      </c>
      <c r="Z2223" t="s">
        <v>32</v>
      </c>
      <c r="AA2223" t="s">
        <v>38</v>
      </c>
      <c r="AB2223">
        <v>26</v>
      </c>
      <c r="AC2223">
        <v>26</v>
      </c>
    </row>
    <row r="2224" spans="1:29" x14ac:dyDescent="0.25">
      <c r="A2224" t="s">
        <v>4568</v>
      </c>
      <c r="B2224" t="s">
        <v>21</v>
      </c>
      <c r="C2224"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 t="str">
        <f>IF(Customer[[#This Row],[Under 30]]="Yes","Under 30",IF(Customer[[#This Row],[Senior]]="Yes", "Senior","Other"))</f>
        <v>Under 30</v>
      </c>
      <c r="X2224">
        <v>0</v>
      </c>
      <c r="Y2224" t="s">
        <v>21</v>
      </c>
      <c r="Z2224" t="s">
        <v>98</v>
      </c>
      <c r="AA2224" t="s">
        <v>38</v>
      </c>
      <c r="AB2224">
        <v>29</v>
      </c>
      <c r="AC2224">
        <v>1653</v>
      </c>
    </row>
    <row r="2225" spans="1:29" x14ac:dyDescent="0.25">
      <c r="A2225" t="s">
        <v>4570</v>
      </c>
      <c r="B2225" t="s">
        <v>21</v>
      </c>
      <c r="C2225"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 t="str">
        <f>IF(Customer[[#This Row],[Under 30]]="Yes","Under 30",IF(Customer[[#This Row],[Senior]]="Yes", "Senior","Other"))</f>
        <v>Other</v>
      </c>
      <c r="X2225">
        <v>0</v>
      </c>
      <c r="Y2225" t="s">
        <v>21</v>
      </c>
      <c r="Z2225" t="s">
        <v>53</v>
      </c>
      <c r="AA2225" t="s">
        <v>38</v>
      </c>
      <c r="AB2225">
        <v>38</v>
      </c>
      <c r="AC2225">
        <v>2609</v>
      </c>
    </row>
    <row r="2226" spans="1:29" x14ac:dyDescent="0.25">
      <c r="A2226" t="s">
        <v>4572</v>
      </c>
      <c r="B2226" t="s">
        <v>21</v>
      </c>
      <c r="C2226"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 t="str">
        <f>IF(Customer[[#This Row],[Under 30]]="Yes","Under 30",IF(Customer[[#This Row],[Senior]]="Yes", "Senior","Other"))</f>
        <v>Senior</v>
      </c>
      <c r="X2226">
        <v>0</v>
      </c>
      <c r="Y2226" t="s">
        <v>21</v>
      </c>
      <c r="Z2226" t="s">
        <v>53</v>
      </c>
      <c r="AA2226" t="s">
        <v>38</v>
      </c>
      <c r="AB2226">
        <v>34</v>
      </c>
      <c r="AC2226">
        <v>1888</v>
      </c>
    </row>
    <row r="2227" spans="1:29" x14ac:dyDescent="0.25">
      <c r="A2227" t="s">
        <v>4574</v>
      </c>
      <c r="B2227" t="s">
        <v>21</v>
      </c>
      <c r="C2227"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 t="str">
        <f>IF(Customer[[#This Row],[Under 30]]="Yes","Under 30",IF(Customer[[#This Row],[Senior]]="Yes", "Senior","Other"))</f>
        <v>Other</v>
      </c>
      <c r="X2227">
        <v>0</v>
      </c>
      <c r="Y2227" t="s">
        <v>21</v>
      </c>
      <c r="Z2227" t="s">
        <v>32</v>
      </c>
      <c r="AA2227" t="s">
        <v>38</v>
      </c>
      <c r="AB2227">
        <v>15</v>
      </c>
      <c r="AC2227">
        <v>264</v>
      </c>
    </row>
    <row r="2228" spans="1:29" x14ac:dyDescent="0.25">
      <c r="A2228" t="s">
        <v>4576</v>
      </c>
      <c r="B2228" t="s">
        <v>21</v>
      </c>
      <c r="C2228"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 t="str">
        <f>IF(Customer[[#This Row],[Under 30]]="Yes","Under 30",IF(Customer[[#This Row],[Senior]]="Yes", "Senior","Other"))</f>
        <v>Senior</v>
      </c>
      <c r="X2228">
        <v>0</v>
      </c>
      <c r="Y2228" t="s">
        <v>21</v>
      </c>
      <c r="Z2228" t="s">
        <v>53</v>
      </c>
      <c r="AA2228" t="s">
        <v>38</v>
      </c>
      <c r="AB2228">
        <v>34</v>
      </c>
      <c r="AC2228">
        <v>305</v>
      </c>
    </row>
    <row r="2229" spans="1:29" x14ac:dyDescent="0.25">
      <c r="A2229" t="s">
        <v>4578</v>
      </c>
      <c r="B2229" t="s">
        <v>21</v>
      </c>
      <c r="C2229"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 t="str">
        <f>IF(Customer[[#This Row],[Under 30]]="Yes","Under 30",IF(Customer[[#This Row],[Senior]]="Yes", "Senior","Other"))</f>
        <v>Other</v>
      </c>
      <c r="X2229">
        <v>0</v>
      </c>
      <c r="Y2229" t="s">
        <v>21</v>
      </c>
      <c r="Z2229" t="s">
        <v>32</v>
      </c>
      <c r="AA2229" t="s">
        <v>38</v>
      </c>
      <c r="AB2229">
        <v>26</v>
      </c>
      <c r="AC2229">
        <v>1434</v>
      </c>
    </row>
    <row r="2230" spans="1:29" x14ac:dyDescent="0.25">
      <c r="A2230" t="s">
        <v>4580</v>
      </c>
      <c r="B2230" t="s">
        <v>21</v>
      </c>
      <c r="C2230"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 t="str">
        <f>IF(Customer[[#This Row],[Under 30]]="Yes","Under 30",IF(Customer[[#This Row],[Senior]]="Yes", "Senior","Other"))</f>
        <v>Other</v>
      </c>
      <c r="X2230">
        <v>0</v>
      </c>
      <c r="Y2230" t="s">
        <v>25</v>
      </c>
      <c r="Z2230" t="s">
        <v>53</v>
      </c>
      <c r="AA2230" t="s">
        <v>33</v>
      </c>
      <c r="AB2230">
        <v>46</v>
      </c>
      <c r="AC2230">
        <v>3237</v>
      </c>
    </row>
    <row r="2231" spans="1:29" x14ac:dyDescent="0.25">
      <c r="A2231" t="s">
        <v>4582</v>
      </c>
      <c r="B2231" t="s">
        <v>21</v>
      </c>
      <c r="C2231"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 t="str">
        <f>IF(Customer[[#This Row],[Under 30]]="Yes","Under 30",IF(Customer[[#This Row],[Senior]]="Yes", "Senior","Other"))</f>
        <v>Under 30</v>
      </c>
      <c r="X2231">
        <v>0</v>
      </c>
      <c r="Y2231" t="s">
        <v>21</v>
      </c>
      <c r="Z2231" t="s">
        <v>32</v>
      </c>
      <c r="AA2231" t="s">
        <v>33</v>
      </c>
      <c r="AB2231">
        <v>35</v>
      </c>
      <c r="AC2231">
        <v>346</v>
      </c>
    </row>
    <row r="2232" spans="1:29" x14ac:dyDescent="0.25">
      <c r="A2232" t="s">
        <v>4584</v>
      </c>
      <c r="B2232" t="s">
        <v>21</v>
      </c>
      <c r="C2232"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 t="str">
        <f>IF(Customer[[#This Row],[Under 30]]="Yes","Under 30",IF(Customer[[#This Row],[Senior]]="Yes", "Senior","Other"))</f>
        <v>Under 30</v>
      </c>
      <c r="X2232">
        <v>0</v>
      </c>
      <c r="Y2232" t="s">
        <v>21</v>
      </c>
      <c r="Z2232" t="s">
        <v>98</v>
      </c>
      <c r="AA2232" t="s">
        <v>33</v>
      </c>
      <c r="AB2232">
        <v>20</v>
      </c>
      <c r="AC2232">
        <v>582</v>
      </c>
    </row>
    <row r="2233" spans="1:29" x14ac:dyDescent="0.25">
      <c r="A2233" t="s">
        <v>4586</v>
      </c>
      <c r="B2233" t="s">
        <v>21</v>
      </c>
      <c r="C2233"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 t="str">
        <f>IF(Customer[[#This Row],[Under 30]]="Yes","Under 30",IF(Customer[[#This Row],[Senior]]="Yes", "Senior","Other"))</f>
        <v>Under 30</v>
      </c>
      <c r="X2233">
        <v>0</v>
      </c>
      <c r="Y2233" t="s">
        <v>25</v>
      </c>
      <c r="Z2233" t="s">
        <v>53</v>
      </c>
      <c r="AA2233" t="s">
        <v>33</v>
      </c>
      <c r="AB2233">
        <v>29</v>
      </c>
      <c r="AC2233">
        <v>2000</v>
      </c>
    </row>
    <row r="2234" spans="1:29" x14ac:dyDescent="0.25">
      <c r="A2234" t="s">
        <v>4588</v>
      </c>
      <c r="B2234" t="s">
        <v>21</v>
      </c>
      <c r="C2234"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 t="str">
        <f>IF(Customer[[#This Row],[Under 30]]="Yes","Under 30",IF(Customer[[#This Row],[Senior]]="Yes", "Senior","Other"))</f>
        <v>Under 30</v>
      </c>
      <c r="X2234">
        <v>0</v>
      </c>
      <c r="Y2234" t="s">
        <v>21</v>
      </c>
      <c r="Z2234" t="s">
        <v>32</v>
      </c>
      <c r="AA2234" t="s">
        <v>33</v>
      </c>
      <c r="AB2234">
        <v>11</v>
      </c>
      <c r="AC2234">
        <v>130</v>
      </c>
    </row>
    <row r="2235" spans="1:29" x14ac:dyDescent="0.25">
      <c r="A2235" t="s">
        <v>4590</v>
      </c>
      <c r="B2235" t="s">
        <v>21</v>
      </c>
      <c r="C2235"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 t="str">
        <f>IF(Customer[[#This Row],[Under 30]]="Yes","Under 30",IF(Customer[[#This Row],[Senior]]="Yes", "Senior","Other"))</f>
        <v>Other</v>
      </c>
      <c r="X2235">
        <v>0</v>
      </c>
      <c r="Y2235" t="s">
        <v>21</v>
      </c>
      <c r="Z2235" t="s">
        <v>32</v>
      </c>
      <c r="AA2235" t="s">
        <v>33</v>
      </c>
      <c r="AB2235">
        <v>26</v>
      </c>
      <c r="AC2235">
        <v>518</v>
      </c>
    </row>
    <row r="2236" spans="1:29" x14ac:dyDescent="0.25">
      <c r="A2236" t="s">
        <v>4592</v>
      </c>
      <c r="B2236" t="s">
        <v>21</v>
      </c>
      <c r="C2236"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 t="str">
        <f>IF(Customer[[#This Row],[Under 30]]="Yes","Under 30",IF(Customer[[#This Row],[Senior]]="Yes", "Senior","Other"))</f>
        <v>Other</v>
      </c>
      <c r="X2236">
        <v>0</v>
      </c>
      <c r="Y2236" t="s">
        <v>21</v>
      </c>
      <c r="Z2236" t="s">
        <v>32</v>
      </c>
      <c r="AA2236" t="s">
        <v>33</v>
      </c>
      <c r="AB2236">
        <v>9</v>
      </c>
      <c r="AC2236">
        <v>9</v>
      </c>
    </row>
    <row r="2237" spans="1:29" x14ac:dyDescent="0.25">
      <c r="A2237" t="s">
        <v>4594</v>
      </c>
      <c r="B2237" t="s">
        <v>21</v>
      </c>
      <c r="C2237"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 t="str">
        <f>IF(Customer[[#This Row],[Under 30]]="Yes","Under 30",IF(Customer[[#This Row],[Senior]]="Yes", "Senior","Other"))</f>
        <v>Under 30</v>
      </c>
      <c r="X2237">
        <v>0</v>
      </c>
      <c r="Y2237" t="s">
        <v>21</v>
      </c>
      <c r="Z2237" t="s">
        <v>32</v>
      </c>
      <c r="AA2237" t="s">
        <v>33</v>
      </c>
      <c r="AB2237">
        <v>48</v>
      </c>
      <c r="AC2237">
        <v>1399</v>
      </c>
    </row>
    <row r="2238" spans="1:29" x14ac:dyDescent="0.25">
      <c r="A2238" t="s">
        <v>4596</v>
      </c>
      <c r="B2238" t="s">
        <v>21</v>
      </c>
      <c r="C2238"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 t="str">
        <f>IF(Customer[[#This Row],[Under 30]]="Yes","Under 30",IF(Customer[[#This Row],[Senior]]="Yes", "Senior","Other"))</f>
        <v>Other</v>
      </c>
      <c r="X2238">
        <v>0</v>
      </c>
      <c r="Y2238" t="s">
        <v>21</v>
      </c>
      <c r="Z2238" t="s">
        <v>32</v>
      </c>
      <c r="AA2238" t="s">
        <v>38</v>
      </c>
      <c r="AB2238">
        <v>26</v>
      </c>
      <c r="AC2238">
        <v>26</v>
      </c>
    </row>
    <row r="2239" spans="1:29" x14ac:dyDescent="0.25">
      <c r="A2239" t="s">
        <v>4598</v>
      </c>
      <c r="B2239" t="s">
        <v>21</v>
      </c>
      <c r="C2239"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 t="str">
        <f>IF(Customer[[#This Row],[Under 30]]="Yes","Under 30",IF(Customer[[#This Row],[Senior]]="Yes", "Senior","Other"))</f>
        <v>Senior</v>
      </c>
      <c r="X2239">
        <v>0</v>
      </c>
      <c r="Y2239" t="s">
        <v>21</v>
      </c>
      <c r="Z2239" t="s">
        <v>32</v>
      </c>
      <c r="AA2239" t="s">
        <v>33</v>
      </c>
      <c r="AB2239">
        <v>35</v>
      </c>
      <c r="AC2239">
        <v>92</v>
      </c>
    </row>
    <row r="2240" spans="1:29" x14ac:dyDescent="0.25">
      <c r="A2240" t="s">
        <v>4600</v>
      </c>
      <c r="B2240" t="s">
        <v>21</v>
      </c>
      <c r="C2240"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 t="str">
        <f>IF(Customer[[#This Row],[Under 30]]="Yes","Under 30",IF(Customer[[#This Row],[Senior]]="Yes", "Senior","Other"))</f>
        <v>Other</v>
      </c>
      <c r="X2240">
        <v>0</v>
      </c>
      <c r="Y2240" t="s">
        <v>25</v>
      </c>
      <c r="Z2240" t="s">
        <v>32</v>
      </c>
      <c r="AA2240" t="s">
        <v>38</v>
      </c>
      <c r="AB2240">
        <v>31</v>
      </c>
      <c r="AC2240">
        <v>645</v>
      </c>
    </row>
    <row r="2241" spans="1:29" x14ac:dyDescent="0.25">
      <c r="A2241" t="s">
        <v>4602</v>
      </c>
      <c r="B2241" t="s">
        <v>21</v>
      </c>
      <c r="C2241"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 t="str">
        <f>IF(Customer[[#This Row],[Under 30]]="Yes","Under 30",IF(Customer[[#This Row],[Senior]]="Yes", "Senior","Other"))</f>
        <v>Under 30</v>
      </c>
      <c r="X2241">
        <v>0</v>
      </c>
      <c r="Y2241" t="s">
        <v>21</v>
      </c>
      <c r="Z2241" t="s">
        <v>32</v>
      </c>
      <c r="AA2241" t="s">
        <v>38</v>
      </c>
      <c r="AB2241">
        <v>15</v>
      </c>
      <c r="AC2241">
        <v>84</v>
      </c>
    </row>
    <row r="2242" spans="1:29" x14ac:dyDescent="0.25">
      <c r="A2242" t="s">
        <v>4604</v>
      </c>
      <c r="B2242" t="s">
        <v>21</v>
      </c>
      <c r="C2242"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 t="str">
        <f>IF(Customer[[#This Row],[Under 30]]="Yes","Under 30",IF(Customer[[#This Row],[Senior]]="Yes", "Senior","Other"))</f>
        <v>Other</v>
      </c>
      <c r="X2242">
        <v>0</v>
      </c>
      <c r="Y2242" t="s">
        <v>21</v>
      </c>
      <c r="Z2242" t="s">
        <v>53</v>
      </c>
      <c r="AA2242" t="s">
        <v>38</v>
      </c>
      <c r="AB2242">
        <v>9</v>
      </c>
      <c r="AC2242">
        <v>445</v>
      </c>
    </row>
    <row r="2243" spans="1:29" x14ac:dyDescent="0.25">
      <c r="A2243" t="s">
        <v>4606</v>
      </c>
      <c r="B2243" t="s">
        <v>21</v>
      </c>
      <c r="C2243"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 t="str">
        <f>IF(Customer[[#This Row],[Under 30]]="Yes","Under 30",IF(Customer[[#This Row],[Senior]]="Yes", "Senior","Other"))</f>
        <v>Other</v>
      </c>
      <c r="X2243">
        <v>0</v>
      </c>
      <c r="Y2243" t="s">
        <v>21</v>
      </c>
      <c r="Z2243" t="s">
        <v>32</v>
      </c>
      <c r="AA2243" t="s">
        <v>38</v>
      </c>
      <c r="AB2243">
        <v>39</v>
      </c>
      <c r="AC2243">
        <v>224</v>
      </c>
    </row>
    <row r="2244" spans="1:29" x14ac:dyDescent="0.25">
      <c r="A2244" t="s">
        <v>4608</v>
      </c>
      <c r="B2244" t="s">
        <v>21</v>
      </c>
      <c r="C2244"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 t="str">
        <f>IF(Customer[[#This Row],[Under 30]]="Yes","Under 30",IF(Customer[[#This Row],[Senior]]="Yes", "Senior","Other"))</f>
        <v>Under 30</v>
      </c>
      <c r="X2244">
        <v>0</v>
      </c>
      <c r="Y2244" t="s">
        <v>21</v>
      </c>
      <c r="Z2244" t="s">
        <v>32</v>
      </c>
      <c r="AA2244" t="s">
        <v>38</v>
      </c>
      <c r="AB2244">
        <v>24</v>
      </c>
      <c r="AC2244">
        <v>191</v>
      </c>
    </row>
    <row r="2245" spans="1:29" x14ac:dyDescent="0.25">
      <c r="A2245" t="s">
        <v>4610</v>
      </c>
      <c r="B2245" t="s">
        <v>21</v>
      </c>
      <c r="C2245"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 t="str">
        <f>IF(Customer[[#This Row],[Under 30]]="Yes","Under 30",IF(Customer[[#This Row],[Senior]]="Yes", "Senior","Other"))</f>
        <v>Under 30</v>
      </c>
      <c r="X2245">
        <v>0</v>
      </c>
      <c r="Y2245" t="s">
        <v>21</v>
      </c>
      <c r="Z2245" t="s">
        <v>53</v>
      </c>
      <c r="AA2245" t="s">
        <v>33</v>
      </c>
      <c r="AB2245">
        <v>38</v>
      </c>
      <c r="AC2245">
        <v>2798</v>
      </c>
    </row>
    <row r="2246" spans="1:29" x14ac:dyDescent="0.25">
      <c r="A2246" t="s">
        <v>4612</v>
      </c>
      <c r="B2246" t="s">
        <v>21</v>
      </c>
      <c r="C2246"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 t="str">
        <f>IF(Customer[[#This Row],[Under 30]]="Yes","Under 30",IF(Customer[[#This Row],[Senior]]="Yes", "Senior","Other"))</f>
        <v>Other</v>
      </c>
      <c r="X2246">
        <v>0</v>
      </c>
      <c r="Y2246" t="s">
        <v>21</v>
      </c>
      <c r="Z2246" t="s">
        <v>53</v>
      </c>
      <c r="AA2246" t="s">
        <v>33</v>
      </c>
      <c r="AB2246">
        <v>32</v>
      </c>
      <c r="AC2246">
        <v>2186</v>
      </c>
    </row>
    <row r="2247" spans="1:29" x14ac:dyDescent="0.25">
      <c r="A2247" t="s">
        <v>4614</v>
      </c>
      <c r="B2247" t="s">
        <v>21</v>
      </c>
      <c r="C2247"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 t="str">
        <f>IF(Customer[[#This Row],[Under 30]]="Yes","Under 30",IF(Customer[[#This Row],[Senior]]="Yes", "Senior","Other"))</f>
        <v>Under 30</v>
      </c>
      <c r="X2247">
        <v>0</v>
      </c>
      <c r="Y2247" t="s">
        <v>25</v>
      </c>
      <c r="Z2247" t="s">
        <v>98</v>
      </c>
      <c r="AA2247" t="s">
        <v>38</v>
      </c>
      <c r="AB2247">
        <v>28</v>
      </c>
      <c r="AC2247">
        <v>624</v>
      </c>
    </row>
    <row r="2248" spans="1:29" x14ac:dyDescent="0.25">
      <c r="A2248" t="s">
        <v>4616</v>
      </c>
      <c r="B2248" t="s">
        <v>21</v>
      </c>
      <c r="C2248"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 t="str">
        <f>IF(Customer[[#This Row],[Under 30]]="Yes","Under 30",IF(Customer[[#This Row],[Senior]]="Yes", "Senior","Other"))</f>
        <v>Other</v>
      </c>
      <c r="X2248">
        <v>0</v>
      </c>
      <c r="Y2248" t="s">
        <v>25</v>
      </c>
      <c r="Z2248" t="s">
        <v>32</v>
      </c>
      <c r="AA2248" t="s">
        <v>38</v>
      </c>
      <c r="AB2248">
        <v>49</v>
      </c>
      <c r="AC2248">
        <v>2770</v>
      </c>
    </row>
    <row r="2249" spans="1:29" x14ac:dyDescent="0.25">
      <c r="A2249" t="s">
        <v>4618</v>
      </c>
      <c r="B2249" t="s">
        <v>21</v>
      </c>
      <c r="C2249"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 t="str">
        <f>IF(Customer[[#This Row],[Under 30]]="Yes","Under 30",IF(Customer[[#This Row],[Senior]]="Yes", "Senior","Other"))</f>
        <v>Other</v>
      </c>
      <c r="X2249">
        <v>0</v>
      </c>
      <c r="Y2249" t="s">
        <v>21</v>
      </c>
      <c r="Z2249" t="s">
        <v>98</v>
      </c>
      <c r="AA2249" t="s">
        <v>33</v>
      </c>
      <c r="AB2249">
        <v>10</v>
      </c>
      <c r="AC2249">
        <v>325</v>
      </c>
    </row>
    <row r="2250" spans="1:29" x14ac:dyDescent="0.25">
      <c r="A2250" t="s">
        <v>4620</v>
      </c>
      <c r="B2250" t="s">
        <v>21</v>
      </c>
      <c r="C2250"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 t="str">
        <f>IF(Customer[[#This Row],[Under 30]]="Yes","Under 30",IF(Customer[[#This Row],[Senior]]="Yes", "Senior","Other"))</f>
        <v>Other</v>
      </c>
      <c r="X2250">
        <v>0</v>
      </c>
      <c r="Y2250" t="s">
        <v>25</v>
      </c>
      <c r="Z2250" t="s">
        <v>98</v>
      </c>
      <c r="AA2250" t="s">
        <v>38</v>
      </c>
      <c r="AB2250">
        <v>34</v>
      </c>
      <c r="AC2250">
        <v>1805</v>
      </c>
    </row>
    <row r="2251" spans="1:29" x14ac:dyDescent="0.25">
      <c r="A2251" t="s">
        <v>4622</v>
      </c>
      <c r="B2251" t="s">
        <v>21</v>
      </c>
      <c r="C2251"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 t="str">
        <f>IF(Customer[[#This Row],[Under 30]]="Yes","Under 30",IF(Customer[[#This Row],[Senior]]="Yes", "Senior","Other"))</f>
        <v>Other</v>
      </c>
      <c r="X2251">
        <v>0</v>
      </c>
      <c r="Y2251" t="s">
        <v>25</v>
      </c>
      <c r="Z2251" t="s">
        <v>53</v>
      </c>
      <c r="AA2251" t="s">
        <v>33</v>
      </c>
      <c r="AB2251">
        <v>60</v>
      </c>
      <c r="AC2251">
        <v>3825</v>
      </c>
    </row>
    <row r="2252" spans="1:29" x14ac:dyDescent="0.25">
      <c r="A2252" t="s">
        <v>4624</v>
      </c>
      <c r="B2252" t="s">
        <v>21</v>
      </c>
      <c r="C2252"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 t="str">
        <f>IF(Customer[[#This Row],[Under 30]]="Yes","Under 30",IF(Customer[[#This Row],[Senior]]="Yes", "Senior","Other"))</f>
        <v>Other</v>
      </c>
      <c r="X2252">
        <v>0</v>
      </c>
      <c r="Y2252" t="s">
        <v>21</v>
      </c>
      <c r="Z2252" t="s">
        <v>32</v>
      </c>
      <c r="AA2252" t="s">
        <v>33</v>
      </c>
      <c r="AB2252">
        <v>41</v>
      </c>
      <c r="AC2252">
        <v>1627</v>
      </c>
    </row>
    <row r="2253" spans="1:29" x14ac:dyDescent="0.25">
      <c r="A2253" t="s">
        <v>4626</v>
      </c>
      <c r="B2253" t="s">
        <v>21</v>
      </c>
      <c r="C2253"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 t="str">
        <f>IF(Customer[[#This Row],[Under 30]]="Yes","Under 30",IF(Customer[[#This Row],[Senior]]="Yes", "Senior","Other"))</f>
        <v>Other</v>
      </c>
      <c r="X2253">
        <v>0</v>
      </c>
      <c r="Y2253" t="s">
        <v>21</v>
      </c>
      <c r="Z2253" t="s">
        <v>98</v>
      </c>
      <c r="AA2253" t="s">
        <v>33</v>
      </c>
      <c r="AB2253">
        <v>8</v>
      </c>
      <c r="AC2253">
        <v>260</v>
      </c>
    </row>
    <row r="2254" spans="1:29" x14ac:dyDescent="0.25">
      <c r="A2254" t="s">
        <v>4628</v>
      </c>
      <c r="B2254" t="s">
        <v>21</v>
      </c>
      <c r="C2254"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 t="str">
        <f>IF(Customer[[#This Row],[Under 30]]="Yes","Under 30",IF(Customer[[#This Row],[Senior]]="Yes", "Senior","Other"))</f>
        <v>Senior</v>
      </c>
      <c r="X2254">
        <v>0</v>
      </c>
      <c r="Y2254" t="s">
        <v>21</v>
      </c>
      <c r="Z2254" t="s">
        <v>53</v>
      </c>
      <c r="AA2254" t="s">
        <v>33</v>
      </c>
      <c r="AB2254">
        <v>35</v>
      </c>
      <c r="AC2254">
        <v>1178</v>
      </c>
    </row>
    <row r="2255" spans="1:29" x14ac:dyDescent="0.25">
      <c r="A2255" t="s">
        <v>4630</v>
      </c>
      <c r="B2255" t="s">
        <v>21</v>
      </c>
      <c r="C2255"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 t="str">
        <f>IF(Customer[[#This Row],[Under 30]]="Yes","Under 30",IF(Customer[[#This Row],[Senior]]="Yes", "Senior","Other"))</f>
        <v>Senior</v>
      </c>
      <c r="X2255">
        <v>0</v>
      </c>
      <c r="Y2255" t="s">
        <v>21</v>
      </c>
      <c r="Z2255" t="s">
        <v>53</v>
      </c>
      <c r="AA2255" t="s">
        <v>38</v>
      </c>
      <c r="AB2255">
        <v>42</v>
      </c>
      <c r="AC2255">
        <v>787</v>
      </c>
    </row>
    <row r="2256" spans="1:29" x14ac:dyDescent="0.25">
      <c r="A2256" t="s">
        <v>4632</v>
      </c>
      <c r="B2256" t="s">
        <v>21</v>
      </c>
      <c r="C2256"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 t="str">
        <f>IF(Customer[[#This Row],[Under 30]]="Yes","Under 30",IF(Customer[[#This Row],[Senior]]="Yes", "Senior","Other"))</f>
        <v>Other</v>
      </c>
      <c r="X2256">
        <v>0</v>
      </c>
      <c r="Y2256" t="s">
        <v>25</v>
      </c>
      <c r="Z2256" t="s">
        <v>32</v>
      </c>
      <c r="AA2256" t="s">
        <v>33</v>
      </c>
      <c r="AB2256">
        <v>36</v>
      </c>
      <c r="AC2256">
        <v>1489</v>
      </c>
    </row>
    <row r="2257" spans="1:29" x14ac:dyDescent="0.25">
      <c r="A2257" t="s">
        <v>4634</v>
      </c>
      <c r="B2257" t="s">
        <v>21</v>
      </c>
      <c r="C2257"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 t="str">
        <f>IF(Customer[[#This Row],[Under 30]]="Yes","Under 30",IF(Customer[[#This Row],[Senior]]="Yes", "Senior","Other"))</f>
        <v>Other</v>
      </c>
      <c r="X2257">
        <v>0</v>
      </c>
      <c r="Y2257" t="s">
        <v>21</v>
      </c>
      <c r="Z2257" t="s">
        <v>32</v>
      </c>
      <c r="AA2257" t="s">
        <v>38</v>
      </c>
      <c r="AB2257">
        <v>16</v>
      </c>
      <c r="AC2257">
        <v>164</v>
      </c>
    </row>
    <row r="2258" spans="1:29" x14ac:dyDescent="0.25">
      <c r="A2258" t="s">
        <v>4636</v>
      </c>
      <c r="B2258" t="s">
        <v>21</v>
      </c>
      <c r="C2258"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 t="str">
        <f>IF(Customer[[#This Row],[Under 30]]="Yes","Under 30",IF(Customer[[#This Row],[Senior]]="Yes", "Senior","Other"))</f>
        <v>Other</v>
      </c>
      <c r="X2258">
        <v>0</v>
      </c>
      <c r="Y2258" t="s">
        <v>21</v>
      </c>
      <c r="Z2258" t="s">
        <v>32</v>
      </c>
      <c r="AA2258" t="s">
        <v>38</v>
      </c>
      <c r="AB2258">
        <v>56</v>
      </c>
      <c r="AC2258">
        <v>3186</v>
      </c>
    </row>
    <row r="2259" spans="1:29" x14ac:dyDescent="0.25">
      <c r="A2259" t="s">
        <v>4638</v>
      </c>
      <c r="B2259" t="s">
        <v>21</v>
      </c>
      <c r="C2259"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 t="str">
        <f>IF(Customer[[#This Row],[Under 30]]="Yes","Under 30",IF(Customer[[#This Row],[Senior]]="Yes", "Senior","Other"))</f>
        <v>Other</v>
      </c>
      <c r="X2259">
        <v>0</v>
      </c>
      <c r="Y2259" t="s">
        <v>25</v>
      </c>
      <c r="Z2259" t="s">
        <v>32</v>
      </c>
      <c r="AA2259" t="s">
        <v>33</v>
      </c>
      <c r="AB2259">
        <v>53</v>
      </c>
      <c r="AC2259">
        <v>2892</v>
      </c>
    </row>
    <row r="2260" spans="1:29" x14ac:dyDescent="0.25">
      <c r="A2260" t="s">
        <v>4640</v>
      </c>
      <c r="B2260" t="s">
        <v>21</v>
      </c>
      <c r="C2260"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 t="str">
        <f>IF(Customer[[#This Row],[Under 30]]="Yes","Under 30",IF(Customer[[#This Row],[Senior]]="Yes", "Senior","Other"))</f>
        <v>Under 30</v>
      </c>
      <c r="X2260">
        <v>0</v>
      </c>
      <c r="Y2260" t="s">
        <v>21</v>
      </c>
      <c r="Z2260" t="s">
        <v>98</v>
      </c>
      <c r="AA2260" t="s">
        <v>38</v>
      </c>
      <c r="AB2260">
        <v>7</v>
      </c>
      <c r="AC2260">
        <v>354</v>
      </c>
    </row>
    <row r="2261" spans="1:29" x14ac:dyDescent="0.25">
      <c r="A2261" t="s">
        <v>4642</v>
      </c>
      <c r="B2261" t="s">
        <v>21</v>
      </c>
      <c r="C2261"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 t="str">
        <f>IF(Customer[[#This Row],[Under 30]]="Yes","Under 30",IF(Customer[[#This Row],[Senior]]="Yes", "Senior","Other"))</f>
        <v>Senior</v>
      </c>
      <c r="X2261">
        <v>0</v>
      </c>
      <c r="Y2261" t="s">
        <v>21</v>
      </c>
      <c r="Z2261" t="s">
        <v>53</v>
      </c>
      <c r="AA2261" t="s">
        <v>38</v>
      </c>
      <c r="AB2261">
        <v>51</v>
      </c>
      <c r="AC2261">
        <v>1317</v>
      </c>
    </row>
    <row r="2262" spans="1:29" x14ac:dyDescent="0.25">
      <c r="A2262" t="s">
        <v>4644</v>
      </c>
      <c r="B2262" t="s">
        <v>21</v>
      </c>
      <c r="C2262"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 t="str">
        <f>IF(Customer[[#This Row],[Under 30]]="Yes","Under 30",IF(Customer[[#This Row],[Senior]]="Yes", "Senior","Other"))</f>
        <v>Senior</v>
      </c>
      <c r="X2262">
        <v>0</v>
      </c>
      <c r="Y2262" t="s">
        <v>25</v>
      </c>
      <c r="Z2262" t="s">
        <v>53</v>
      </c>
      <c r="AA2262" t="s">
        <v>38</v>
      </c>
      <c r="AB2262">
        <v>18</v>
      </c>
      <c r="AC2262">
        <v>659</v>
      </c>
    </row>
    <row r="2263" spans="1:29" x14ac:dyDescent="0.25">
      <c r="A2263" t="s">
        <v>4646</v>
      </c>
      <c r="B2263" t="s">
        <v>21</v>
      </c>
      <c r="C2263"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 t="str">
        <f>IF(Customer[[#This Row],[Under 30]]="Yes","Under 30",IF(Customer[[#This Row],[Senior]]="Yes", "Senior","Other"))</f>
        <v>Other</v>
      </c>
      <c r="X2263">
        <v>0</v>
      </c>
      <c r="Y2263" t="s">
        <v>21</v>
      </c>
      <c r="Z2263" t="s">
        <v>98</v>
      </c>
      <c r="AA2263" t="s">
        <v>33</v>
      </c>
      <c r="AB2263">
        <v>26</v>
      </c>
      <c r="AC2263">
        <v>1635</v>
      </c>
    </row>
    <row r="2264" spans="1:29" x14ac:dyDescent="0.25">
      <c r="A2264" t="s">
        <v>4648</v>
      </c>
      <c r="B2264" t="s">
        <v>21</v>
      </c>
      <c r="C2264"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 t="str">
        <f>IF(Customer[[#This Row],[Under 30]]="Yes","Under 30",IF(Customer[[#This Row],[Senior]]="Yes", "Senior","Other"))</f>
        <v>Other</v>
      </c>
      <c r="X2264">
        <v>0</v>
      </c>
      <c r="Y2264" t="s">
        <v>25</v>
      </c>
      <c r="Z2264" t="s">
        <v>32</v>
      </c>
      <c r="AA2264" t="s">
        <v>33</v>
      </c>
      <c r="AB2264">
        <v>47</v>
      </c>
      <c r="AC2264">
        <v>1009</v>
      </c>
    </row>
    <row r="2265" spans="1:29" x14ac:dyDescent="0.25">
      <c r="A2265" t="s">
        <v>4650</v>
      </c>
      <c r="B2265" t="s">
        <v>21</v>
      </c>
      <c r="C2265"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 t="str">
        <f>IF(Customer[[#This Row],[Under 30]]="Yes","Under 30",IF(Customer[[#This Row],[Senior]]="Yes", "Senior","Other"))</f>
        <v>Other</v>
      </c>
      <c r="X2265">
        <v>0</v>
      </c>
      <c r="Y2265" t="s">
        <v>21</v>
      </c>
      <c r="Z2265" t="s">
        <v>32</v>
      </c>
      <c r="AA2265" t="s">
        <v>38</v>
      </c>
      <c r="AB2265">
        <v>29</v>
      </c>
      <c r="AC2265">
        <v>358</v>
      </c>
    </row>
    <row r="2266" spans="1:29" x14ac:dyDescent="0.25">
      <c r="A2266" t="s">
        <v>4652</v>
      </c>
      <c r="B2266" t="s">
        <v>21</v>
      </c>
      <c r="C2266"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 t="str">
        <f>IF(Customer[[#This Row],[Under 30]]="Yes","Under 30",IF(Customer[[#This Row],[Senior]]="Yes", "Senior","Other"))</f>
        <v>Senior</v>
      </c>
      <c r="X2266">
        <v>0</v>
      </c>
      <c r="Y2266" t="s">
        <v>21</v>
      </c>
      <c r="Z2266" t="s">
        <v>53</v>
      </c>
      <c r="AA2266" t="s">
        <v>38</v>
      </c>
      <c r="AB2266">
        <v>9</v>
      </c>
      <c r="AC2266">
        <v>681</v>
      </c>
    </row>
    <row r="2267" spans="1:29" x14ac:dyDescent="0.25">
      <c r="A2267" t="s">
        <v>4654</v>
      </c>
      <c r="B2267" t="s">
        <v>21</v>
      </c>
      <c r="C2267"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 t="str">
        <f>IF(Customer[[#This Row],[Under 30]]="Yes","Under 30",IF(Customer[[#This Row],[Senior]]="Yes", "Senior","Other"))</f>
        <v>Other</v>
      </c>
      <c r="X2267">
        <v>0</v>
      </c>
      <c r="Y2267" t="s">
        <v>21</v>
      </c>
      <c r="Z2267" t="s">
        <v>32</v>
      </c>
      <c r="AA2267" t="s">
        <v>33</v>
      </c>
      <c r="AB2267">
        <v>9</v>
      </c>
      <c r="AC2267">
        <v>267</v>
      </c>
    </row>
    <row r="2268" spans="1:29" x14ac:dyDescent="0.25">
      <c r="A2268" t="s">
        <v>4656</v>
      </c>
      <c r="B2268" t="s">
        <v>21</v>
      </c>
      <c r="C2268"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 t="str">
        <f>IF(Customer[[#This Row],[Under 30]]="Yes","Under 30",IF(Customer[[#This Row],[Senior]]="Yes", "Senior","Other"))</f>
        <v>Senior</v>
      </c>
      <c r="X2268">
        <v>0</v>
      </c>
      <c r="Y2268" t="s">
        <v>21</v>
      </c>
      <c r="Z2268" t="s">
        <v>53</v>
      </c>
      <c r="AA2268" t="s">
        <v>38</v>
      </c>
      <c r="AB2268">
        <v>45</v>
      </c>
      <c r="AC2268">
        <v>305</v>
      </c>
    </row>
    <row r="2269" spans="1:29" x14ac:dyDescent="0.25">
      <c r="A2269" t="s">
        <v>4658</v>
      </c>
      <c r="B2269" t="s">
        <v>21</v>
      </c>
      <c r="C2269"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 t="str">
        <f>IF(Customer[[#This Row],[Under 30]]="Yes","Under 30",IF(Customer[[#This Row],[Senior]]="Yes", "Senior","Other"))</f>
        <v>Senior</v>
      </c>
      <c r="X2269">
        <v>0</v>
      </c>
      <c r="Y2269" t="s">
        <v>25</v>
      </c>
      <c r="Z2269" t="s">
        <v>53</v>
      </c>
      <c r="AA2269" t="s">
        <v>38</v>
      </c>
      <c r="AB2269">
        <v>34</v>
      </c>
      <c r="AC2269">
        <v>1908</v>
      </c>
    </row>
    <row r="2270" spans="1:29" x14ac:dyDescent="0.25">
      <c r="A2270" t="s">
        <v>4660</v>
      </c>
      <c r="B2270" t="s">
        <v>21</v>
      </c>
      <c r="C2270"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 t="str">
        <f>IF(Customer[[#This Row],[Under 30]]="Yes","Under 30",IF(Customer[[#This Row],[Senior]]="Yes", "Senior","Other"))</f>
        <v>Other</v>
      </c>
      <c r="X2270">
        <v>0</v>
      </c>
      <c r="Y2270" t="s">
        <v>25</v>
      </c>
      <c r="Z2270" t="s">
        <v>53</v>
      </c>
      <c r="AA2270" t="s">
        <v>38</v>
      </c>
      <c r="AB2270">
        <v>28</v>
      </c>
      <c r="AC2270">
        <v>1821</v>
      </c>
    </row>
    <row r="2271" spans="1:29" x14ac:dyDescent="0.25">
      <c r="A2271" t="s">
        <v>4662</v>
      </c>
      <c r="B2271" t="s">
        <v>21</v>
      </c>
      <c r="C2271"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 t="str">
        <f>IF(Customer[[#This Row],[Under 30]]="Yes","Under 30",IF(Customer[[#This Row],[Senior]]="Yes", "Senior","Other"))</f>
        <v>Other</v>
      </c>
      <c r="X2271">
        <v>0</v>
      </c>
      <c r="Y2271" t="s">
        <v>21</v>
      </c>
      <c r="Z2271" t="s">
        <v>98</v>
      </c>
      <c r="AA2271" t="s">
        <v>33</v>
      </c>
      <c r="AB2271">
        <v>7</v>
      </c>
      <c r="AC2271">
        <v>209</v>
      </c>
    </row>
    <row r="2272" spans="1:29" x14ac:dyDescent="0.25">
      <c r="A2272" t="s">
        <v>4664</v>
      </c>
      <c r="B2272" t="s">
        <v>21</v>
      </c>
      <c r="C2272"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 t="str">
        <f>IF(Customer[[#This Row],[Under 30]]="Yes","Under 30",IF(Customer[[#This Row],[Senior]]="Yes", "Senior","Other"))</f>
        <v>Senior</v>
      </c>
      <c r="X2272">
        <v>0</v>
      </c>
      <c r="Y2272" t="s">
        <v>25</v>
      </c>
      <c r="Z2272" t="s">
        <v>53</v>
      </c>
      <c r="AA2272" t="s">
        <v>33</v>
      </c>
      <c r="AB2272">
        <v>49</v>
      </c>
      <c r="AC2272">
        <v>3536</v>
      </c>
    </row>
    <row r="2273" spans="1:29" x14ac:dyDescent="0.25">
      <c r="A2273" t="s">
        <v>4666</v>
      </c>
      <c r="B2273" t="s">
        <v>21</v>
      </c>
      <c r="C2273"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 t="str">
        <f>IF(Customer[[#This Row],[Under 30]]="Yes","Under 30",IF(Customer[[#This Row],[Senior]]="Yes", "Senior","Other"))</f>
        <v>Other</v>
      </c>
      <c r="X2273">
        <v>0</v>
      </c>
      <c r="Y2273" t="s">
        <v>21</v>
      </c>
      <c r="Z2273" t="s">
        <v>32</v>
      </c>
      <c r="AA2273" t="s">
        <v>33</v>
      </c>
      <c r="AB2273">
        <v>13</v>
      </c>
      <c r="AC2273">
        <v>13</v>
      </c>
    </row>
    <row r="2274" spans="1:29" x14ac:dyDescent="0.25">
      <c r="A2274" t="s">
        <v>4668</v>
      </c>
      <c r="B2274" t="s">
        <v>21</v>
      </c>
      <c r="C2274"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 t="str">
        <f>IF(Customer[[#This Row],[Under 30]]="Yes","Under 30",IF(Customer[[#This Row],[Senior]]="Yes", "Senior","Other"))</f>
        <v>Other</v>
      </c>
      <c r="X2274">
        <v>0</v>
      </c>
      <c r="Y2274" t="s">
        <v>21</v>
      </c>
      <c r="Z2274" t="s">
        <v>32</v>
      </c>
      <c r="AA2274" t="s">
        <v>33</v>
      </c>
      <c r="AB2274">
        <v>16</v>
      </c>
      <c r="AC2274">
        <v>176</v>
      </c>
    </row>
    <row r="2275" spans="1:29" x14ac:dyDescent="0.25">
      <c r="A2275" t="s">
        <v>4670</v>
      </c>
      <c r="B2275" t="s">
        <v>21</v>
      </c>
      <c r="C2275"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 t="str">
        <f>IF(Customer[[#This Row],[Under 30]]="Yes","Under 30",IF(Customer[[#This Row],[Senior]]="Yes", "Senior","Other"))</f>
        <v>Senior</v>
      </c>
      <c r="X2275">
        <v>0</v>
      </c>
      <c r="Y2275" t="s">
        <v>25</v>
      </c>
      <c r="Z2275" t="s">
        <v>53</v>
      </c>
      <c r="AA2275" t="s">
        <v>38</v>
      </c>
      <c r="AB2275">
        <v>37</v>
      </c>
      <c r="AC2275">
        <v>2271</v>
      </c>
    </row>
    <row r="2276" spans="1:29" x14ac:dyDescent="0.25">
      <c r="A2276" t="s">
        <v>4672</v>
      </c>
      <c r="B2276" t="s">
        <v>21</v>
      </c>
      <c r="C2276"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 t="str">
        <f>IF(Customer[[#This Row],[Under 30]]="Yes","Under 30",IF(Customer[[#This Row],[Senior]]="Yes", "Senior","Other"))</f>
        <v>Under 30</v>
      </c>
      <c r="X2276">
        <v>0</v>
      </c>
      <c r="Y2276" t="s">
        <v>21</v>
      </c>
      <c r="Z2276" t="s">
        <v>98</v>
      </c>
      <c r="AA2276" t="s">
        <v>38</v>
      </c>
      <c r="AB2276">
        <v>30</v>
      </c>
      <c r="AC2276">
        <v>776</v>
      </c>
    </row>
    <row r="2277" spans="1:29" x14ac:dyDescent="0.25">
      <c r="A2277" t="s">
        <v>4674</v>
      </c>
      <c r="B2277" t="s">
        <v>21</v>
      </c>
      <c r="C2277"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 t="str">
        <f>IF(Customer[[#This Row],[Under 30]]="Yes","Under 30",IF(Customer[[#This Row],[Senior]]="Yes", "Senior","Other"))</f>
        <v>Senior</v>
      </c>
      <c r="X2277">
        <v>0</v>
      </c>
      <c r="Y2277" t="s">
        <v>25</v>
      </c>
      <c r="Z2277" t="s">
        <v>53</v>
      </c>
      <c r="AA2277" t="s">
        <v>95</v>
      </c>
      <c r="AB2277">
        <v>29</v>
      </c>
      <c r="AC2277">
        <v>63</v>
      </c>
    </row>
    <row r="2278" spans="1:29" x14ac:dyDescent="0.25">
      <c r="A2278" t="s">
        <v>4676</v>
      </c>
      <c r="B2278" t="s">
        <v>21</v>
      </c>
      <c r="C2278"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 t="str">
        <f>IF(Customer[[#This Row],[Under 30]]="Yes","Under 30",IF(Customer[[#This Row],[Senior]]="Yes", "Senior","Other"))</f>
        <v>Other</v>
      </c>
      <c r="X2278">
        <v>0</v>
      </c>
      <c r="Y2278" t="s">
        <v>25</v>
      </c>
      <c r="Z2278" t="s">
        <v>98</v>
      </c>
      <c r="AA2278" t="s">
        <v>33</v>
      </c>
      <c r="AB2278">
        <v>37</v>
      </c>
      <c r="AC2278">
        <v>2374</v>
      </c>
    </row>
    <row r="2279" spans="1:29" x14ac:dyDescent="0.25">
      <c r="A2279" t="s">
        <v>4678</v>
      </c>
      <c r="B2279" t="s">
        <v>21</v>
      </c>
      <c r="C2279"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 t="str">
        <f>IF(Customer[[#This Row],[Under 30]]="Yes","Under 30",IF(Customer[[#This Row],[Senior]]="Yes", "Senior","Other"))</f>
        <v>Other</v>
      </c>
      <c r="X2279">
        <v>0</v>
      </c>
      <c r="Y2279" t="s">
        <v>21</v>
      </c>
      <c r="Z2279" t="s">
        <v>32</v>
      </c>
      <c r="AA2279" t="s">
        <v>38</v>
      </c>
      <c r="AB2279">
        <v>50</v>
      </c>
      <c r="AC2279">
        <v>295</v>
      </c>
    </row>
    <row r="2280" spans="1:29" x14ac:dyDescent="0.25">
      <c r="A2280" t="s">
        <v>4680</v>
      </c>
      <c r="B2280" t="s">
        <v>21</v>
      </c>
      <c r="C2280"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 t="str">
        <f>IF(Customer[[#This Row],[Under 30]]="Yes","Under 30",IF(Customer[[#This Row],[Senior]]="Yes", "Senior","Other"))</f>
        <v>Senior</v>
      </c>
      <c r="X2280">
        <v>0</v>
      </c>
      <c r="Y2280" t="s">
        <v>21</v>
      </c>
      <c r="Z2280" t="s">
        <v>98</v>
      </c>
      <c r="AA2280" t="s">
        <v>33</v>
      </c>
      <c r="AB2280">
        <v>13</v>
      </c>
      <c r="AC2280">
        <v>381</v>
      </c>
    </row>
    <row r="2281" spans="1:29" x14ac:dyDescent="0.25">
      <c r="A2281" t="s">
        <v>4682</v>
      </c>
      <c r="B2281" t="s">
        <v>21</v>
      </c>
      <c r="C2281"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 t="str">
        <f>IF(Customer[[#This Row],[Under 30]]="Yes","Under 30",IF(Customer[[#This Row],[Senior]]="Yes", "Senior","Other"))</f>
        <v>Other</v>
      </c>
      <c r="X2281">
        <v>0</v>
      </c>
      <c r="Y2281" t="s">
        <v>25</v>
      </c>
      <c r="Z2281" t="s">
        <v>98</v>
      </c>
      <c r="AA2281" t="s">
        <v>38</v>
      </c>
      <c r="AB2281">
        <v>40</v>
      </c>
      <c r="AC2281">
        <v>2049</v>
      </c>
    </row>
    <row r="2282" spans="1:29" x14ac:dyDescent="0.25">
      <c r="A2282" t="s">
        <v>4684</v>
      </c>
      <c r="B2282" t="s">
        <v>21</v>
      </c>
      <c r="C2282"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 t="str">
        <f>IF(Customer[[#This Row],[Under 30]]="Yes","Under 30",IF(Customer[[#This Row],[Senior]]="Yes", "Senior","Other"))</f>
        <v>Under 30</v>
      </c>
      <c r="X2282">
        <v>0</v>
      </c>
      <c r="Y2282" t="s">
        <v>25</v>
      </c>
      <c r="Z2282" t="s">
        <v>53</v>
      </c>
      <c r="AA2282" t="s">
        <v>33</v>
      </c>
      <c r="AB2282">
        <v>26</v>
      </c>
      <c r="AC2282">
        <v>1569</v>
      </c>
    </row>
    <row r="2283" spans="1:29" x14ac:dyDescent="0.25">
      <c r="A2283" t="s">
        <v>4686</v>
      </c>
      <c r="B2283" t="s">
        <v>21</v>
      </c>
      <c r="C2283"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 t="str">
        <f>IF(Customer[[#This Row],[Under 30]]="Yes","Under 30",IF(Customer[[#This Row],[Senior]]="Yes", "Senior","Other"))</f>
        <v>Under 30</v>
      </c>
      <c r="X2283">
        <v>0</v>
      </c>
      <c r="Y2283" t="s">
        <v>25</v>
      </c>
      <c r="Z2283" t="s">
        <v>53</v>
      </c>
      <c r="AA2283" t="s">
        <v>38</v>
      </c>
      <c r="AB2283">
        <v>70</v>
      </c>
      <c r="AC2283">
        <v>5101</v>
      </c>
    </row>
    <row r="2284" spans="1:29" x14ac:dyDescent="0.25">
      <c r="A2284" t="s">
        <v>4688</v>
      </c>
      <c r="B2284" t="s">
        <v>21</v>
      </c>
      <c r="C2284"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 t="str">
        <f>IF(Customer[[#This Row],[Under 30]]="Yes","Under 30",IF(Customer[[#This Row],[Senior]]="Yes", "Senior","Other"))</f>
        <v>Other</v>
      </c>
      <c r="X2284">
        <v>0</v>
      </c>
      <c r="Y2284" t="s">
        <v>21</v>
      </c>
      <c r="Z2284" t="s">
        <v>32</v>
      </c>
      <c r="AA2284" t="s">
        <v>33</v>
      </c>
      <c r="AB2284">
        <v>12</v>
      </c>
      <c r="AC2284">
        <v>12</v>
      </c>
    </row>
    <row r="2285" spans="1:29" x14ac:dyDescent="0.25">
      <c r="A2285" t="s">
        <v>4690</v>
      </c>
      <c r="B2285" t="s">
        <v>21</v>
      </c>
      <c r="C2285"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 t="str">
        <f>IF(Customer[[#This Row],[Under 30]]="Yes","Under 30",IF(Customer[[#This Row],[Senior]]="Yes", "Senior","Other"))</f>
        <v>Other</v>
      </c>
      <c r="X2285">
        <v>0</v>
      </c>
      <c r="Y2285" t="s">
        <v>21</v>
      </c>
      <c r="Z2285" t="s">
        <v>32</v>
      </c>
      <c r="AA2285" t="s">
        <v>38</v>
      </c>
      <c r="AB2285">
        <v>45</v>
      </c>
      <c r="AC2285">
        <v>558</v>
      </c>
    </row>
    <row r="2286" spans="1:29" x14ac:dyDescent="0.25">
      <c r="A2286" t="s">
        <v>4692</v>
      </c>
      <c r="B2286" t="s">
        <v>21</v>
      </c>
      <c r="C2286"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 t="str">
        <f>IF(Customer[[#This Row],[Under 30]]="Yes","Under 30",IF(Customer[[#This Row],[Senior]]="Yes", "Senior","Other"))</f>
        <v>Senior</v>
      </c>
      <c r="X2286">
        <v>0</v>
      </c>
      <c r="Y2286" t="s">
        <v>21</v>
      </c>
      <c r="Z2286" t="s">
        <v>53</v>
      </c>
      <c r="AA2286" t="s">
        <v>33</v>
      </c>
      <c r="AB2286">
        <v>37</v>
      </c>
      <c r="AC2286">
        <v>419</v>
      </c>
    </row>
    <row r="2287" spans="1:29" x14ac:dyDescent="0.25">
      <c r="A2287" t="s">
        <v>4694</v>
      </c>
      <c r="B2287" t="s">
        <v>21</v>
      </c>
      <c r="C2287"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 t="str">
        <f>IF(Customer[[#This Row],[Under 30]]="Yes","Under 30",IF(Customer[[#This Row],[Senior]]="Yes", "Senior","Other"))</f>
        <v>Under 30</v>
      </c>
      <c r="X2287">
        <v>0</v>
      </c>
      <c r="Y2287" t="s">
        <v>25</v>
      </c>
      <c r="Z2287" t="s">
        <v>32</v>
      </c>
      <c r="AA2287" t="s">
        <v>38</v>
      </c>
      <c r="AB2287">
        <v>61</v>
      </c>
      <c r="AC2287">
        <v>3730</v>
      </c>
    </row>
    <row r="2288" spans="1:29" x14ac:dyDescent="0.25">
      <c r="A2288" t="s">
        <v>4696</v>
      </c>
      <c r="B2288" t="s">
        <v>21</v>
      </c>
      <c r="C2288"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 t="str">
        <f>IF(Customer[[#This Row],[Under 30]]="Yes","Under 30",IF(Customer[[#This Row],[Senior]]="Yes", "Senior","Other"))</f>
        <v>Under 30</v>
      </c>
      <c r="X2288">
        <v>0</v>
      </c>
      <c r="Y2288" t="s">
        <v>21</v>
      </c>
      <c r="Z2288" t="s">
        <v>32</v>
      </c>
      <c r="AA2288" t="s">
        <v>38</v>
      </c>
      <c r="AB2288">
        <v>13</v>
      </c>
      <c r="AC2288">
        <v>13</v>
      </c>
    </row>
    <row r="2289" spans="1:29" x14ac:dyDescent="0.25">
      <c r="A2289" t="s">
        <v>4698</v>
      </c>
      <c r="B2289" t="s">
        <v>21</v>
      </c>
      <c r="C2289"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 t="str">
        <f>IF(Customer[[#This Row],[Under 30]]="Yes","Under 30",IF(Customer[[#This Row],[Senior]]="Yes", "Senior","Other"))</f>
        <v>Other</v>
      </c>
      <c r="X2289">
        <v>0</v>
      </c>
      <c r="Y2289" t="s">
        <v>25</v>
      </c>
      <c r="Z2289" t="s">
        <v>32</v>
      </c>
      <c r="AA2289" t="s">
        <v>38</v>
      </c>
      <c r="AB2289">
        <v>60</v>
      </c>
      <c r="AC2289">
        <v>3797</v>
      </c>
    </row>
    <row r="2290" spans="1:29" x14ac:dyDescent="0.25">
      <c r="A2290" t="s">
        <v>4700</v>
      </c>
      <c r="B2290" t="s">
        <v>21</v>
      </c>
      <c r="C2290"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 t="str">
        <f>IF(Customer[[#This Row],[Under 30]]="Yes","Under 30",IF(Customer[[#This Row],[Senior]]="Yes", "Senior","Other"))</f>
        <v>Senior</v>
      </c>
      <c r="X2290">
        <v>0</v>
      </c>
      <c r="Y2290" t="s">
        <v>21</v>
      </c>
      <c r="Z2290" t="s">
        <v>98</v>
      </c>
      <c r="AA2290" t="s">
        <v>38</v>
      </c>
      <c r="AB2290">
        <v>12</v>
      </c>
      <c r="AC2290">
        <v>251</v>
      </c>
    </row>
    <row r="2291" spans="1:29" x14ac:dyDescent="0.25">
      <c r="A2291" t="s">
        <v>4702</v>
      </c>
      <c r="B2291" t="s">
        <v>21</v>
      </c>
      <c r="C2291"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 t="str">
        <f>IF(Customer[[#This Row],[Under 30]]="Yes","Under 30",IF(Customer[[#This Row],[Senior]]="Yes", "Senior","Other"))</f>
        <v>Under 30</v>
      </c>
      <c r="X2291">
        <v>0</v>
      </c>
      <c r="Y2291" t="s">
        <v>21</v>
      </c>
      <c r="Z2291" t="s">
        <v>32</v>
      </c>
      <c r="AA2291" t="s">
        <v>33</v>
      </c>
      <c r="AB2291">
        <v>10</v>
      </c>
      <c r="AC2291">
        <v>101</v>
      </c>
    </row>
    <row r="2292" spans="1:29" x14ac:dyDescent="0.25">
      <c r="A2292" t="s">
        <v>4704</v>
      </c>
      <c r="B2292" t="s">
        <v>21</v>
      </c>
      <c r="C2292"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 t="str">
        <f>IF(Customer[[#This Row],[Under 30]]="Yes","Under 30",IF(Customer[[#This Row],[Senior]]="Yes", "Senior","Other"))</f>
        <v>Other</v>
      </c>
      <c r="X2292">
        <v>0</v>
      </c>
      <c r="Y2292" t="s">
        <v>21</v>
      </c>
      <c r="Z2292" t="s">
        <v>53</v>
      </c>
      <c r="AA2292" t="s">
        <v>33</v>
      </c>
      <c r="AB2292">
        <v>15</v>
      </c>
      <c r="AC2292">
        <v>1075</v>
      </c>
    </row>
    <row r="2293" spans="1:29" x14ac:dyDescent="0.25">
      <c r="A2293" t="s">
        <v>4706</v>
      </c>
      <c r="B2293" t="s">
        <v>25</v>
      </c>
      <c r="C2293"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 t="str">
        <f>IF(Customer[[#This Row],[Under 30]]="Yes","Under 30",IF(Customer[[#This Row],[Senior]]="Yes", "Senior","Other"))</f>
        <v>Senior</v>
      </c>
      <c r="X2293">
        <v>0</v>
      </c>
      <c r="Y2293" t="s">
        <v>21</v>
      </c>
      <c r="Z2293" t="s">
        <v>53</v>
      </c>
      <c r="AA2293" t="s">
        <v>38</v>
      </c>
      <c r="AB2293">
        <v>26</v>
      </c>
      <c r="AC2293">
        <v>1151</v>
      </c>
    </row>
    <row r="2294" spans="1:29" x14ac:dyDescent="0.25">
      <c r="A2294" t="s">
        <v>4708</v>
      </c>
      <c r="B2294" t="s">
        <v>21</v>
      </c>
      <c r="C2294"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 t="str">
        <f>IF(Customer[[#This Row],[Under 30]]="Yes","Under 30",IF(Customer[[#This Row],[Senior]]="Yes", "Senior","Other"))</f>
        <v>Other</v>
      </c>
      <c r="X2294">
        <v>0</v>
      </c>
      <c r="Y2294" t="s">
        <v>25</v>
      </c>
      <c r="Z2294" t="s">
        <v>53</v>
      </c>
      <c r="AA2294" t="s">
        <v>33</v>
      </c>
      <c r="AB2294">
        <v>37</v>
      </c>
      <c r="AC2294">
        <v>2389</v>
      </c>
    </row>
    <row r="2295" spans="1:29" x14ac:dyDescent="0.25">
      <c r="A2295" t="s">
        <v>4710</v>
      </c>
      <c r="B2295" t="s">
        <v>21</v>
      </c>
      <c r="C2295"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 t="str">
        <f>IF(Customer[[#This Row],[Under 30]]="Yes","Under 30",IF(Customer[[#This Row],[Senior]]="Yes", "Senior","Other"))</f>
        <v>Under 30</v>
      </c>
      <c r="X2295">
        <v>0</v>
      </c>
      <c r="Y2295" t="s">
        <v>21</v>
      </c>
      <c r="Z2295" t="s">
        <v>98</v>
      </c>
      <c r="AA2295" t="s">
        <v>38</v>
      </c>
      <c r="AB2295">
        <v>10</v>
      </c>
      <c r="AC2295">
        <v>98</v>
      </c>
    </row>
    <row r="2296" spans="1:29" x14ac:dyDescent="0.25">
      <c r="A2296" t="s">
        <v>4712</v>
      </c>
      <c r="B2296" t="s">
        <v>21</v>
      </c>
      <c r="C2296"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 t="str">
        <f>IF(Customer[[#This Row],[Under 30]]="Yes","Under 30",IF(Customer[[#This Row],[Senior]]="Yes", "Senior","Other"))</f>
        <v>Other</v>
      </c>
      <c r="X2296">
        <v>0</v>
      </c>
      <c r="Y2296" t="s">
        <v>21</v>
      </c>
      <c r="Z2296" t="s">
        <v>53</v>
      </c>
      <c r="AA2296" t="s">
        <v>38</v>
      </c>
      <c r="AB2296">
        <v>29</v>
      </c>
      <c r="AC2296">
        <v>136</v>
      </c>
    </row>
    <row r="2297" spans="1:29" x14ac:dyDescent="0.25">
      <c r="A2297" t="s">
        <v>4714</v>
      </c>
      <c r="B2297" t="s">
        <v>21</v>
      </c>
      <c r="C2297"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 t="str">
        <f>IF(Customer[[#This Row],[Under 30]]="Yes","Under 30",IF(Customer[[#This Row],[Senior]]="Yes", "Senior","Other"))</f>
        <v>Other</v>
      </c>
      <c r="X2297">
        <v>0</v>
      </c>
      <c r="Y2297" t="s">
        <v>21</v>
      </c>
      <c r="Z2297" t="s">
        <v>32</v>
      </c>
      <c r="AA2297" t="s">
        <v>33</v>
      </c>
      <c r="AB2297">
        <v>23</v>
      </c>
      <c r="AC2297">
        <v>527</v>
      </c>
    </row>
    <row r="2298" spans="1:29" x14ac:dyDescent="0.25">
      <c r="A2298" t="s">
        <v>4716</v>
      </c>
      <c r="B2298" t="s">
        <v>21</v>
      </c>
      <c r="C2298"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 t="str">
        <f>IF(Customer[[#This Row],[Under 30]]="Yes","Under 30",IF(Customer[[#This Row],[Senior]]="Yes", "Senior","Other"))</f>
        <v>Under 30</v>
      </c>
      <c r="X2298">
        <v>0</v>
      </c>
      <c r="Y2298" t="s">
        <v>25</v>
      </c>
      <c r="Z2298" t="s">
        <v>98</v>
      </c>
      <c r="AA2298" t="s">
        <v>33</v>
      </c>
      <c r="AB2298">
        <v>34</v>
      </c>
      <c r="AC2298">
        <v>2363</v>
      </c>
    </row>
    <row r="2299" spans="1:29" x14ac:dyDescent="0.25">
      <c r="A2299" t="s">
        <v>4718</v>
      </c>
      <c r="B2299" t="s">
        <v>21</v>
      </c>
      <c r="C2299"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 t="str">
        <f>IF(Customer[[#This Row],[Under 30]]="Yes","Under 30",IF(Customer[[#This Row],[Senior]]="Yes", "Senior","Other"))</f>
        <v>Under 30</v>
      </c>
      <c r="X2299">
        <v>0</v>
      </c>
      <c r="Y2299" t="s">
        <v>25</v>
      </c>
      <c r="Z2299" t="s">
        <v>53</v>
      </c>
      <c r="AA2299" t="s">
        <v>38</v>
      </c>
      <c r="AB2299">
        <v>39</v>
      </c>
      <c r="AC2299">
        <v>2802</v>
      </c>
    </row>
    <row r="2300" spans="1:29" x14ac:dyDescent="0.25">
      <c r="A2300" t="s">
        <v>4720</v>
      </c>
      <c r="B2300" t="s">
        <v>21</v>
      </c>
      <c r="C2300"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 t="str">
        <f>IF(Customer[[#This Row],[Under 30]]="Yes","Under 30",IF(Customer[[#This Row],[Senior]]="Yes", "Senior","Other"))</f>
        <v>Other</v>
      </c>
      <c r="X2300">
        <v>0</v>
      </c>
      <c r="Y2300" t="s">
        <v>25</v>
      </c>
      <c r="Z2300" t="s">
        <v>53</v>
      </c>
      <c r="AA2300" t="s">
        <v>38</v>
      </c>
      <c r="AB2300">
        <v>31</v>
      </c>
      <c r="AC2300">
        <v>2258</v>
      </c>
    </row>
    <row r="2301" spans="1:29" x14ac:dyDescent="0.25">
      <c r="A2301" t="s">
        <v>4722</v>
      </c>
      <c r="B2301" t="s">
        <v>21</v>
      </c>
      <c r="C2301"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 t="str">
        <f>IF(Customer[[#This Row],[Under 30]]="Yes","Under 30",IF(Customer[[#This Row],[Senior]]="Yes", "Senior","Other"))</f>
        <v>Senior</v>
      </c>
      <c r="X2301">
        <v>0</v>
      </c>
      <c r="Y2301" t="s">
        <v>21</v>
      </c>
      <c r="Z2301" t="s">
        <v>53</v>
      </c>
      <c r="AA2301" t="s">
        <v>38</v>
      </c>
      <c r="AB2301">
        <v>49</v>
      </c>
      <c r="AC2301">
        <v>665</v>
      </c>
    </row>
    <row r="2302" spans="1:29" x14ac:dyDescent="0.25">
      <c r="A2302" t="s">
        <v>4724</v>
      </c>
      <c r="B2302" t="s">
        <v>21</v>
      </c>
      <c r="C2302"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 t="str">
        <f>IF(Customer[[#This Row],[Under 30]]="Yes","Under 30",IF(Customer[[#This Row],[Senior]]="Yes", "Senior","Other"))</f>
        <v>Under 30</v>
      </c>
      <c r="X2302">
        <v>0</v>
      </c>
      <c r="Y2302" t="s">
        <v>21</v>
      </c>
      <c r="Z2302" t="s">
        <v>32</v>
      </c>
      <c r="AA2302" t="s">
        <v>38</v>
      </c>
      <c r="AB2302">
        <v>10</v>
      </c>
      <c r="AC2302">
        <v>62</v>
      </c>
    </row>
    <row r="2303" spans="1:29" x14ac:dyDescent="0.25">
      <c r="A2303" t="s">
        <v>4726</v>
      </c>
      <c r="B2303" t="s">
        <v>21</v>
      </c>
      <c r="C2303"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 t="str">
        <f>IF(Customer[[#This Row],[Under 30]]="Yes","Under 30",IF(Customer[[#This Row],[Senior]]="Yes", "Senior","Other"))</f>
        <v>Senior</v>
      </c>
      <c r="X2303">
        <v>0</v>
      </c>
      <c r="Y2303" t="s">
        <v>21</v>
      </c>
      <c r="Z2303" t="s">
        <v>98</v>
      </c>
      <c r="AA2303" t="s">
        <v>38</v>
      </c>
      <c r="AB2303">
        <v>35</v>
      </c>
      <c r="AC2303">
        <v>1770</v>
      </c>
    </row>
    <row r="2304" spans="1:29" x14ac:dyDescent="0.25">
      <c r="A2304" t="s">
        <v>4728</v>
      </c>
      <c r="B2304" t="s">
        <v>21</v>
      </c>
      <c r="C2304"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 t="str">
        <f>IF(Customer[[#This Row],[Under 30]]="Yes","Under 30",IF(Customer[[#This Row],[Senior]]="Yes", "Senior","Other"))</f>
        <v>Other</v>
      </c>
      <c r="X2304">
        <v>0</v>
      </c>
      <c r="Y2304" t="s">
        <v>21</v>
      </c>
      <c r="Z2304" t="s">
        <v>32</v>
      </c>
      <c r="AA2304" t="s">
        <v>33</v>
      </c>
      <c r="AB2304">
        <v>12</v>
      </c>
      <c r="AC2304">
        <v>12</v>
      </c>
    </row>
    <row r="2305" spans="1:29" x14ac:dyDescent="0.25">
      <c r="A2305" t="s">
        <v>4730</v>
      </c>
      <c r="B2305" t="s">
        <v>21</v>
      </c>
      <c r="C2305"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 t="str">
        <f>IF(Customer[[#This Row],[Under 30]]="Yes","Under 30",IF(Customer[[#This Row],[Senior]]="Yes", "Senior","Other"))</f>
        <v>Other</v>
      </c>
      <c r="X2305">
        <v>0</v>
      </c>
      <c r="Y2305" t="s">
        <v>25</v>
      </c>
      <c r="Z2305" t="s">
        <v>98</v>
      </c>
      <c r="AA2305" t="s">
        <v>33</v>
      </c>
      <c r="AB2305">
        <v>75</v>
      </c>
      <c r="AC2305">
        <v>3342</v>
      </c>
    </row>
    <row r="2306" spans="1:29" x14ac:dyDescent="0.25">
      <c r="A2306" t="s">
        <v>4732</v>
      </c>
      <c r="B2306" t="s">
        <v>21</v>
      </c>
      <c r="C2306"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 t="str">
        <f>IF(Customer[[#This Row],[Under 30]]="Yes","Under 30",IF(Customer[[#This Row],[Senior]]="Yes", "Senior","Other"))</f>
        <v>Other</v>
      </c>
      <c r="X2306">
        <v>0</v>
      </c>
      <c r="Y2306" t="s">
        <v>21</v>
      </c>
      <c r="Z2306" t="s">
        <v>32</v>
      </c>
      <c r="AA2306" t="s">
        <v>33</v>
      </c>
      <c r="AB2306">
        <v>43</v>
      </c>
      <c r="AC2306">
        <v>134</v>
      </c>
    </row>
    <row r="2307" spans="1:29" x14ac:dyDescent="0.25">
      <c r="A2307" t="s">
        <v>4734</v>
      </c>
      <c r="B2307" t="s">
        <v>21</v>
      </c>
      <c r="C2307"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 t="str">
        <f>IF(Customer[[#This Row],[Under 30]]="Yes","Under 30",IF(Customer[[#This Row],[Senior]]="Yes", "Senior","Other"))</f>
        <v>Other</v>
      </c>
      <c r="X2307">
        <v>0</v>
      </c>
      <c r="Y2307" t="s">
        <v>21</v>
      </c>
      <c r="Z2307" t="s">
        <v>53</v>
      </c>
      <c r="AA2307" t="s">
        <v>33</v>
      </c>
      <c r="AB2307">
        <v>13</v>
      </c>
      <c r="AC2307">
        <v>939</v>
      </c>
    </row>
    <row r="2308" spans="1:29" x14ac:dyDescent="0.25">
      <c r="A2308" t="s">
        <v>4736</v>
      </c>
      <c r="B2308" t="s">
        <v>21</v>
      </c>
      <c r="C2308"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 t="str">
        <f>IF(Customer[[#This Row],[Under 30]]="Yes","Under 30",IF(Customer[[#This Row],[Senior]]="Yes", "Senior","Other"))</f>
        <v>Other</v>
      </c>
      <c r="X2308">
        <v>0</v>
      </c>
      <c r="Y2308" t="s">
        <v>21</v>
      </c>
      <c r="Z2308" t="s">
        <v>32</v>
      </c>
      <c r="AA2308" t="s">
        <v>33</v>
      </c>
      <c r="AB2308">
        <v>8</v>
      </c>
      <c r="AC2308">
        <v>61</v>
      </c>
    </row>
    <row r="2309" spans="1:29" x14ac:dyDescent="0.25">
      <c r="A2309" t="s">
        <v>4738</v>
      </c>
      <c r="B2309" t="s">
        <v>21</v>
      </c>
      <c r="C2309"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 t="str">
        <f>IF(Customer[[#This Row],[Under 30]]="Yes","Under 30",IF(Customer[[#This Row],[Senior]]="Yes", "Senior","Other"))</f>
        <v>Senior</v>
      </c>
      <c r="X2309">
        <v>0</v>
      </c>
      <c r="Y2309" t="s">
        <v>25</v>
      </c>
      <c r="Z2309" t="s">
        <v>53</v>
      </c>
      <c r="AA2309" t="s">
        <v>33</v>
      </c>
      <c r="AB2309">
        <v>52</v>
      </c>
      <c r="AC2309">
        <v>3818</v>
      </c>
    </row>
    <row r="2310" spans="1:29" x14ac:dyDescent="0.25">
      <c r="A2310" t="s">
        <v>4740</v>
      </c>
      <c r="B2310" t="s">
        <v>21</v>
      </c>
      <c r="C2310"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 t="str">
        <f>IF(Customer[[#This Row],[Under 30]]="Yes","Under 30",IF(Customer[[#This Row],[Senior]]="Yes", "Senior","Other"))</f>
        <v>Other</v>
      </c>
      <c r="X2310">
        <v>0</v>
      </c>
      <c r="Y2310" t="s">
        <v>25</v>
      </c>
      <c r="Z2310" t="s">
        <v>53</v>
      </c>
      <c r="AA2310" t="s">
        <v>38</v>
      </c>
      <c r="AB2310">
        <v>41</v>
      </c>
      <c r="AC2310">
        <v>2904</v>
      </c>
    </row>
    <row r="2311" spans="1:29" x14ac:dyDescent="0.25">
      <c r="A2311" t="s">
        <v>4742</v>
      </c>
      <c r="B2311" t="s">
        <v>21</v>
      </c>
      <c r="C2311"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 t="str">
        <f>IF(Customer[[#This Row],[Under 30]]="Yes","Under 30",IF(Customer[[#This Row],[Senior]]="Yes", "Senior","Other"))</f>
        <v>Other</v>
      </c>
      <c r="X2311">
        <v>0</v>
      </c>
      <c r="Y2311" t="s">
        <v>25</v>
      </c>
      <c r="Z2311" t="s">
        <v>53</v>
      </c>
      <c r="AA2311" t="s">
        <v>38</v>
      </c>
      <c r="AB2311">
        <v>30</v>
      </c>
      <c r="AC2311">
        <v>1022</v>
      </c>
    </row>
    <row r="2312" spans="1:29" x14ac:dyDescent="0.25">
      <c r="A2312" t="s">
        <v>4744</v>
      </c>
      <c r="B2312" t="s">
        <v>21</v>
      </c>
      <c r="C2312"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 t="str">
        <f>IF(Customer[[#This Row],[Under 30]]="Yes","Under 30",IF(Customer[[#This Row],[Senior]]="Yes", "Senior","Other"))</f>
        <v>Other</v>
      </c>
      <c r="X2312">
        <v>0</v>
      </c>
      <c r="Y2312" t="s">
        <v>21</v>
      </c>
      <c r="Z2312" t="s">
        <v>98</v>
      </c>
      <c r="AA2312" t="s">
        <v>33</v>
      </c>
      <c r="AB2312">
        <v>9</v>
      </c>
      <c r="AC2312">
        <v>155</v>
      </c>
    </row>
    <row r="2313" spans="1:29" x14ac:dyDescent="0.25">
      <c r="A2313" t="s">
        <v>4746</v>
      </c>
      <c r="B2313" t="s">
        <v>21</v>
      </c>
      <c r="C2313"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 t="str">
        <f>IF(Customer[[#This Row],[Under 30]]="Yes","Under 30",IF(Customer[[#This Row],[Senior]]="Yes", "Senior","Other"))</f>
        <v>Senior</v>
      </c>
      <c r="X2313">
        <v>0</v>
      </c>
      <c r="Y2313" t="s">
        <v>25</v>
      </c>
      <c r="Z2313" t="s">
        <v>98</v>
      </c>
      <c r="AA2313" t="s">
        <v>38</v>
      </c>
      <c r="AB2313">
        <v>34</v>
      </c>
      <c r="AC2313">
        <v>1969</v>
      </c>
    </row>
    <row r="2314" spans="1:29" x14ac:dyDescent="0.25">
      <c r="A2314" t="s">
        <v>4748</v>
      </c>
      <c r="B2314" t="s">
        <v>21</v>
      </c>
      <c r="C2314"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 t="str">
        <f>IF(Customer[[#This Row],[Under 30]]="Yes","Under 30",IF(Customer[[#This Row],[Senior]]="Yes", "Senior","Other"))</f>
        <v>Other</v>
      </c>
      <c r="X2314">
        <v>0</v>
      </c>
      <c r="Y2314" t="s">
        <v>21</v>
      </c>
      <c r="Z2314" t="s">
        <v>32</v>
      </c>
      <c r="AA2314" t="s">
        <v>33</v>
      </c>
      <c r="AB2314">
        <v>7</v>
      </c>
      <c r="AC2314">
        <v>7</v>
      </c>
    </row>
    <row r="2315" spans="1:29" x14ac:dyDescent="0.25">
      <c r="A2315" t="s">
        <v>4750</v>
      </c>
      <c r="B2315" t="s">
        <v>21</v>
      </c>
      <c r="C2315"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 t="str">
        <f>IF(Customer[[#This Row],[Under 30]]="Yes","Under 30",IF(Customer[[#This Row],[Senior]]="Yes", "Senior","Other"))</f>
        <v>Other</v>
      </c>
      <c r="X2315">
        <v>0</v>
      </c>
      <c r="Y2315" t="s">
        <v>21</v>
      </c>
      <c r="Z2315" t="s">
        <v>32</v>
      </c>
      <c r="AA2315" t="s">
        <v>33</v>
      </c>
      <c r="AB2315">
        <v>10</v>
      </c>
      <c r="AC2315">
        <v>10</v>
      </c>
    </row>
    <row r="2316" spans="1:29" x14ac:dyDescent="0.25">
      <c r="A2316" t="s">
        <v>4752</v>
      </c>
      <c r="B2316" t="s">
        <v>21</v>
      </c>
      <c r="C2316"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 t="str">
        <f>IF(Customer[[#This Row],[Under 30]]="Yes","Under 30",IF(Customer[[#This Row],[Senior]]="Yes", "Senior","Other"))</f>
        <v>Senior</v>
      </c>
      <c r="X2316">
        <v>0</v>
      </c>
      <c r="Y2316" t="s">
        <v>25</v>
      </c>
      <c r="Z2316" t="s">
        <v>32</v>
      </c>
      <c r="AA2316" t="s">
        <v>38</v>
      </c>
      <c r="AB2316">
        <v>36</v>
      </c>
      <c r="AC2316">
        <v>2014</v>
      </c>
    </row>
    <row r="2317" spans="1:29" x14ac:dyDescent="0.25">
      <c r="A2317" t="s">
        <v>4754</v>
      </c>
      <c r="B2317" t="s">
        <v>21</v>
      </c>
      <c r="C2317"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 t="str">
        <f>IF(Customer[[#This Row],[Under 30]]="Yes","Under 30",IF(Customer[[#This Row],[Senior]]="Yes", "Senior","Other"))</f>
        <v>Under 30</v>
      </c>
      <c r="X2317">
        <v>0</v>
      </c>
      <c r="Y2317" t="s">
        <v>25</v>
      </c>
      <c r="Z2317" t="s">
        <v>98</v>
      </c>
      <c r="AA2317" t="s">
        <v>33</v>
      </c>
      <c r="AB2317">
        <v>55</v>
      </c>
      <c r="AC2317">
        <v>3438</v>
      </c>
    </row>
    <row r="2318" spans="1:29" x14ac:dyDescent="0.25">
      <c r="A2318" t="s">
        <v>4756</v>
      </c>
      <c r="B2318" t="s">
        <v>21</v>
      </c>
      <c r="C2318"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 t="str">
        <f>IF(Customer[[#This Row],[Under 30]]="Yes","Under 30",IF(Customer[[#This Row],[Senior]]="Yes", "Senior","Other"))</f>
        <v>Other</v>
      </c>
      <c r="X2318">
        <v>0</v>
      </c>
      <c r="Y2318" t="s">
        <v>25</v>
      </c>
      <c r="Z2318" t="s">
        <v>32</v>
      </c>
      <c r="AA2318" t="s">
        <v>33</v>
      </c>
      <c r="AB2318">
        <v>31</v>
      </c>
      <c r="AC2318">
        <v>577</v>
      </c>
    </row>
    <row r="2319" spans="1:29" x14ac:dyDescent="0.25">
      <c r="A2319" t="s">
        <v>4758</v>
      </c>
      <c r="B2319" t="s">
        <v>21</v>
      </c>
      <c r="C2319"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 t="str">
        <f>IF(Customer[[#This Row],[Under 30]]="Yes","Under 30",IF(Customer[[#This Row],[Senior]]="Yes", "Senior","Other"))</f>
        <v>Other</v>
      </c>
      <c r="X2319">
        <v>0</v>
      </c>
      <c r="Y2319" t="s">
        <v>21</v>
      </c>
      <c r="Z2319" t="s">
        <v>53</v>
      </c>
      <c r="AA2319" t="s">
        <v>38</v>
      </c>
      <c r="AB2319">
        <v>10</v>
      </c>
      <c r="AC2319">
        <v>777</v>
      </c>
    </row>
    <row r="2320" spans="1:29" x14ac:dyDescent="0.25">
      <c r="A2320" t="s">
        <v>4760</v>
      </c>
      <c r="B2320" t="s">
        <v>21</v>
      </c>
      <c r="C2320"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 t="str">
        <f>IF(Customer[[#This Row],[Under 30]]="Yes","Under 30",IF(Customer[[#This Row],[Senior]]="Yes", "Senior","Other"))</f>
        <v>Under 30</v>
      </c>
      <c r="X2320">
        <v>0</v>
      </c>
      <c r="Y2320" t="s">
        <v>25</v>
      </c>
      <c r="Z2320" t="s">
        <v>32</v>
      </c>
      <c r="AA2320" t="s">
        <v>38</v>
      </c>
      <c r="AB2320">
        <v>53</v>
      </c>
      <c r="AC2320">
        <v>2696</v>
      </c>
    </row>
    <row r="2321" spans="1:29" x14ac:dyDescent="0.25">
      <c r="A2321" t="s">
        <v>4762</v>
      </c>
      <c r="B2321" t="s">
        <v>21</v>
      </c>
      <c r="C2321"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 t="str">
        <f>IF(Customer[[#This Row],[Under 30]]="Yes","Under 30",IF(Customer[[#This Row],[Senior]]="Yes", "Senior","Other"))</f>
        <v>Other</v>
      </c>
      <c r="X2321">
        <v>0</v>
      </c>
      <c r="Y2321" t="s">
        <v>21</v>
      </c>
      <c r="Z2321" t="s">
        <v>98</v>
      </c>
      <c r="AA2321" t="s">
        <v>33</v>
      </c>
      <c r="AB2321">
        <v>27</v>
      </c>
      <c r="AC2321">
        <v>1542</v>
      </c>
    </row>
    <row r="2322" spans="1:29" x14ac:dyDescent="0.25">
      <c r="A2322" t="s">
        <v>4764</v>
      </c>
      <c r="B2322" t="s">
        <v>21</v>
      </c>
      <c r="C2322"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 t="str">
        <f>IF(Customer[[#This Row],[Under 30]]="Yes","Under 30",IF(Customer[[#This Row],[Senior]]="Yes", "Senior","Other"))</f>
        <v>Under 30</v>
      </c>
      <c r="X2322">
        <v>0</v>
      </c>
      <c r="Y2322" t="s">
        <v>25</v>
      </c>
      <c r="Z2322" t="s">
        <v>53</v>
      </c>
      <c r="AA2322" t="s">
        <v>33</v>
      </c>
      <c r="AB2322">
        <v>72</v>
      </c>
      <c r="AC2322">
        <v>5160</v>
      </c>
    </row>
    <row r="2323" spans="1:29" x14ac:dyDescent="0.25">
      <c r="A2323" t="s">
        <v>4766</v>
      </c>
      <c r="B2323" t="s">
        <v>21</v>
      </c>
      <c r="C2323"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 t="str">
        <f>IF(Customer[[#This Row],[Under 30]]="Yes","Under 30",IF(Customer[[#This Row],[Senior]]="Yes", "Senior","Other"))</f>
        <v>Other</v>
      </c>
      <c r="X2323">
        <v>0</v>
      </c>
      <c r="Y2323" t="s">
        <v>25</v>
      </c>
      <c r="Z2323" t="s">
        <v>53</v>
      </c>
      <c r="AA2323" t="s">
        <v>38</v>
      </c>
      <c r="AB2323">
        <v>36</v>
      </c>
      <c r="AC2323">
        <v>1663</v>
      </c>
    </row>
    <row r="2324" spans="1:29" x14ac:dyDescent="0.25">
      <c r="A2324" t="s">
        <v>4768</v>
      </c>
      <c r="B2324" t="s">
        <v>21</v>
      </c>
      <c r="C2324"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 t="str">
        <f>IF(Customer[[#This Row],[Under 30]]="Yes","Under 30",IF(Customer[[#This Row],[Senior]]="Yes", "Senior","Other"))</f>
        <v>Other</v>
      </c>
      <c r="X2324">
        <v>0</v>
      </c>
      <c r="Y2324" t="s">
        <v>25</v>
      </c>
      <c r="Z2324" t="s">
        <v>53</v>
      </c>
      <c r="AA2324" t="s">
        <v>38</v>
      </c>
      <c r="AB2324">
        <v>38</v>
      </c>
      <c r="AC2324">
        <v>2760</v>
      </c>
    </row>
    <row r="2325" spans="1:29" x14ac:dyDescent="0.25">
      <c r="A2325" t="s">
        <v>4770</v>
      </c>
      <c r="B2325" t="s">
        <v>21</v>
      </c>
      <c r="C2325"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 t="str">
        <f>IF(Customer[[#This Row],[Under 30]]="Yes","Under 30",IF(Customer[[#This Row],[Senior]]="Yes", "Senior","Other"))</f>
        <v>Under 30</v>
      </c>
      <c r="X2325">
        <v>0</v>
      </c>
      <c r="Y2325" t="s">
        <v>25</v>
      </c>
      <c r="Z2325" t="s">
        <v>53</v>
      </c>
      <c r="AA2325" t="s">
        <v>38</v>
      </c>
      <c r="AB2325">
        <v>56</v>
      </c>
      <c r="AC2325">
        <v>4123</v>
      </c>
    </row>
    <row r="2326" spans="1:29" x14ac:dyDescent="0.25">
      <c r="A2326" t="s">
        <v>4772</v>
      </c>
      <c r="B2326" t="s">
        <v>21</v>
      </c>
      <c r="C2326"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 t="str">
        <f>IF(Customer[[#This Row],[Under 30]]="Yes","Under 30",IF(Customer[[#This Row],[Senior]]="Yes", "Senior","Other"))</f>
        <v>Other</v>
      </c>
      <c r="X2326">
        <v>0</v>
      </c>
      <c r="Y2326" t="s">
        <v>21</v>
      </c>
      <c r="Z2326" t="s">
        <v>98</v>
      </c>
      <c r="AA2326" t="s">
        <v>38</v>
      </c>
      <c r="AB2326">
        <v>9</v>
      </c>
      <c r="AC2326">
        <v>398</v>
      </c>
    </row>
    <row r="2327" spans="1:29" x14ac:dyDescent="0.25">
      <c r="A2327" t="s">
        <v>4774</v>
      </c>
      <c r="B2327" t="s">
        <v>21</v>
      </c>
      <c r="C2327"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 t="str">
        <f>IF(Customer[[#This Row],[Under 30]]="Yes","Under 30",IF(Customer[[#This Row],[Senior]]="Yes", "Senior","Other"))</f>
        <v>Under 30</v>
      </c>
      <c r="X2327">
        <v>0</v>
      </c>
      <c r="Y2327" t="s">
        <v>21</v>
      </c>
      <c r="Z2327" t="s">
        <v>32</v>
      </c>
      <c r="AA2327" t="s">
        <v>33</v>
      </c>
      <c r="AB2327">
        <v>11</v>
      </c>
      <c r="AC2327">
        <v>11</v>
      </c>
    </row>
    <row r="2328" spans="1:29" x14ac:dyDescent="0.25">
      <c r="A2328" t="s">
        <v>4776</v>
      </c>
      <c r="B2328" t="s">
        <v>21</v>
      </c>
      <c r="C2328"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 t="str">
        <f>IF(Customer[[#This Row],[Under 30]]="Yes","Under 30",IF(Customer[[#This Row],[Senior]]="Yes", "Senior","Other"))</f>
        <v>Other</v>
      </c>
      <c r="X2328">
        <v>0</v>
      </c>
      <c r="Y2328" t="s">
        <v>21</v>
      </c>
      <c r="Z2328" t="s">
        <v>32</v>
      </c>
      <c r="AA2328" t="s">
        <v>33</v>
      </c>
      <c r="AB2328">
        <v>9</v>
      </c>
      <c r="AC2328">
        <v>47</v>
      </c>
    </row>
    <row r="2329" spans="1:29" x14ac:dyDescent="0.25">
      <c r="A2329" t="s">
        <v>4778</v>
      </c>
      <c r="B2329" t="s">
        <v>21</v>
      </c>
      <c r="C2329"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 t="str">
        <f>IF(Customer[[#This Row],[Under 30]]="Yes","Under 30",IF(Customer[[#This Row],[Senior]]="Yes", "Senior","Other"))</f>
        <v>Under 30</v>
      </c>
      <c r="X2329">
        <v>0</v>
      </c>
      <c r="Y2329" t="s">
        <v>25</v>
      </c>
      <c r="Z2329" t="s">
        <v>98</v>
      </c>
      <c r="AA2329" t="s">
        <v>38</v>
      </c>
      <c r="AB2329">
        <v>36</v>
      </c>
      <c r="AC2329">
        <v>1751</v>
      </c>
    </row>
    <row r="2330" spans="1:29" x14ac:dyDescent="0.25">
      <c r="A2330" t="s">
        <v>4780</v>
      </c>
      <c r="B2330" t="s">
        <v>21</v>
      </c>
      <c r="C2330"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 t="str">
        <f>IF(Customer[[#This Row],[Under 30]]="Yes","Under 30",IF(Customer[[#This Row],[Senior]]="Yes", "Senior","Other"))</f>
        <v>Other</v>
      </c>
      <c r="X2330">
        <v>0</v>
      </c>
      <c r="Y2330" t="s">
        <v>21</v>
      </c>
      <c r="Z2330" t="s">
        <v>32</v>
      </c>
      <c r="AA2330" t="s">
        <v>33</v>
      </c>
      <c r="AB2330">
        <v>14</v>
      </c>
      <c r="AC2330">
        <v>729</v>
      </c>
    </row>
    <row r="2331" spans="1:29" x14ac:dyDescent="0.25">
      <c r="A2331" t="s">
        <v>4782</v>
      </c>
      <c r="B2331" t="s">
        <v>21</v>
      </c>
      <c r="C2331"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 t="str">
        <f>IF(Customer[[#This Row],[Under 30]]="Yes","Under 30",IF(Customer[[#This Row],[Senior]]="Yes", "Senior","Other"))</f>
        <v>Senior</v>
      </c>
      <c r="X2331">
        <v>0</v>
      </c>
      <c r="Y2331" t="s">
        <v>21</v>
      </c>
      <c r="Z2331" t="s">
        <v>53</v>
      </c>
      <c r="AA2331" t="s">
        <v>38</v>
      </c>
      <c r="AB2331">
        <v>46</v>
      </c>
      <c r="AC2331">
        <v>182</v>
      </c>
    </row>
    <row r="2332" spans="1:29" x14ac:dyDescent="0.25">
      <c r="A2332" t="s">
        <v>4784</v>
      </c>
      <c r="B2332" t="s">
        <v>21</v>
      </c>
      <c r="C2332"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 t="str">
        <f>IF(Customer[[#This Row],[Under 30]]="Yes","Under 30",IF(Customer[[#This Row],[Senior]]="Yes", "Senior","Other"))</f>
        <v>Senior</v>
      </c>
      <c r="X2332">
        <v>0</v>
      </c>
      <c r="Y2332" t="s">
        <v>21</v>
      </c>
      <c r="Z2332" t="s">
        <v>53</v>
      </c>
      <c r="AA2332" t="s">
        <v>38</v>
      </c>
      <c r="AB2332">
        <v>49</v>
      </c>
      <c r="AC2332">
        <v>1547</v>
      </c>
    </row>
    <row r="2333" spans="1:29" x14ac:dyDescent="0.25">
      <c r="A2333" t="s">
        <v>4786</v>
      </c>
      <c r="B2333" t="s">
        <v>21</v>
      </c>
      <c r="C2333"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 t="str">
        <f>IF(Customer[[#This Row],[Under 30]]="Yes","Under 30",IF(Customer[[#This Row],[Senior]]="Yes", "Senior","Other"))</f>
        <v>Other</v>
      </c>
      <c r="X2333">
        <v>0</v>
      </c>
      <c r="Y2333" t="s">
        <v>21</v>
      </c>
      <c r="Z2333" t="s">
        <v>32</v>
      </c>
      <c r="AA2333" t="s">
        <v>38</v>
      </c>
      <c r="AB2333">
        <v>55</v>
      </c>
      <c r="AC2333">
        <v>504</v>
      </c>
    </row>
    <row r="2334" spans="1:29" x14ac:dyDescent="0.25">
      <c r="A2334" t="s">
        <v>4788</v>
      </c>
      <c r="B2334" t="s">
        <v>21</v>
      </c>
      <c r="C2334"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 t="str">
        <f>IF(Customer[[#This Row],[Under 30]]="Yes","Under 30",IF(Customer[[#This Row],[Senior]]="Yes", "Senior","Other"))</f>
        <v>Other</v>
      </c>
      <c r="X2334">
        <v>0</v>
      </c>
      <c r="Y2334" t="s">
        <v>21</v>
      </c>
      <c r="Z2334" t="s">
        <v>53</v>
      </c>
      <c r="AA2334" t="s">
        <v>33</v>
      </c>
      <c r="AB2334">
        <v>13</v>
      </c>
      <c r="AC2334">
        <v>703</v>
      </c>
    </row>
    <row r="2335" spans="1:29" x14ac:dyDescent="0.25">
      <c r="A2335" t="s">
        <v>4790</v>
      </c>
      <c r="B2335" t="s">
        <v>21</v>
      </c>
      <c r="C2335"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 t="str">
        <f>IF(Customer[[#This Row],[Under 30]]="Yes","Under 30",IF(Customer[[#This Row],[Senior]]="Yes", "Senior","Other"))</f>
        <v>Senior</v>
      </c>
      <c r="X2335">
        <v>0</v>
      </c>
      <c r="Y2335" t="s">
        <v>21</v>
      </c>
      <c r="Z2335" t="s">
        <v>98</v>
      </c>
      <c r="AA2335" t="s">
        <v>33</v>
      </c>
      <c r="AB2335">
        <v>30</v>
      </c>
      <c r="AC2335">
        <v>340</v>
      </c>
    </row>
    <row r="2336" spans="1:29" x14ac:dyDescent="0.25">
      <c r="A2336" t="s">
        <v>4792</v>
      </c>
      <c r="B2336" t="s">
        <v>21</v>
      </c>
      <c r="C2336"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 t="str">
        <f>IF(Customer[[#This Row],[Under 30]]="Yes","Under 30",IF(Customer[[#This Row],[Senior]]="Yes", "Senior","Other"))</f>
        <v>Senior</v>
      </c>
      <c r="X2336">
        <v>0</v>
      </c>
      <c r="Y2336" t="s">
        <v>21</v>
      </c>
      <c r="Z2336" t="s">
        <v>98</v>
      </c>
      <c r="AA2336" t="s">
        <v>38</v>
      </c>
      <c r="AB2336">
        <v>21</v>
      </c>
      <c r="AC2336">
        <v>1451</v>
      </c>
    </row>
    <row r="2337" spans="1:29" x14ac:dyDescent="0.25">
      <c r="A2337" t="s">
        <v>4794</v>
      </c>
      <c r="B2337" t="s">
        <v>21</v>
      </c>
      <c r="C2337"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 t="str">
        <f>IF(Customer[[#This Row],[Under 30]]="Yes","Under 30",IF(Customer[[#This Row],[Senior]]="Yes", "Senior","Other"))</f>
        <v>Other</v>
      </c>
      <c r="X2337">
        <v>0</v>
      </c>
      <c r="Y2337" t="s">
        <v>21</v>
      </c>
      <c r="Z2337" t="s">
        <v>53</v>
      </c>
      <c r="AA2337" t="s">
        <v>33</v>
      </c>
      <c r="AB2337">
        <v>46</v>
      </c>
      <c r="AC2337">
        <v>2081</v>
      </c>
    </row>
    <row r="2338" spans="1:29" x14ac:dyDescent="0.25">
      <c r="A2338" t="s">
        <v>4796</v>
      </c>
      <c r="B2338" t="s">
        <v>21</v>
      </c>
      <c r="C2338"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 t="str">
        <f>IF(Customer[[#This Row],[Under 30]]="Yes","Under 30",IF(Customer[[#This Row],[Senior]]="Yes", "Senior","Other"))</f>
        <v>Other</v>
      </c>
      <c r="X2338">
        <v>0</v>
      </c>
      <c r="Y2338" t="s">
        <v>21</v>
      </c>
      <c r="Z2338" t="s">
        <v>32</v>
      </c>
      <c r="AA2338" t="s">
        <v>33</v>
      </c>
      <c r="AB2338">
        <v>28</v>
      </c>
      <c r="AC2338">
        <v>299</v>
      </c>
    </row>
    <row r="2339" spans="1:29" x14ac:dyDescent="0.25">
      <c r="A2339" t="s">
        <v>4798</v>
      </c>
      <c r="B2339" t="s">
        <v>21</v>
      </c>
      <c r="C2339"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 t="str">
        <f>IF(Customer[[#This Row],[Under 30]]="Yes","Under 30",IF(Customer[[#This Row],[Senior]]="Yes", "Senior","Other"))</f>
        <v>Senior</v>
      </c>
      <c r="X2339">
        <v>0</v>
      </c>
      <c r="Y2339" t="s">
        <v>21</v>
      </c>
      <c r="Z2339" t="s">
        <v>53</v>
      </c>
      <c r="AA2339" t="s">
        <v>38</v>
      </c>
      <c r="AB2339">
        <v>36</v>
      </c>
      <c r="AC2339">
        <v>1051</v>
      </c>
    </row>
    <row r="2340" spans="1:29" x14ac:dyDescent="0.25">
      <c r="A2340" t="s">
        <v>4800</v>
      </c>
      <c r="B2340" t="s">
        <v>21</v>
      </c>
      <c r="C2340"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 t="str">
        <f>IF(Customer[[#This Row],[Under 30]]="Yes","Under 30",IF(Customer[[#This Row],[Senior]]="Yes", "Senior","Other"))</f>
        <v>Other</v>
      </c>
      <c r="X2340">
        <v>0</v>
      </c>
      <c r="Y2340" t="s">
        <v>21</v>
      </c>
      <c r="Z2340" t="s">
        <v>98</v>
      </c>
      <c r="AA2340" t="s">
        <v>38</v>
      </c>
      <c r="AB2340">
        <v>8</v>
      </c>
      <c r="AC2340">
        <v>204</v>
      </c>
    </row>
    <row r="2341" spans="1:29" x14ac:dyDescent="0.25">
      <c r="A2341" t="s">
        <v>4802</v>
      </c>
      <c r="B2341" t="s">
        <v>21</v>
      </c>
      <c r="C2341"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 t="str">
        <f>IF(Customer[[#This Row],[Under 30]]="Yes","Under 30",IF(Customer[[#This Row],[Senior]]="Yes", "Senior","Other"))</f>
        <v>Other</v>
      </c>
      <c r="X2341">
        <v>0</v>
      </c>
      <c r="Y2341" t="s">
        <v>21</v>
      </c>
      <c r="Z2341" t="s">
        <v>98</v>
      </c>
      <c r="AA2341" t="s">
        <v>33</v>
      </c>
      <c r="AB2341">
        <v>57</v>
      </c>
      <c r="AC2341">
        <v>2839</v>
      </c>
    </row>
    <row r="2342" spans="1:29" x14ac:dyDescent="0.25">
      <c r="A2342" t="s">
        <v>4804</v>
      </c>
      <c r="B2342" t="s">
        <v>21</v>
      </c>
      <c r="C2342"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 t="str">
        <f>IF(Customer[[#This Row],[Under 30]]="Yes","Under 30",IF(Customer[[#This Row],[Senior]]="Yes", "Senior","Other"))</f>
        <v>Other</v>
      </c>
      <c r="X2342">
        <v>0</v>
      </c>
      <c r="Y2342" t="s">
        <v>21</v>
      </c>
      <c r="Z2342" t="s">
        <v>53</v>
      </c>
      <c r="AA2342" t="s">
        <v>33</v>
      </c>
      <c r="AB2342">
        <v>12</v>
      </c>
      <c r="AC2342">
        <v>530</v>
      </c>
    </row>
    <row r="2343" spans="1:29" x14ac:dyDescent="0.25">
      <c r="A2343" t="s">
        <v>4806</v>
      </c>
      <c r="B2343" t="s">
        <v>21</v>
      </c>
      <c r="C2343"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 t="str">
        <f>IF(Customer[[#This Row],[Under 30]]="Yes","Under 30",IF(Customer[[#This Row],[Senior]]="Yes", "Senior","Other"))</f>
        <v>Other</v>
      </c>
      <c r="X2343">
        <v>0</v>
      </c>
      <c r="Y2343" t="s">
        <v>21</v>
      </c>
      <c r="Z2343" t="s">
        <v>98</v>
      </c>
      <c r="AA2343" t="s">
        <v>33</v>
      </c>
      <c r="AB2343">
        <v>8</v>
      </c>
      <c r="AC2343">
        <v>401</v>
      </c>
    </row>
    <row r="2344" spans="1:29" x14ac:dyDescent="0.25">
      <c r="A2344" t="s">
        <v>4808</v>
      </c>
      <c r="B2344" t="s">
        <v>21</v>
      </c>
      <c r="C2344"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 t="str">
        <f>IF(Customer[[#This Row],[Under 30]]="Yes","Under 30",IF(Customer[[#This Row],[Senior]]="Yes", "Senior","Other"))</f>
        <v>Other</v>
      </c>
      <c r="X2344">
        <v>0</v>
      </c>
      <c r="Y2344" t="s">
        <v>21</v>
      </c>
      <c r="Z2344" t="s">
        <v>53</v>
      </c>
      <c r="AA2344" t="s">
        <v>33</v>
      </c>
      <c r="AB2344">
        <v>9</v>
      </c>
      <c r="AC2344">
        <v>230</v>
      </c>
    </row>
    <row r="2345" spans="1:29" x14ac:dyDescent="0.25">
      <c r="A2345" t="s">
        <v>4810</v>
      </c>
      <c r="B2345" t="s">
        <v>21</v>
      </c>
      <c r="C2345"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 t="str">
        <f>IF(Customer[[#This Row],[Under 30]]="Yes","Under 30",IF(Customer[[#This Row],[Senior]]="Yes", "Senior","Other"))</f>
        <v>Other</v>
      </c>
      <c r="X2345">
        <v>0</v>
      </c>
      <c r="Y2345" t="s">
        <v>21</v>
      </c>
      <c r="Z2345" t="s">
        <v>32</v>
      </c>
      <c r="AA2345" t="s">
        <v>38</v>
      </c>
      <c r="AB2345">
        <v>41</v>
      </c>
      <c r="AC2345">
        <v>1028</v>
      </c>
    </row>
    <row r="2346" spans="1:29" x14ac:dyDescent="0.25">
      <c r="A2346" t="s">
        <v>4812</v>
      </c>
      <c r="B2346" t="s">
        <v>21</v>
      </c>
      <c r="C2346"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 t="str">
        <f>IF(Customer[[#This Row],[Under 30]]="Yes","Under 30",IF(Customer[[#This Row],[Senior]]="Yes", "Senior","Other"))</f>
        <v>Other</v>
      </c>
      <c r="X2346">
        <v>0</v>
      </c>
      <c r="Y2346" t="s">
        <v>25</v>
      </c>
      <c r="Z2346" t="s">
        <v>32</v>
      </c>
      <c r="AA2346" t="s">
        <v>38</v>
      </c>
      <c r="AB2346">
        <v>17</v>
      </c>
      <c r="AC2346">
        <v>370</v>
      </c>
    </row>
    <row r="2347" spans="1:29" x14ac:dyDescent="0.25">
      <c r="A2347" t="s">
        <v>4814</v>
      </c>
      <c r="B2347" t="s">
        <v>21</v>
      </c>
      <c r="C2347"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 t="str">
        <f>IF(Customer[[#This Row],[Under 30]]="Yes","Under 30",IF(Customer[[#This Row],[Senior]]="Yes", "Senior","Other"))</f>
        <v>Other</v>
      </c>
      <c r="X2347">
        <v>0</v>
      </c>
      <c r="Y2347" t="s">
        <v>25</v>
      </c>
      <c r="Z2347" t="s">
        <v>53</v>
      </c>
      <c r="AA2347" t="s">
        <v>38</v>
      </c>
      <c r="AB2347">
        <v>26</v>
      </c>
      <c r="AC2347">
        <v>1839</v>
      </c>
    </row>
    <row r="2348" spans="1:29" x14ac:dyDescent="0.25">
      <c r="A2348" t="s">
        <v>4816</v>
      </c>
      <c r="B2348" t="s">
        <v>21</v>
      </c>
      <c r="C2348"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 t="str">
        <f>IF(Customer[[#This Row],[Under 30]]="Yes","Under 30",IF(Customer[[#This Row],[Senior]]="Yes", "Senior","Other"))</f>
        <v>Under 30</v>
      </c>
      <c r="X2348">
        <v>0</v>
      </c>
      <c r="Y2348" t="s">
        <v>21</v>
      </c>
      <c r="Z2348" t="s">
        <v>32</v>
      </c>
      <c r="AA2348" t="s">
        <v>33</v>
      </c>
      <c r="AB2348">
        <v>36</v>
      </c>
      <c r="AC2348">
        <v>811</v>
      </c>
    </row>
    <row r="2349" spans="1:29" x14ac:dyDescent="0.25">
      <c r="A2349" t="s">
        <v>4818</v>
      </c>
      <c r="B2349" t="s">
        <v>21</v>
      </c>
      <c r="C2349"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 t="str">
        <f>IF(Customer[[#This Row],[Under 30]]="Yes","Under 30",IF(Customer[[#This Row],[Senior]]="Yes", "Senior","Other"))</f>
        <v>Other</v>
      </c>
      <c r="X2349">
        <v>0</v>
      </c>
      <c r="Y2349" t="s">
        <v>25</v>
      </c>
      <c r="Z2349" t="s">
        <v>53</v>
      </c>
      <c r="AA2349" t="s">
        <v>33</v>
      </c>
      <c r="AB2349">
        <v>51</v>
      </c>
      <c r="AC2349">
        <v>3544</v>
      </c>
    </row>
    <row r="2350" spans="1:29" x14ac:dyDescent="0.25">
      <c r="A2350" t="s">
        <v>4820</v>
      </c>
      <c r="B2350" t="s">
        <v>21</v>
      </c>
      <c r="C2350"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 t="str">
        <f>IF(Customer[[#This Row],[Under 30]]="Yes","Under 30",IF(Customer[[#This Row],[Senior]]="Yes", "Senior","Other"))</f>
        <v>Other</v>
      </c>
      <c r="X2350">
        <v>0</v>
      </c>
      <c r="Y2350" t="s">
        <v>21</v>
      </c>
      <c r="Z2350" t="s">
        <v>98</v>
      </c>
      <c r="AA2350" t="s">
        <v>38</v>
      </c>
      <c r="AB2350">
        <v>40</v>
      </c>
      <c r="AC2350">
        <v>2275</v>
      </c>
    </row>
    <row r="2351" spans="1:29" x14ac:dyDescent="0.25">
      <c r="A2351" t="s">
        <v>4822</v>
      </c>
      <c r="B2351" t="s">
        <v>21</v>
      </c>
      <c r="C2351"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 t="str">
        <f>IF(Customer[[#This Row],[Under 30]]="Yes","Under 30",IF(Customer[[#This Row],[Senior]]="Yes", "Senior","Other"))</f>
        <v>Senior</v>
      </c>
      <c r="X2351">
        <v>0</v>
      </c>
      <c r="Y2351" t="s">
        <v>25</v>
      </c>
      <c r="Z2351" t="s">
        <v>98</v>
      </c>
      <c r="AA2351" t="s">
        <v>33</v>
      </c>
      <c r="AB2351">
        <v>55</v>
      </c>
      <c r="AC2351">
        <v>3584</v>
      </c>
    </row>
    <row r="2352" spans="1:29" x14ac:dyDescent="0.25">
      <c r="A2352" t="s">
        <v>4824</v>
      </c>
      <c r="B2352" t="s">
        <v>21</v>
      </c>
      <c r="C2352"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 t="str">
        <f>IF(Customer[[#This Row],[Under 30]]="Yes","Under 30",IF(Customer[[#This Row],[Senior]]="Yes", "Senior","Other"))</f>
        <v>Other</v>
      </c>
      <c r="X2352">
        <v>0</v>
      </c>
      <c r="Y2352" t="s">
        <v>21</v>
      </c>
      <c r="Z2352" t="s">
        <v>98</v>
      </c>
      <c r="AA2352" t="s">
        <v>38</v>
      </c>
      <c r="AB2352">
        <v>8</v>
      </c>
      <c r="AC2352">
        <v>600</v>
      </c>
    </row>
    <row r="2353" spans="1:29" x14ac:dyDescent="0.25">
      <c r="A2353" t="s">
        <v>4826</v>
      </c>
      <c r="B2353" t="s">
        <v>21</v>
      </c>
      <c r="C2353"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 t="str">
        <f>IF(Customer[[#This Row],[Under 30]]="Yes","Under 30",IF(Customer[[#This Row],[Senior]]="Yes", "Senior","Other"))</f>
        <v>Senior</v>
      </c>
      <c r="X2353">
        <v>0</v>
      </c>
      <c r="Y2353" t="s">
        <v>25</v>
      </c>
      <c r="Z2353" t="s">
        <v>53</v>
      </c>
      <c r="AA2353" t="s">
        <v>38</v>
      </c>
      <c r="AB2353">
        <v>32</v>
      </c>
      <c r="AC2353">
        <v>420</v>
      </c>
    </row>
    <row r="2354" spans="1:29" x14ac:dyDescent="0.25">
      <c r="A2354" t="s">
        <v>4828</v>
      </c>
      <c r="B2354" t="s">
        <v>21</v>
      </c>
      <c r="C2354"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 t="str">
        <f>IF(Customer[[#This Row],[Under 30]]="Yes","Under 30",IF(Customer[[#This Row],[Senior]]="Yes", "Senior","Other"))</f>
        <v>Other</v>
      </c>
      <c r="X2354">
        <v>0</v>
      </c>
      <c r="Y2354" t="s">
        <v>21</v>
      </c>
      <c r="Z2354" t="s">
        <v>32</v>
      </c>
      <c r="AA2354" t="s">
        <v>38</v>
      </c>
      <c r="AB2354">
        <v>36</v>
      </c>
      <c r="AC2354">
        <v>64</v>
      </c>
    </row>
    <row r="2355" spans="1:29" x14ac:dyDescent="0.25">
      <c r="A2355" t="s">
        <v>4830</v>
      </c>
      <c r="B2355" t="s">
        <v>21</v>
      </c>
      <c r="C2355"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 t="str">
        <f>IF(Customer[[#This Row],[Under 30]]="Yes","Under 30",IF(Customer[[#This Row],[Senior]]="Yes", "Senior","Other"))</f>
        <v>Other</v>
      </c>
      <c r="X2355">
        <v>0</v>
      </c>
      <c r="Y2355" t="s">
        <v>25</v>
      </c>
      <c r="Z2355" t="s">
        <v>32</v>
      </c>
      <c r="AA2355" t="s">
        <v>38</v>
      </c>
      <c r="AB2355">
        <v>30</v>
      </c>
      <c r="AC2355">
        <v>1226</v>
      </c>
    </row>
    <row r="2356" spans="1:29" x14ac:dyDescent="0.25">
      <c r="A2356" t="s">
        <v>4832</v>
      </c>
      <c r="B2356" t="s">
        <v>21</v>
      </c>
      <c r="C2356"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 t="str">
        <f>IF(Customer[[#This Row],[Under 30]]="Yes","Under 30",IF(Customer[[#This Row],[Senior]]="Yes", "Senior","Other"))</f>
        <v>Other</v>
      </c>
      <c r="X2356">
        <v>0</v>
      </c>
      <c r="Y2356" t="s">
        <v>21</v>
      </c>
      <c r="Z2356" t="s">
        <v>32</v>
      </c>
      <c r="AA2356" t="s">
        <v>33</v>
      </c>
      <c r="AB2356">
        <v>8</v>
      </c>
      <c r="AC2356">
        <v>8</v>
      </c>
    </row>
    <row r="2357" spans="1:29" x14ac:dyDescent="0.25">
      <c r="A2357" t="s">
        <v>4834</v>
      </c>
      <c r="B2357" t="s">
        <v>21</v>
      </c>
      <c r="C2357"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 t="str">
        <f>IF(Customer[[#This Row],[Under 30]]="Yes","Under 30",IF(Customer[[#This Row],[Senior]]="Yes", "Senior","Other"))</f>
        <v>Under 30</v>
      </c>
      <c r="X2357">
        <v>0</v>
      </c>
      <c r="Y2357" t="s">
        <v>21</v>
      </c>
      <c r="Z2357" t="s">
        <v>32</v>
      </c>
      <c r="AA2357" t="s">
        <v>33</v>
      </c>
      <c r="AB2357">
        <v>35</v>
      </c>
      <c r="AC2357">
        <v>250</v>
      </c>
    </row>
    <row r="2358" spans="1:29" x14ac:dyDescent="0.25">
      <c r="A2358" t="s">
        <v>4836</v>
      </c>
      <c r="B2358" t="s">
        <v>21</v>
      </c>
      <c r="C2358"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 t="str">
        <f>IF(Customer[[#This Row],[Under 30]]="Yes","Under 30",IF(Customer[[#This Row],[Senior]]="Yes", "Senior","Other"))</f>
        <v>Other</v>
      </c>
      <c r="X2358">
        <v>0</v>
      </c>
      <c r="Y2358" t="s">
        <v>21</v>
      </c>
      <c r="Z2358" t="s">
        <v>32</v>
      </c>
      <c r="AA2358" t="s">
        <v>38</v>
      </c>
      <c r="AB2358">
        <v>32</v>
      </c>
      <c r="AC2358">
        <v>442</v>
      </c>
    </row>
    <row r="2359" spans="1:29" x14ac:dyDescent="0.25">
      <c r="A2359" t="s">
        <v>4838</v>
      </c>
      <c r="B2359" t="s">
        <v>21</v>
      </c>
      <c r="C2359"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 t="str">
        <f>IF(Customer[[#This Row],[Under 30]]="Yes","Under 30",IF(Customer[[#This Row],[Senior]]="Yes", "Senior","Other"))</f>
        <v>Other</v>
      </c>
      <c r="X2359">
        <v>0</v>
      </c>
      <c r="Y2359" t="s">
        <v>21</v>
      </c>
      <c r="Z2359" t="s">
        <v>53</v>
      </c>
      <c r="AA2359" t="s">
        <v>38</v>
      </c>
      <c r="AB2359">
        <v>11</v>
      </c>
      <c r="AC2359">
        <v>804</v>
      </c>
    </row>
    <row r="2360" spans="1:29" x14ac:dyDescent="0.25">
      <c r="A2360" t="s">
        <v>4840</v>
      </c>
      <c r="B2360" t="s">
        <v>21</v>
      </c>
      <c r="C2360"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 t="str">
        <f>IF(Customer[[#This Row],[Under 30]]="Yes","Under 30",IF(Customer[[#This Row],[Senior]]="Yes", "Senior","Other"))</f>
        <v>Other</v>
      </c>
      <c r="X2360">
        <v>0</v>
      </c>
      <c r="Y2360" t="s">
        <v>21</v>
      </c>
      <c r="Z2360" t="s">
        <v>32</v>
      </c>
      <c r="AA2360" t="s">
        <v>33</v>
      </c>
      <c r="AB2360">
        <v>46</v>
      </c>
      <c r="AC2360">
        <v>1473</v>
      </c>
    </row>
    <row r="2361" spans="1:29" x14ac:dyDescent="0.25">
      <c r="A2361" t="s">
        <v>4842</v>
      </c>
      <c r="B2361" t="s">
        <v>21</v>
      </c>
      <c r="C2361"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 t="str">
        <f>IF(Customer[[#This Row],[Under 30]]="Yes","Under 30",IF(Customer[[#This Row],[Senior]]="Yes", "Senior","Other"))</f>
        <v>Other</v>
      </c>
      <c r="X2361">
        <v>0</v>
      </c>
      <c r="Y2361" t="s">
        <v>21</v>
      </c>
      <c r="Z2361" t="s">
        <v>32</v>
      </c>
      <c r="AA2361" t="s">
        <v>38</v>
      </c>
      <c r="AB2361">
        <v>31</v>
      </c>
      <c r="AC2361">
        <v>345</v>
      </c>
    </row>
    <row r="2362" spans="1:29" x14ac:dyDescent="0.25">
      <c r="A2362" t="s">
        <v>4844</v>
      </c>
      <c r="B2362" t="s">
        <v>21</v>
      </c>
      <c r="C2362"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 t="str">
        <f>IF(Customer[[#This Row],[Under 30]]="Yes","Under 30",IF(Customer[[#This Row],[Senior]]="Yes", "Senior","Other"))</f>
        <v>Senior</v>
      </c>
      <c r="X2362">
        <v>0</v>
      </c>
      <c r="Y2362" t="s">
        <v>25</v>
      </c>
      <c r="Z2362" t="s">
        <v>53</v>
      </c>
      <c r="AA2362" t="s">
        <v>38</v>
      </c>
      <c r="AB2362">
        <v>43</v>
      </c>
      <c r="AC2362">
        <v>735</v>
      </c>
    </row>
    <row r="2363" spans="1:29" x14ac:dyDescent="0.25">
      <c r="A2363" t="s">
        <v>4846</v>
      </c>
      <c r="B2363" t="s">
        <v>21</v>
      </c>
      <c r="C2363"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 t="str">
        <f>IF(Customer[[#This Row],[Under 30]]="Yes","Under 30",IF(Customer[[#This Row],[Senior]]="Yes", "Senior","Other"))</f>
        <v>Senior</v>
      </c>
      <c r="X2363">
        <v>0</v>
      </c>
      <c r="Y2363" t="s">
        <v>21</v>
      </c>
      <c r="Z2363" t="s">
        <v>53</v>
      </c>
      <c r="AA2363" t="s">
        <v>38</v>
      </c>
      <c r="AB2363">
        <v>65</v>
      </c>
      <c r="AC2363">
        <v>4606</v>
      </c>
    </row>
    <row r="2364" spans="1:29" x14ac:dyDescent="0.25">
      <c r="A2364" t="s">
        <v>4848</v>
      </c>
      <c r="B2364" t="s">
        <v>21</v>
      </c>
      <c r="C2364"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 t="str">
        <f>IF(Customer[[#This Row],[Under 30]]="Yes","Under 30",IF(Customer[[#This Row],[Senior]]="Yes", "Senior","Other"))</f>
        <v>Senior</v>
      </c>
      <c r="X2364">
        <v>0</v>
      </c>
      <c r="Y2364" t="s">
        <v>21</v>
      </c>
      <c r="Z2364" t="s">
        <v>53</v>
      </c>
      <c r="AA2364" t="s">
        <v>33</v>
      </c>
      <c r="AB2364">
        <v>46</v>
      </c>
      <c r="AC2364">
        <v>3237</v>
      </c>
    </row>
    <row r="2365" spans="1:29" x14ac:dyDescent="0.25">
      <c r="A2365" t="s">
        <v>4850</v>
      </c>
      <c r="B2365" t="s">
        <v>21</v>
      </c>
      <c r="C2365"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 t="str">
        <f>IF(Customer[[#This Row],[Under 30]]="Yes","Under 30",IF(Customer[[#This Row],[Senior]]="Yes", "Senior","Other"))</f>
        <v>Senior</v>
      </c>
      <c r="X2365">
        <v>0</v>
      </c>
      <c r="Y2365" t="s">
        <v>25</v>
      </c>
      <c r="Z2365" t="s">
        <v>53</v>
      </c>
      <c r="AA2365" t="s">
        <v>33</v>
      </c>
      <c r="AB2365">
        <v>19</v>
      </c>
      <c r="AC2365">
        <v>88</v>
      </c>
    </row>
    <row r="2366" spans="1:29" x14ac:dyDescent="0.25">
      <c r="A2366" t="s">
        <v>4852</v>
      </c>
      <c r="B2366" t="s">
        <v>21</v>
      </c>
      <c r="C2366"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 t="str">
        <f>IF(Customer[[#This Row],[Under 30]]="Yes","Under 30",IF(Customer[[#This Row],[Senior]]="Yes", "Senior","Other"))</f>
        <v>Other</v>
      </c>
      <c r="X2366">
        <v>0</v>
      </c>
      <c r="Y2366" t="s">
        <v>25</v>
      </c>
      <c r="Z2366" t="s">
        <v>98</v>
      </c>
      <c r="AA2366" t="s">
        <v>33</v>
      </c>
      <c r="AB2366">
        <v>31</v>
      </c>
      <c r="AC2366">
        <v>1198</v>
      </c>
    </row>
    <row r="2367" spans="1:29" x14ac:dyDescent="0.25">
      <c r="A2367" t="s">
        <v>4854</v>
      </c>
      <c r="B2367" t="s">
        <v>21</v>
      </c>
      <c r="C2367"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 t="str">
        <f>IF(Customer[[#This Row],[Under 30]]="Yes","Under 30",IF(Customer[[#This Row],[Senior]]="Yes", "Senior","Other"))</f>
        <v>Senior</v>
      </c>
      <c r="X2367">
        <v>0</v>
      </c>
      <c r="Y2367" t="s">
        <v>25</v>
      </c>
      <c r="Z2367" t="s">
        <v>53</v>
      </c>
      <c r="AA2367" t="s">
        <v>38</v>
      </c>
      <c r="AB2367">
        <v>29</v>
      </c>
      <c r="AC2367">
        <v>1483</v>
      </c>
    </row>
    <row r="2368" spans="1:29" x14ac:dyDescent="0.25">
      <c r="A2368" t="s">
        <v>4856</v>
      </c>
      <c r="B2368" t="s">
        <v>21</v>
      </c>
      <c r="C2368"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 t="str">
        <f>IF(Customer[[#This Row],[Under 30]]="Yes","Under 30",IF(Customer[[#This Row],[Senior]]="Yes", "Senior","Other"))</f>
        <v>Other</v>
      </c>
      <c r="X2368">
        <v>0</v>
      </c>
      <c r="Y2368" t="s">
        <v>25</v>
      </c>
      <c r="Z2368" t="s">
        <v>53</v>
      </c>
      <c r="AA2368" t="s">
        <v>38</v>
      </c>
      <c r="AB2368">
        <v>41</v>
      </c>
      <c r="AC2368">
        <v>2706</v>
      </c>
    </row>
    <row r="2369" spans="1:29" x14ac:dyDescent="0.25">
      <c r="A2369" t="s">
        <v>4858</v>
      </c>
      <c r="B2369" t="s">
        <v>21</v>
      </c>
      <c r="C2369"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 t="str">
        <f>IF(Customer[[#This Row],[Under 30]]="Yes","Under 30",IF(Customer[[#This Row],[Senior]]="Yes", "Senior","Other"))</f>
        <v>Other</v>
      </c>
      <c r="X2369">
        <v>0</v>
      </c>
      <c r="Y2369" t="s">
        <v>21</v>
      </c>
      <c r="Z2369" t="s">
        <v>32</v>
      </c>
      <c r="AA2369" t="s">
        <v>33</v>
      </c>
      <c r="AB2369">
        <v>26</v>
      </c>
      <c r="AC2369">
        <v>1078</v>
      </c>
    </row>
    <row r="2370" spans="1:29" x14ac:dyDescent="0.25">
      <c r="A2370" t="s">
        <v>4860</v>
      </c>
      <c r="B2370" t="s">
        <v>21</v>
      </c>
      <c r="C2370"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 t="str">
        <f>IF(Customer[[#This Row],[Under 30]]="Yes","Under 30",IF(Customer[[#This Row],[Senior]]="Yes", "Senior","Other"))</f>
        <v>Other</v>
      </c>
      <c r="X2370">
        <v>0</v>
      </c>
      <c r="Y2370" t="s">
        <v>21</v>
      </c>
      <c r="Z2370" t="s">
        <v>53</v>
      </c>
      <c r="AA2370" t="s">
        <v>33</v>
      </c>
      <c r="AB2370">
        <v>61</v>
      </c>
      <c r="AC2370">
        <v>3059</v>
      </c>
    </row>
    <row r="2371" spans="1:29" x14ac:dyDescent="0.25">
      <c r="A2371" t="s">
        <v>4862</v>
      </c>
      <c r="B2371" t="s">
        <v>21</v>
      </c>
      <c r="C2371"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 t="str">
        <f>IF(Customer[[#This Row],[Under 30]]="Yes","Under 30",IF(Customer[[#This Row],[Senior]]="Yes", "Senior","Other"))</f>
        <v>Under 30</v>
      </c>
      <c r="X2371">
        <v>0</v>
      </c>
      <c r="Y2371" t="s">
        <v>21</v>
      </c>
      <c r="Z2371" t="s">
        <v>32</v>
      </c>
      <c r="AA2371" t="s">
        <v>33</v>
      </c>
      <c r="AB2371">
        <v>25</v>
      </c>
      <c r="AC2371">
        <v>812</v>
      </c>
    </row>
    <row r="2372" spans="1:29" x14ac:dyDescent="0.25">
      <c r="A2372" t="s">
        <v>4864</v>
      </c>
      <c r="B2372" t="s">
        <v>21</v>
      </c>
      <c r="C2372"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 t="str">
        <f>IF(Customer[[#This Row],[Under 30]]="Yes","Under 30",IF(Customer[[#This Row],[Senior]]="Yes", "Senior","Other"))</f>
        <v>Other</v>
      </c>
      <c r="X2372">
        <v>0</v>
      </c>
      <c r="Y2372" t="s">
        <v>21</v>
      </c>
      <c r="Z2372" t="s">
        <v>32</v>
      </c>
      <c r="AA2372" t="s">
        <v>33</v>
      </c>
      <c r="AB2372">
        <v>7</v>
      </c>
      <c r="AC2372">
        <v>54</v>
      </c>
    </row>
    <row r="2373" spans="1:29" x14ac:dyDescent="0.25">
      <c r="A2373" t="s">
        <v>4866</v>
      </c>
      <c r="B2373" t="s">
        <v>21</v>
      </c>
      <c r="C2373"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 t="str">
        <f>IF(Customer[[#This Row],[Under 30]]="Yes","Under 30",IF(Customer[[#This Row],[Senior]]="Yes", "Senior","Other"))</f>
        <v>Other</v>
      </c>
      <c r="X2373">
        <v>0</v>
      </c>
      <c r="Y2373" t="s">
        <v>21</v>
      </c>
      <c r="Z2373" t="s">
        <v>53</v>
      </c>
      <c r="AA2373" t="s">
        <v>38</v>
      </c>
      <c r="AB2373">
        <v>13</v>
      </c>
      <c r="AC2373">
        <v>751</v>
      </c>
    </row>
    <row r="2374" spans="1:29" x14ac:dyDescent="0.25">
      <c r="A2374" t="s">
        <v>4868</v>
      </c>
      <c r="B2374" t="s">
        <v>21</v>
      </c>
      <c r="C2374"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 t="str">
        <f>IF(Customer[[#This Row],[Under 30]]="Yes","Under 30",IF(Customer[[#This Row],[Senior]]="Yes", "Senior","Other"))</f>
        <v>Under 30</v>
      </c>
      <c r="X2374">
        <v>0</v>
      </c>
      <c r="Y2374" t="s">
        <v>21</v>
      </c>
      <c r="Z2374" t="s">
        <v>32</v>
      </c>
      <c r="AA2374" t="s">
        <v>38</v>
      </c>
      <c r="AB2374">
        <v>21</v>
      </c>
      <c r="AC2374">
        <v>132</v>
      </c>
    </row>
    <row r="2375" spans="1:29" x14ac:dyDescent="0.25">
      <c r="A2375" t="s">
        <v>4870</v>
      </c>
      <c r="B2375" t="s">
        <v>21</v>
      </c>
      <c r="C2375"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 t="str">
        <f>IF(Customer[[#This Row],[Under 30]]="Yes","Under 30",IF(Customer[[#This Row],[Senior]]="Yes", "Senior","Other"))</f>
        <v>Other</v>
      </c>
      <c r="X2375">
        <v>0</v>
      </c>
      <c r="Y2375" t="s">
        <v>21</v>
      </c>
      <c r="Z2375" t="s">
        <v>32</v>
      </c>
      <c r="AA2375" t="s">
        <v>33</v>
      </c>
      <c r="AB2375">
        <v>8</v>
      </c>
      <c r="AC2375">
        <v>25</v>
      </c>
    </row>
    <row r="2376" spans="1:29" x14ac:dyDescent="0.25">
      <c r="A2376" t="s">
        <v>4872</v>
      </c>
      <c r="B2376" t="s">
        <v>21</v>
      </c>
      <c r="C2376"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 t="str">
        <f>IF(Customer[[#This Row],[Under 30]]="Yes","Under 30",IF(Customer[[#This Row],[Senior]]="Yes", "Senior","Other"))</f>
        <v>Under 30</v>
      </c>
      <c r="X2376">
        <v>0</v>
      </c>
      <c r="Y2376" t="s">
        <v>21</v>
      </c>
      <c r="Z2376" t="s">
        <v>32</v>
      </c>
      <c r="AA2376" t="s">
        <v>33</v>
      </c>
      <c r="AB2376">
        <v>7</v>
      </c>
      <c r="AC2376">
        <v>115</v>
      </c>
    </row>
    <row r="2377" spans="1:29" x14ac:dyDescent="0.25">
      <c r="A2377" t="s">
        <v>4874</v>
      </c>
      <c r="B2377" t="s">
        <v>21</v>
      </c>
      <c r="C2377"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 t="str">
        <f>IF(Customer[[#This Row],[Under 30]]="Yes","Under 30",IF(Customer[[#This Row],[Senior]]="Yes", "Senior","Other"))</f>
        <v>Other</v>
      </c>
      <c r="X2377">
        <v>0</v>
      </c>
      <c r="Y2377" t="s">
        <v>21</v>
      </c>
      <c r="Z2377" t="s">
        <v>32</v>
      </c>
      <c r="AA2377" t="s">
        <v>33</v>
      </c>
      <c r="AB2377">
        <v>39</v>
      </c>
      <c r="AC2377">
        <v>895</v>
      </c>
    </row>
    <row r="2378" spans="1:29" x14ac:dyDescent="0.25">
      <c r="A2378" t="s">
        <v>4876</v>
      </c>
      <c r="B2378" t="s">
        <v>21</v>
      </c>
      <c r="C2378"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 t="str">
        <f>IF(Customer[[#This Row],[Under 30]]="Yes","Under 30",IF(Customer[[#This Row],[Senior]]="Yes", "Senior","Other"))</f>
        <v>Senior</v>
      </c>
      <c r="X2378">
        <v>0</v>
      </c>
      <c r="Y2378" t="s">
        <v>21</v>
      </c>
      <c r="Z2378" t="s">
        <v>53</v>
      </c>
      <c r="AA2378" t="s">
        <v>38</v>
      </c>
      <c r="AB2378">
        <v>35</v>
      </c>
      <c r="AC2378">
        <v>1108</v>
      </c>
    </row>
    <row r="2379" spans="1:29" x14ac:dyDescent="0.25">
      <c r="A2379" t="s">
        <v>4878</v>
      </c>
      <c r="B2379" t="s">
        <v>21</v>
      </c>
      <c r="C2379"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 t="str">
        <f>IF(Customer[[#This Row],[Under 30]]="Yes","Under 30",IF(Customer[[#This Row],[Senior]]="Yes", "Senior","Other"))</f>
        <v>Other</v>
      </c>
      <c r="X2379">
        <v>0</v>
      </c>
      <c r="Y2379" t="s">
        <v>21</v>
      </c>
      <c r="Z2379" t="s">
        <v>98</v>
      </c>
      <c r="AA2379" t="s">
        <v>38</v>
      </c>
      <c r="AB2379">
        <v>29</v>
      </c>
      <c r="AC2379">
        <v>842</v>
      </c>
    </row>
    <row r="2380" spans="1:29" x14ac:dyDescent="0.25">
      <c r="A2380" t="s">
        <v>4880</v>
      </c>
      <c r="B2380" t="s">
        <v>21</v>
      </c>
      <c r="C2380"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 t="str">
        <f>IF(Customer[[#This Row],[Under 30]]="Yes","Under 30",IF(Customer[[#This Row],[Senior]]="Yes", "Senior","Other"))</f>
        <v>Senior</v>
      </c>
      <c r="X2380">
        <v>0</v>
      </c>
      <c r="Y2380" t="s">
        <v>21</v>
      </c>
      <c r="Z2380" t="s">
        <v>98</v>
      </c>
      <c r="AA2380" t="s">
        <v>33</v>
      </c>
      <c r="AB2380">
        <v>7</v>
      </c>
      <c r="AC2380">
        <v>357</v>
      </c>
    </row>
    <row r="2381" spans="1:29" x14ac:dyDescent="0.25">
      <c r="A2381" t="s">
        <v>4882</v>
      </c>
      <c r="B2381" t="s">
        <v>21</v>
      </c>
      <c r="C2381"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 t="str">
        <f>IF(Customer[[#This Row],[Under 30]]="Yes","Under 30",IF(Customer[[#This Row],[Senior]]="Yes", "Senior","Other"))</f>
        <v>Under 30</v>
      </c>
      <c r="X2381">
        <v>0</v>
      </c>
      <c r="Y2381" t="s">
        <v>21</v>
      </c>
      <c r="Z2381" t="s">
        <v>32</v>
      </c>
      <c r="AA2381" t="s">
        <v>38</v>
      </c>
      <c r="AB2381">
        <v>55</v>
      </c>
      <c r="AC2381">
        <v>3168</v>
      </c>
    </row>
    <row r="2382" spans="1:29" x14ac:dyDescent="0.25">
      <c r="A2382" t="s">
        <v>4884</v>
      </c>
      <c r="B2382" t="s">
        <v>21</v>
      </c>
      <c r="C2382"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 t="str">
        <f>IF(Customer[[#This Row],[Under 30]]="Yes","Under 30",IF(Customer[[#This Row],[Senior]]="Yes", "Senior","Other"))</f>
        <v>Other</v>
      </c>
      <c r="X2382">
        <v>0</v>
      </c>
      <c r="Y2382" t="s">
        <v>25</v>
      </c>
      <c r="Z2382" t="s">
        <v>53</v>
      </c>
      <c r="AA2382" t="s">
        <v>33</v>
      </c>
      <c r="AB2382">
        <v>47</v>
      </c>
      <c r="AC2382">
        <v>2938</v>
      </c>
    </row>
    <row r="2383" spans="1:29" x14ac:dyDescent="0.25">
      <c r="A2383" t="s">
        <v>4886</v>
      </c>
      <c r="B2383" t="s">
        <v>21</v>
      </c>
      <c r="C2383"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 t="str">
        <f>IF(Customer[[#This Row],[Under 30]]="Yes","Under 30",IF(Customer[[#This Row],[Senior]]="Yes", "Senior","Other"))</f>
        <v>Other</v>
      </c>
      <c r="X2383">
        <v>0</v>
      </c>
      <c r="Y2383" t="s">
        <v>25</v>
      </c>
      <c r="Z2383" t="s">
        <v>53</v>
      </c>
      <c r="AA2383" t="s">
        <v>33</v>
      </c>
      <c r="AB2383">
        <v>39</v>
      </c>
      <c r="AC2383">
        <v>2468</v>
      </c>
    </row>
    <row r="2384" spans="1:29" x14ac:dyDescent="0.25">
      <c r="A2384" t="s">
        <v>4888</v>
      </c>
      <c r="B2384" t="s">
        <v>21</v>
      </c>
      <c r="C2384"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 t="str">
        <f>IF(Customer[[#This Row],[Under 30]]="Yes","Under 30",IF(Customer[[#This Row],[Senior]]="Yes", "Senior","Other"))</f>
        <v>Other</v>
      </c>
      <c r="X2384">
        <v>0</v>
      </c>
      <c r="Y2384" t="s">
        <v>25</v>
      </c>
      <c r="Z2384" t="s">
        <v>98</v>
      </c>
      <c r="AA2384" t="s">
        <v>33</v>
      </c>
      <c r="AB2384">
        <v>35</v>
      </c>
      <c r="AC2384">
        <v>1288</v>
      </c>
    </row>
    <row r="2385" spans="1:29" x14ac:dyDescent="0.25">
      <c r="A2385" t="s">
        <v>4890</v>
      </c>
      <c r="B2385" t="s">
        <v>21</v>
      </c>
      <c r="C2385"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 t="str">
        <f>IF(Customer[[#This Row],[Under 30]]="Yes","Under 30",IF(Customer[[#This Row],[Senior]]="Yes", "Senior","Other"))</f>
        <v>Other</v>
      </c>
      <c r="X2385">
        <v>0</v>
      </c>
      <c r="Y2385" t="s">
        <v>25</v>
      </c>
      <c r="Z2385" t="s">
        <v>98</v>
      </c>
      <c r="AA2385" t="s">
        <v>33</v>
      </c>
      <c r="AB2385">
        <v>46</v>
      </c>
      <c r="AC2385">
        <v>968</v>
      </c>
    </row>
    <row r="2386" spans="1:29" x14ac:dyDescent="0.25">
      <c r="A2386" t="s">
        <v>4892</v>
      </c>
      <c r="B2386" t="s">
        <v>21</v>
      </c>
      <c r="C2386"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 t="str">
        <f>IF(Customer[[#This Row],[Under 30]]="Yes","Under 30",IF(Customer[[#This Row],[Senior]]="Yes", "Senior","Other"))</f>
        <v>Under 30</v>
      </c>
      <c r="X2386">
        <v>0</v>
      </c>
      <c r="Y2386" t="s">
        <v>25</v>
      </c>
      <c r="Z2386" t="s">
        <v>98</v>
      </c>
      <c r="AA2386" t="s">
        <v>38</v>
      </c>
      <c r="AB2386">
        <v>62</v>
      </c>
      <c r="AC2386">
        <v>3987</v>
      </c>
    </row>
    <row r="2387" spans="1:29" x14ac:dyDescent="0.25">
      <c r="A2387" t="s">
        <v>4894</v>
      </c>
      <c r="B2387" t="s">
        <v>21</v>
      </c>
      <c r="C2387"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 t="str">
        <f>IF(Customer[[#This Row],[Under 30]]="Yes","Under 30",IF(Customer[[#This Row],[Senior]]="Yes", "Senior","Other"))</f>
        <v>Under 30</v>
      </c>
      <c r="X2387">
        <v>0</v>
      </c>
      <c r="Y2387" t="s">
        <v>21</v>
      </c>
      <c r="Z2387" t="s">
        <v>98</v>
      </c>
      <c r="AA2387" t="s">
        <v>38</v>
      </c>
      <c r="AB2387">
        <v>39</v>
      </c>
      <c r="AC2387">
        <v>1725</v>
      </c>
    </row>
    <row r="2388" spans="1:29" x14ac:dyDescent="0.25">
      <c r="A2388" t="s">
        <v>4896</v>
      </c>
      <c r="B2388" t="s">
        <v>21</v>
      </c>
      <c r="C2388"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 t="str">
        <f>IF(Customer[[#This Row],[Under 30]]="Yes","Under 30",IF(Customer[[#This Row],[Senior]]="Yes", "Senior","Other"))</f>
        <v>Under 30</v>
      </c>
      <c r="X2388">
        <v>0</v>
      </c>
      <c r="Y2388" t="s">
        <v>21</v>
      </c>
      <c r="Z2388" t="s">
        <v>32</v>
      </c>
      <c r="AA2388" t="s">
        <v>33</v>
      </c>
      <c r="AB2388">
        <v>51</v>
      </c>
      <c r="AC2388">
        <v>1095</v>
      </c>
    </row>
    <row r="2389" spans="1:29" x14ac:dyDescent="0.25">
      <c r="A2389" t="s">
        <v>4898</v>
      </c>
      <c r="B2389" t="s">
        <v>21</v>
      </c>
      <c r="C2389"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 t="str">
        <f>IF(Customer[[#This Row],[Under 30]]="Yes","Under 30",IF(Customer[[#This Row],[Senior]]="Yes", "Senior","Other"))</f>
        <v>Other</v>
      </c>
      <c r="X2389">
        <v>0</v>
      </c>
      <c r="Y2389" t="s">
        <v>21</v>
      </c>
      <c r="Z2389" t="s">
        <v>98</v>
      </c>
      <c r="AA2389" t="s">
        <v>38</v>
      </c>
      <c r="AB2389">
        <v>7</v>
      </c>
      <c r="AC2389">
        <v>456</v>
      </c>
    </row>
    <row r="2390" spans="1:29" x14ac:dyDescent="0.25">
      <c r="A2390" t="s">
        <v>4900</v>
      </c>
      <c r="B2390" t="s">
        <v>21</v>
      </c>
      <c r="C2390"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 t="str">
        <f>IF(Customer[[#This Row],[Under 30]]="Yes","Under 30",IF(Customer[[#This Row],[Senior]]="Yes", "Senior","Other"))</f>
        <v>Under 30</v>
      </c>
      <c r="X2390">
        <v>0</v>
      </c>
      <c r="Y2390" t="s">
        <v>25</v>
      </c>
      <c r="Z2390" t="s">
        <v>53</v>
      </c>
      <c r="AA2390" t="s">
        <v>38</v>
      </c>
      <c r="AB2390">
        <v>55</v>
      </c>
      <c r="AC2390">
        <v>3668</v>
      </c>
    </row>
    <row r="2391" spans="1:29" x14ac:dyDescent="0.25">
      <c r="A2391" t="s">
        <v>4902</v>
      </c>
      <c r="B2391" t="s">
        <v>21</v>
      </c>
      <c r="C2391"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 t="str">
        <f>IF(Customer[[#This Row],[Under 30]]="Yes","Under 30",IF(Customer[[#This Row],[Senior]]="Yes", "Senior","Other"))</f>
        <v>Other</v>
      </c>
      <c r="X2391">
        <v>0</v>
      </c>
      <c r="Y2391" t="s">
        <v>21</v>
      </c>
      <c r="Z2391" t="s">
        <v>53</v>
      </c>
      <c r="AA2391" t="s">
        <v>95</v>
      </c>
      <c r="AB2391">
        <v>17</v>
      </c>
      <c r="AC2391">
        <v>65</v>
      </c>
    </row>
    <row r="2392" spans="1:29" x14ac:dyDescent="0.25">
      <c r="A2392" t="s">
        <v>4904</v>
      </c>
      <c r="B2392" t="s">
        <v>21</v>
      </c>
      <c r="C2392"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 t="str">
        <f>IF(Customer[[#This Row],[Under 30]]="Yes","Under 30",IF(Customer[[#This Row],[Senior]]="Yes", "Senior","Other"))</f>
        <v>Other</v>
      </c>
      <c r="X2392">
        <v>0</v>
      </c>
      <c r="Y2392" t="s">
        <v>25</v>
      </c>
      <c r="Z2392" t="s">
        <v>98</v>
      </c>
      <c r="AA2392" t="s">
        <v>33</v>
      </c>
      <c r="AB2392">
        <v>50</v>
      </c>
      <c r="AC2392">
        <v>3178</v>
      </c>
    </row>
    <row r="2393" spans="1:29" x14ac:dyDescent="0.25">
      <c r="A2393" t="s">
        <v>4906</v>
      </c>
      <c r="B2393" t="s">
        <v>21</v>
      </c>
      <c r="C2393"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 t="str">
        <f>IF(Customer[[#This Row],[Under 30]]="Yes","Under 30",IF(Customer[[#This Row],[Senior]]="Yes", "Senior","Other"))</f>
        <v>Other</v>
      </c>
      <c r="X2393">
        <v>0</v>
      </c>
      <c r="Y2393" t="s">
        <v>21</v>
      </c>
      <c r="Z2393" t="s">
        <v>98</v>
      </c>
      <c r="AA2393" t="s">
        <v>33</v>
      </c>
      <c r="AB2393">
        <v>12</v>
      </c>
      <c r="AC2393">
        <v>248</v>
      </c>
    </row>
    <row r="2394" spans="1:29" x14ac:dyDescent="0.25">
      <c r="A2394" t="s">
        <v>4908</v>
      </c>
      <c r="B2394" t="s">
        <v>21</v>
      </c>
      <c r="C2394"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 t="str">
        <f>IF(Customer[[#This Row],[Under 30]]="Yes","Under 30",IF(Customer[[#This Row],[Senior]]="Yes", "Senior","Other"))</f>
        <v>Other</v>
      </c>
      <c r="X2394">
        <v>0</v>
      </c>
      <c r="Y2394" t="s">
        <v>21</v>
      </c>
      <c r="Z2394" t="s">
        <v>53</v>
      </c>
      <c r="AA2394" t="s">
        <v>33</v>
      </c>
      <c r="AB2394">
        <v>12</v>
      </c>
      <c r="AC2394">
        <v>230</v>
      </c>
    </row>
    <row r="2395" spans="1:29" x14ac:dyDescent="0.25">
      <c r="A2395" t="s">
        <v>4910</v>
      </c>
      <c r="B2395" t="s">
        <v>21</v>
      </c>
      <c r="C2395"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 t="str">
        <f>IF(Customer[[#This Row],[Under 30]]="Yes","Under 30",IF(Customer[[#This Row],[Senior]]="Yes", "Senior","Other"))</f>
        <v>Other</v>
      </c>
      <c r="X2395">
        <v>0</v>
      </c>
      <c r="Y2395" t="s">
        <v>21</v>
      </c>
      <c r="Z2395" t="s">
        <v>32</v>
      </c>
      <c r="AA2395" t="s">
        <v>38</v>
      </c>
      <c r="AB2395">
        <v>41</v>
      </c>
      <c r="AC2395">
        <v>1196</v>
      </c>
    </row>
    <row r="2396" spans="1:29" x14ac:dyDescent="0.25">
      <c r="A2396" t="s">
        <v>4912</v>
      </c>
      <c r="B2396" t="s">
        <v>21</v>
      </c>
      <c r="C2396"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 t="str">
        <f>IF(Customer[[#This Row],[Under 30]]="Yes","Under 30",IF(Customer[[#This Row],[Senior]]="Yes", "Senior","Other"))</f>
        <v>Other</v>
      </c>
      <c r="X2396">
        <v>0</v>
      </c>
      <c r="Y2396" t="s">
        <v>21</v>
      </c>
      <c r="Z2396" t="s">
        <v>32</v>
      </c>
      <c r="AA2396" t="s">
        <v>38</v>
      </c>
      <c r="AB2396">
        <v>26</v>
      </c>
      <c r="AC2396">
        <v>231</v>
      </c>
    </row>
    <row r="2397" spans="1:29" x14ac:dyDescent="0.25">
      <c r="A2397" t="s">
        <v>4914</v>
      </c>
      <c r="B2397" t="s">
        <v>21</v>
      </c>
      <c r="C2397"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 t="str">
        <f>IF(Customer[[#This Row],[Under 30]]="Yes","Under 30",IF(Customer[[#This Row],[Senior]]="Yes", "Senior","Other"))</f>
        <v>Other</v>
      </c>
      <c r="X2397">
        <v>0</v>
      </c>
      <c r="Y2397" t="s">
        <v>25</v>
      </c>
      <c r="Z2397" t="s">
        <v>32</v>
      </c>
      <c r="AA2397" t="s">
        <v>38</v>
      </c>
      <c r="AB2397">
        <v>22</v>
      </c>
      <c r="AC2397">
        <v>428</v>
      </c>
    </row>
    <row r="2398" spans="1:29" x14ac:dyDescent="0.25">
      <c r="A2398" t="s">
        <v>4916</v>
      </c>
      <c r="B2398" t="s">
        <v>21</v>
      </c>
      <c r="C2398"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 t="str">
        <f>IF(Customer[[#This Row],[Under 30]]="Yes","Under 30",IF(Customer[[#This Row],[Senior]]="Yes", "Senior","Other"))</f>
        <v>Other</v>
      </c>
      <c r="X2398">
        <v>0</v>
      </c>
      <c r="Y2398" t="s">
        <v>25</v>
      </c>
      <c r="Z2398" t="s">
        <v>53</v>
      </c>
      <c r="AA2398" t="s">
        <v>38</v>
      </c>
      <c r="AB2398">
        <v>66</v>
      </c>
      <c r="AC2398">
        <v>4794</v>
      </c>
    </row>
    <row r="2399" spans="1:29" x14ac:dyDescent="0.25">
      <c r="A2399" t="s">
        <v>4918</v>
      </c>
      <c r="B2399" t="s">
        <v>21</v>
      </c>
      <c r="C2399"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 t="str">
        <f>IF(Customer[[#This Row],[Under 30]]="Yes","Under 30",IF(Customer[[#This Row],[Senior]]="Yes", "Senior","Other"))</f>
        <v>Other</v>
      </c>
      <c r="X2399">
        <v>0</v>
      </c>
      <c r="Y2399" t="s">
        <v>25</v>
      </c>
      <c r="Z2399" t="s">
        <v>32</v>
      </c>
      <c r="AA2399" t="s">
        <v>38</v>
      </c>
      <c r="AB2399">
        <v>52</v>
      </c>
      <c r="AC2399">
        <v>3321</v>
      </c>
    </row>
    <row r="2400" spans="1:29" x14ac:dyDescent="0.25">
      <c r="A2400" t="s">
        <v>4920</v>
      </c>
      <c r="B2400" t="s">
        <v>21</v>
      </c>
      <c r="C2400"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 t="str">
        <f>IF(Customer[[#This Row],[Under 30]]="Yes","Under 30",IF(Customer[[#This Row],[Senior]]="Yes", "Senior","Other"))</f>
        <v>Under 30</v>
      </c>
      <c r="X2400">
        <v>0</v>
      </c>
      <c r="Y2400" t="s">
        <v>25</v>
      </c>
      <c r="Z2400" t="s">
        <v>32</v>
      </c>
      <c r="AA2400" t="s">
        <v>38</v>
      </c>
      <c r="AB2400">
        <v>36</v>
      </c>
      <c r="AC2400">
        <v>871</v>
      </c>
    </row>
    <row r="2401" spans="1:29" x14ac:dyDescent="0.25">
      <c r="A2401" t="s">
        <v>4922</v>
      </c>
      <c r="B2401" t="s">
        <v>21</v>
      </c>
      <c r="C2401"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 t="str">
        <f>IF(Customer[[#This Row],[Under 30]]="Yes","Under 30",IF(Customer[[#This Row],[Senior]]="Yes", "Senior","Other"))</f>
        <v>Other</v>
      </c>
      <c r="X2401">
        <v>0</v>
      </c>
      <c r="Y2401" t="s">
        <v>25</v>
      </c>
      <c r="Z2401" t="s">
        <v>32</v>
      </c>
      <c r="AA2401" t="s">
        <v>33</v>
      </c>
      <c r="AB2401">
        <v>46</v>
      </c>
      <c r="AC2401">
        <v>1725</v>
      </c>
    </row>
    <row r="2402" spans="1:29" x14ac:dyDescent="0.25">
      <c r="A2402" t="s">
        <v>4924</v>
      </c>
      <c r="B2402" t="s">
        <v>21</v>
      </c>
      <c r="C2402"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 t="str">
        <f>IF(Customer[[#This Row],[Under 30]]="Yes","Under 30",IF(Customer[[#This Row],[Senior]]="Yes", "Senior","Other"))</f>
        <v>Senior</v>
      </c>
      <c r="X2402">
        <v>0</v>
      </c>
      <c r="Y2402" t="s">
        <v>25</v>
      </c>
      <c r="Z2402" t="s">
        <v>53</v>
      </c>
      <c r="AA2402" t="s">
        <v>33</v>
      </c>
      <c r="AB2402">
        <v>21</v>
      </c>
      <c r="AC2402">
        <v>1524</v>
      </c>
    </row>
    <row r="2403" spans="1:29" x14ac:dyDescent="0.25">
      <c r="A2403" t="s">
        <v>4926</v>
      </c>
      <c r="B2403" t="s">
        <v>21</v>
      </c>
      <c r="C2403"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 t="str">
        <f>IF(Customer[[#This Row],[Under 30]]="Yes","Under 30",IF(Customer[[#This Row],[Senior]]="Yes", "Senior","Other"))</f>
        <v>Other</v>
      </c>
      <c r="X2403">
        <v>0</v>
      </c>
      <c r="Y2403" t="s">
        <v>21</v>
      </c>
      <c r="Z2403" t="s">
        <v>32</v>
      </c>
      <c r="AA2403" t="s">
        <v>38</v>
      </c>
      <c r="AB2403">
        <v>51</v>
      </c>
      <c r="AC2403">
        <v>787</v>
      </c>
    </row>
    <row r="2404" spans="1:29" x14ac:dyDescent="0.25">
      <c r="A2404" t="s">
        <v>4928</v>
      </c>
      <c r="B2404" t="s">
        <v>21</v>
      </c>
      <c r="C2404"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 t="str">
        <f>IF(Customer[[#This Row],[Under 30]]="Yes","Under 30",IF(Customer[[#This Row],[Senior]]="Yes", "Senior","Other"))</f>
        <v>Other</v>
      </c>
      <c r="X2404">
        <v>0</v>
      </c>
      <c r="Y2404" t="s">
        <v>25</v>
      </c>
      <c r="Z2404" t="s">
        <v>32</v>
      </c>
      <c r="AA2404" t="s">
        <v>38</v>
      </c>
      <c r="AB2404">
        <v>20</v>
      </c>
      <c r="AC2404">
        <v>1132</v>
      </c>
    </row>
    <row r="2405" spans="1:29" x14ac:dyDescent="0.25">
      <c r="A2405" t="s">
        <v>4930</v>
      </c>
      <c r="B2405" t="s">
        <v>21</v>
      </c>
      <c r="C2405"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 t="str">
        <f>IF(Customer[[#This Row],[Under 30]]="Yes","Under 30",IF(Customer[[#This Row],[Senior]]="Yes", "Senior","Other"))</f>
        <v>Other</v>
      </c>
      <c r="X2405">
        <v>0</v>
      </c>
      <c r="Y2405" t="s">
        <v>21</v>
      </c>
      <c r="Z2405" t="s">
        <v>98</v>
      </c>
      <c r="AA2405" t="s">
        <v>38</v>
      </c>
      <c r="AB2405">
        <v>10</v>
      </c>
      <c r="AC2405">
        <v>645</v>
      </c>
    </row>
    <row r="2406" spans="1:29" x14ac:dyDescent="0.25">
      <c r="A2406" t="s">
        <v>4932</v>
      </c>
      <c r="B2406" t="s">
        <v>21</v>
      </c>
      <c r="C2406"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 t="str">
        <f>IF(Customer[[#This Row],[Under 30]]="Yes","Under 30",IF(Customer[[#This Row],[Senior]]="Yes", "Senior","Other"))</f>
        <v>Other</v>
      </c>
      <c r="X2406">
        <v>0</v>
      </c>
      <c r="Y2406" t="s">
        <v>25</v>
      </c>
      <c r="Z2406" t="s">
        <v>53</v>
      </c>
      <c r="AA2406" t="s">
        <v>33</v>
      </c>
      <c r="AB2406">
        <v>27</v>
      </c>
      <c r="AC2406">
        <v>1820</v>
      </c>
    </row>
    <row r="2407" spans="1:29" x14ac:dyDescent="0.25">
      <c r="A2407" t="s">
        <v>4934</v>
      </c>
      <c r="B2407" t="s">
        <v>21</v>
      </c>
      <c r="C2407"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 t="str">
        <f>IF(Customer[[#This Row],[Under 30]]="Yes","Under 30",IF(Customer[[#This Row],[Senior]]="Yes", "Senior","Other"))</f>
        <v>Under 30</v>
      </c>
      <c r="X2407">
        <v>0</v>
      </c>
      <c r="Y2407" t="s">
        <v>21</v>
      </c>
      <c r="Z2407" t="s">
        <v>32</v>
      </c>
      <c r="AA2407" t="s">
        <v>38</v>
      </c>
      <c r="AB2407">
        <v>28</v>
      </c>
      <c r="AC2407">
        <v>492</v>
      </c>
    </row>
    <row r="2408" spans="1:29" x14ac:dyDescent="0.25">
      <c r="A2408" t="s">
        <v>4936</v>
      </c>
      <c r="B2408" t="s">
        <v>21</v>
      </c>
      <c r="C2408"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 t="str">
        <f>IF(Customer[[#This Row],[Under 30]]="Yes","Under 30",IF(Customer[[#This Row],[Senior]]="Yes", "Senior","Other"))</f>
        <v>Under 30</v>
      </c>
      <c r="X2408">
        <v>0</v>
      </c>
      <c r="Y2408" t="s">
        <v>25</v>
      </c>
      <c r="Z2408" t="s">
        <v>98</v>
      </c>
      <c r="AA2408" t="s">
        <v>33</v>
      </c>
      <c r="AB2408">
        <v>33</v>
      </c>
      <c r="AC2408">
        <v>921</v>
      </c>
    </row>
    <row r="2409" spans="1:29" x14ac:dyDescent="0.25">
      <c r="A2409" t="s">
        <v>4938</v>
      </c>
      <c r="B2409" t="s">
        <v>21</v>
      </c>
      <c r="C2409"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 t="str">
        <f>IF(Customer[[#This Row],[Under 30]]="Yes","Under 30",IF(Customer[[#This Row],[Senior]]="Yes", "Senior","Other"))</f>
        <v>Other</v>
      </c>
      <c r="X2409">
        <v>0</v>
      </c>
      <c r="Y2409" t="s">
        <v>21</v>
      </c>
      <c r="Z2409" t="s">
        <v>32</v>
      </c>
      <c r="AA2409" t="s">
        <v>33</v>
      </c>
      <c r="AB2409">
        <v>34</v>
      </c>
      <c r="AC2409">
        <v>1164</v>
      </c>
    </row>
    <row r="2410" spans="1:29" x14ac:dyDescent="0.25">
      <c r="A2410" t="s">
        <v>4940</v>
      </c>
      <c r="B2410" t="s">
        <v>21</v>
      </c>
      <c r="C2410"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 t="str">
        <f>IF(Customer[[#This Row],[Under 30]]="Yes","Under 30",IF(Customer[[#This Row],[Senior]]="Yes", "Senior","Other"))</f>
        <v>Other</v>
      </c>
      <c r="X2410">
        <v>0</v>
      </c>
      <c r="Y2410" t="s">
        <v>21</v>
      </c>
      <c r="Z2410" t="s">
        <v>98</v>
      </c>
      <c r="AA2410" t="s">
        <v>38</v>
      </c>
      <c r="AB2410">
        <v>53</v>
      </c>
      <c r="AC2410">
        <v>1654</v>
      </c>
    </row>
    <row r="2411" spans="1:29" x14ac:dyDescent="0.25">
      <c r="A2411" t="s">
        <v>4942</v>
      </c>
      <c r="B2411" t="s">
        <v>21</v>
      </c>
      <c r="C2411"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 t="str">
        <f>IF(Customer[[#This Row],[Under 30]]="Yes","Under 30",IF(Customer[[#This Row],[Senior]]="Yes", "Senior","Other"))</f>
        <v>Under 30</v>
      </c>
      <c r="X2411">
        <v>0</v>
      </c>
      <c r="Y2411" t="s">
        <v>25</v>
      </c>
      <c r="Z2411" t="s">
        <v>32</v>
      </c>
      <c r="AA2411" t="s">
        <v>33</v>
      </c>
      <c r="AB2411">
        <v>26</v>
      </c>
      <c r="AC2411">
        <v>871</v>
      </c>
    </row>
    <row r="2412" spans="1:29" x14ac:dyDescent="0.25">
      <c r="A2412" t="s">
        <v>4944</v>
      </c>
      <c r="B2412" t="s">
        <v>21</v>
      </c>
      <c r="C2412"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 t="str">
        <f>IF(Customer[[#This Row],[Under 30]]="Yes","Under 30",IF(Customer[[#This Row],[Senior]]="Yes", "Senior","Other"))</f>
        <v>Other</v>
      </c>
      <c r="X2412">
        <v>0</v>
      </c>
      <c r="Y2412" t="s">
        <v>25</v>
      </c>
      <c r="Z2412" t="s">
        <v>53</v>
      </c>
      <c r="AA2412" t="s">
        <v>33</v>
      </c>
      <c r="AB2412">
        <v>60</v>
      </c>
      <c r="AC2412">
        <v>2910</v>
      </c>
    </row>
    <row r="2413" spans="1:29" x14ac:dyDescent="0.25">
      <c r="A2413" t="s">
        <v>4946</v>
      </c>
      <c r="B2413" t="s">
        <v>21</v>
      </c>
      <c r="C2413"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 t="str">
        <f>IF(Customer[[#This Row],[Under 30]]="Yes","Under 30",IF(Customer[[#This Row],[Senior]]="Yes", "Senior","Other"))</f>
        <v>Other</v>
      </c>
      <c r="X2413">
        <v>0</v>
      </c>
      <c r="Y2413" t="s">
        <v>21</v>
      </c>
      <c r="Z2413" t="s">
        <v>32</v>
      </c>
      <c r="AA2413" t="s">
        <v>38</v>
      </c>
      <c r="AB2413">
        <v>31</v>
      </c>
      <c r="AC2413">
        <v>540</v>
      </c>
    </row>
    <row r="2414" spans="1:29" x14ac:dyDescent="0.25">
      <c r="A2414" t="s">
        <v>4948</v>
      </c>
      <c r="B2414" t="s">
        <v>21</v>
      </c>
      <c r="C2414"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 t="str">
        <f>IF(Customer[[#This Row],[Under 30]]="Yes","Under 30",IF(Customer[[#This Row],[Senior]]="Yes", "Senior","Other"))</f>
        <v>Under 30</v>
      </c>
      <c r="X2414">
        <v>0</v>
      </c>
      <c r="Y2414" t="s">
        <v>21</v>
      </c>
      <c r="Z2414" t="s">
        <v>53</v>
      </c>
      <c r="AA2414" t="s">
        <v>33</v>
      </c>
      <c r="AB2414">
        <v>22</v>
      </c>
      <c r="AC2414">
        <v>757</v>
      </c>
    </row>
    <row r="2415" spans="1:29" x14ac:dyDescent="0.25">
      <c r="A2415" t="s">
        <v>4950</v>
      </c>
      <c r="B2415" t="s">
        <v>21</v>
      </c>
      <c r="C2415"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 t="str">
        <f>IF(Customer[[#This Row],[Under 30]]="Yes","Under 30",IF(Customer[[#This Row],[Senior]]="Yes", "Senior","Other"))</f>
        <v>Other</v>
      </c>
      <c r="X2415">
        <v>0</v>
      </c>
      <c r="Y2415" t="s">
        <v>21</v>
      </c>
      <c r="Z2415" t="s">
        <v>32</v>
      </c>
      <c r="AA2415" t="s">
        <v>38</v>
      </c>
      <c r="AB2415">
        <v>38</v>
      </c>
      <c r="AC2415">
        <v>150</v>
      </c>
    </row>
    <row r="2416" spans="1:29" x14ac:dyDescent="0.25">
      <c r="A2416" t="s">
        <v>4952</v>
      </c>
      <c r="B2416" t="s">
        <v>21</v>
      </c>
      <c r="C2416"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 t="str">
        <f>IF(Customer[[#This Row],[Under 30]]="Yes","Under 30",IF(Customer[[#This Row],[Senior]]="Yes", "Senior","Other"))</f>
        <v>Under 30</v>
      </c>
      <c r="X2416">
        <v>0</v>
      </c>
      <c r="Y2416" t="s">
        <v>25</v>
      </c>
      <c r="Z2416" t="s">
        <v>32</v>
      </c>
      <c r="AA2416" t="s">
        <v>38</v>
      </c>
      <c r="AB2416">
        <v>53</v>
      </c>
      <c r="AC2416">
        <v>804</v>
      </c>
    </row>
    <row r="2417" spans="1:29" x14ac:dyDescent="0.25">
      <c r="A2417" t="s">
        <v>4954</v>
      </c>
      <c r="B2417" t="s">
        <v>21</v>
      </c>
      <c r="C2417"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 t="str">
        <f>IF(Customer[[#This Row],[Under 30]]="Yes","Under 30",IF(Customer[[#This Row],[Senior]]="Yes", "Senior","Other"))</f>
        <v>Other</v>
      </c>
      <c r="X2417">
        <v>0</v>
      </c>
      <c r="Y2417" t="s">
        <v>21</v>
      </c>
      <c r="Z2417" t="s">
        <v>32</v>
      </c>
      <c r="AA2417" t="s">
        <v>38</v>
      </c>
      <c r="AB2417">
        <v>49</v>
      </c>
      <c r="AC2417">
        <v>812</v>
      </c>
    </row>
    <row r="2418" spans="1:29" x14ac:dyDescent="0.25">
      <c r="A2418" t="s">
        <v>4956</v>
      </c>
      <c r="B2418" t="s">
        <v>21</v>
      </c>
      <c r="C2418"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 t="str">
        <f>IF(Customer[[#This Row],[Under 30]]="Yes","Under 30",IF(Customer[[#This Row],[Senior]]="Yes", "Senior","Other"))</f>
        <v>Under 30</v>
      </c>
      <c r="X2418">
        <v>0</v>
      </c>
      <c r="Y2418" t="s">
        <v>25</v>
      </c>
      <c r="Z2418" t="s">
        <v>53</v>
      </c>
      <c r="AA2418" t="s">
        <v>33</v>
      </c>
      <c r="AB2418">
        <v>37</v>
      </c>
      <c r="AC2418">
        <v>2193</v>
      </c>
    </row>
    <row r="2419" spans="1:29" x14ac:dyDescent="0.25">
      <c r="A2419" t="s">
        <v>4958</v>
      </c>
      <c r="B2419" t="s">
        <v>21</v>
      </c>
      <c r="C2419"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 t="str">
        <f>IF(Customer[[#This Row],[Under 30]]="Yes","Under 30",IF(Customer[[#This Row],[Senior]]="Yes", "Senior","Other"))</f>
        <v>Other</v>
      </c>
      <c r="X2419">
        <v>0</v>
      </c>
      <c r="Y2419" t="s">
        <v>21</v>
      </c>
      <c r="Z2419" t="s">
        <v>53</v>
      </c>
      <c r="AA2419" t="s">
        <v>38</v>
      </c>
      <c r="AB2419">
        <v>35</v>
      </c>
      <c r="AC2419">
        <v>1481</v>
      </c>
    </row>
    <row r="2420" spans="1:29" x14ac:dyDescent="0.25">
      <c r="A2420" t="s">
        <v>4960</v>
      </c>
      <c r="B2420" t="s">
        <v>21</v>
      </c>
      <c r="C2420"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 t="str">
        <f>IF(Customer[[#This Row],[Under 30]]="Yes","Under 30",IF(Customer[[#This Row],[Senior]]="Yes", "Senior","Other"))</f>
        <v>Other</v>
      </c>
      <c r="X2420">
        <v>0</v>
      </c>
      <c r="Y2420" t="s">
        <v>21</v>
      </c>
      <c r="Z2420" t="s">
        <v>53</v>
      </c>
      <c r="AA2420" t="s">
        <v>38</v>
      </c>
      <c r="AB2420">
        <v>13</v>
      </c>
      <c r="AC2420">
        <v>553</v>
      </c>
    </row>
    <row r="2421" spans="1:29" x14ac:dyDescent="0.25">
      <c r="A2421" t="s">
        <v>4962</v>
      </c>
      <c r="B2421" t="s">
        <v>21</v>
      </c>
      <c r="C2421"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 t="str">
        <f>IF(Customer[[#This Row],[Under 30]]="Yes","Under 30",IF(Customer[[#This Row],[Senior]]="Yes", "Senior","Other"))</f>
        <v>Other</v>
      </c>
      <c r="X2421">
        <v>0</v>
      </c>
      <c r="Y2421" t="s">
        <v>21</v>
      </c>
      <c r="Z2421" t="s">
        <v>32</v>
      </c>
      <c r="AA2421" t="s">
        <v>33</v>
      </c>
      <c r="AB2421">
        <v>23</v>
      </c>
      <c r="AC2421">
        <v>23</v>
      </c>
    </row>
    <row r="2422" spans="1:29" x14ac:dyDescent="0.25">
      <c r="A2422" t="s">
        <v>4964</v>
      </c>
      <c r="B2422" t="s">
        <v>21</v>
      </c>
      <c r="C2422"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 t="str">
        <f>IF(Customer[[#This Row],[Under 30]]="Yes","Under 30",IF(Customer[[#This Row],[Senior]]="Yes", "Senior","Other"))</f>
        <v>Other</v>
      </c>
      <c r="X2422">
        <v>0</v>
      </c>
      <c r="Y2422" t="s">
        <v>25</v>
      </c>
      <c r="Z2422" t="s">
        <v>53</v>
      </c>
      <c r="AA2422" t="s">
        <v>33</v>
      </c>
      <c r="AB2422">
        <v>47</v>
      </c>
      <c r="AC2422">
        <v>2988</v>
      </c>
    </row>
    <row r="2423" spans="1:29" x14ac:dyDescent="0.25">
      <c r="A2423" t="s">
        <v>4966</v>
      </c>
      <c r="B2423" t="s">
        <v>21</v>
      </c>
      <c r="C2423"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 t="str">
        <f>IF(Customer[[#This Row],[Under 30]]="Yes","Under 30",IF(Customer[[#This Row],[Senior]]="Yes", "Senior","Other"))</f>
        <v>Under 30</v>
      </c>
      <c r="X2423">
        <v>0</v>
      </c>
      <c r="Y2423" t="s">
        <v>21</v>
      </c>
      <c r="Z2423" t="s">
        <v>32</v>
      </c>
      <c r="AA2423" t="s">
        <v>38</v>
      </c>
      <c r="AB2423">
        <v>43</v>
      </c>
      <c r="AC2423">
        <v>2947</v>
      </c>
    </row>
    <row r="2424" spans="1:29" x14ac:dyDescent="0.25">
      <c r="A2424" t="s">
        <v>4968</v>
      </c>
      <c r="B2424" t="s">
        <v>21</v>
      </c>
      <c r="C2424"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 t="str">
        <f>IF(Customer[[#This Row],[Under 30]]="Yes","Under 30",IF(Customer[[#This Row],[Senior]]="Yes", "Senior","Other"))</f>
        <v>Under 30</v>
      </c>
      <c r="X2424">
        <v>0</v>
      </c>
      <c r="Y2424" t="s">
        <v>25</v>
      </c>
      <c r="Z2424" t="s">
        <v>53</v>
      </c>
      <c r="AA2424" t="s">
        <v>38</v>
      </c>
      <c r="AB2424">
        <v>53</v>
      </c>
      <c r="AC2424">
        <v>3204</v>
      </c>
    </row>
    <row r="2425" spans="1:29" x14ac:dyDescent="0.25">
      <c r="A2425" t="s">
        <v>4970</v>
      </c>
      <c r="B2425" t="s">
        <v>21</v>
      </c>
      <c r="C2425"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 t="str">
        <f>IF(Customer[[#This Row],[Under 30]]="Yes","Under 30",IF(Customer[[#This Row],[Senior]]="Yes", "Senior","Other"))</f>
        <v>Senior</v>
      </c>
      <c r="X2425">
        <v>0</v>
      </c>
      <c r="Y2425" t="s">
        <v>21</v>
      </c>
      <c r="Z2425" t="s">
        <v>53</v>
      </c>
      <c r="AA2425" t="s">
        <v>38</v>
      </c>
      <c r="AB2425">
        <v>32</v>
      </c>
      <c r="AC2425">
        <v>1431</v>
      </c>
    </row>
    <row r="2426" spans="1:29" x14ac:dyDescent="0.25">
      <c r="A2426" t="s">
        <v>4972</v>
      </c>
      <c r="B2426" t="s">
        <v>21</v>
      </c>
      <c r="C2426"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 t="str">
        <f>IF(Customer[[#This Row],[Under 30]]="Yes","Under 30",IF(Customer[[#This Row],[Senior]]="Yes", "Senior","Other"))</f>
        <v>Other</v>
      </c>
      <c r="X2426">
        <v>0</v>
      </c>
      <c r="Y2426" t="s">
        <v>25</v>
      </c>
      <c r="Z2426" t="s">
        <v>53</v>
      </c>
      <c r="AA2426" t="s">
        <v>33</v>
      </c>
      <c r="AB2426">
        <v>51</v>
      </c>
      <c r="AC2426">
        <v>3526</v>
      </c>
    </row>
    <row r="2427" spans="1:29" x14ac:dyDescent="0.25">
      <c r="A2427" t="s">
        <v>4974</v>
      </c>
      <c r="B2427" t="s">
        <v>21</v>
      </c>
      <c r="C2427"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 t="str">
        <f>IF(Customer[[#This Row],[Under 30]]="Yes","Under 30",IF(Customer[[#This Row],[Senior]]="Yes", "Senior","Other"))</f>
        <v>Under 30</v>
      </c>
      <c r="X2427">
        <v>0</v>
      </c>
      <c r="Y2427" t="s">
        <v>21</v>
      </c>
      <c r="Z2427" t="s">
        <v>32</v>
      </c>
      <c r="AA2427" t="s">
        <v>33</v>
      </c>
      <c r="AB2427">
        <v>7</v>
      </c>
      <c r="AC2427">
        <v>34</v>
      </c>
    </row>
    <row r="2428" spans="1:29" x14ac:dyDescent="0.25">
      <c r="A2428" t="s">
        <v>4976</v>
      </c>
      <c r="B2428" t="s">
        <v>21</v>
      </c>
      <c r="C2428"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 t="str">
        <f>IF(Customer[[#This Row],[Under 30]]="Yes","Under 30",IF(Customer[[#This Row],[Senior]]="Yes", "Senior","Other"))</f>
        <v>Other</v>
      </c>
      <c r="X2428">
        <v>0</v>
      </c>
      <c r="Y2428" t="s">
        <v>21</v>
      </c>
      <c r="Z2428" t="s">
        <v>53</v>
      </c>
      <c r="AA2428" t="s">
        <v>33</v>
      </c>
      <c r="AB2428">
        <v>16</v>
      </c>
      <c r="AC2428">
        <v>1046</v>
      </c>
    </row>
    <row r="2429" spans="1:29" x14ac:dyDescent="0.25">
      <c r="A2429" t="s">
        <v>4978</v>
      </c>
      <c r="B2429" t="s">
        <v>21</v>
      </c>
      <c r="C2429"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 t="str">
        <f>IF(Customer[[#This Row],[Under 30]]="Yes","Under 30",IF(Customer[[#This Row],[Senior]]="Yes", "Senior","Other"))</f>
        <v>Other</v>
      </c>
      <c r="X2429">
        <v>0</v>
      </c>
      <c r="Y2429" t="s">
        <v>25</v>
      </c>
      <c r="Z2429" t="s">
        <v>32</v>
      </c>
      <c r="AA2429" t="s">
        <v>38</v>
      </c>
      <c r="AB2429">
        <v>37</v>
      </c>
      <c r="AC2429">
        <v>687</v>
      </c>
    </row>
    <row r="2430" spans="1:29" x14ac:dyDescent="0.25">
      <c r="A2430" t="s">
        <v>4980</v>
      </c>
      <c r="B2430" t="s">
        <v>21</v>
      </c>
      <c r="C2430"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 t="str">
        <f>IF(Customer[[#This Row],[Under 30]]="Yes","Under 30",IF(Customer[[#This Row],[Senior]]="Yes", "Senior","Other"))</f>
        <v>Other</v>
      </c>
      <c r="X2430">
        <v>0</v>
      </c>
      <c r="Y2430" t="s">
        <v>21</v>
      </c>
      <c r="Z2430" t="s">
        <v>32</v>
      </c>
      <c r="AA2430" t="s">
        <v>38</v>
      </c>
      <c r="AB2430">
        <v>42</v>
      </c>
      <c r="AC2430">
        <v>1158</v>
      </c>
    </row>
    <row r="2431" spans="1:29" x14ac:dyDescent="0.25">
      <c r="A2431" t="s">
        <v>4982</v>
      </c>
      <c r="B2431" t="s">
        <v>21</v>
      </c>
      <c r="C2431"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 t="str">
        <f>IF(Customer[[#This Row],[Under 30]]="Yes","Under 30",IF(Customer[[#This Row],[Senior]]="Yes", "Senior","Other"))</f>
        <v>Other</v>
      </c>
      <c r="X2431">
        <v>0</v>
      </c>
      <c r="Y2431" t="s">
        <v>25</v>
      </c>
      <c r="Z2431" t="s">
        <v>98</v>
      </c>
      <c r="AA2431" t="s">
        <v>38</v>
      </c>
      <c r="AB2431">
        <v>20</v>
      </c>
      <c r="AC2431">
        <v>605</v>
      </c>
    </row>
    <row r="2432" spans="1:29" x14ac:dyDescent="0.25">
      <c r="A2432" t="s">
        <v>4984</v>
      </c>
      <c r="B2432" t="s">
        <v>21</v>
      </c>
      <c r="C2432"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 t="str">
        <f>IF(Customer[[#This Row],[Under 30]]="Yes","Under 30",IF(Customer[[#This Row],[Senior]]="Yes", "Senior","Other"))</f>
        <v>Other</v>
      </c>
      <c r="X2432">
        <v>0</v>
      </c>
      <c r="Y2432" t="s">
        <v>25</v>
      </c>
      <c r="Z2432" t="s">
        <v>98</v>
      </c>
      <c r="AA2432" t="s">
        <v>33</v>
      </c>
      <c r="AB2432">
        <v>45</v>
      </c>
      <c r="AC2432">
        <v>2242</v>
      </c>
    </row>
    <row r="2433" spans="1:29" x14ac:dyDescent="0.25">
      <c r="A2433" t="s">
        <v>4986</v>
      </c>
      <c r="B2433" t="s">
        <v>21</v>
      </c>
      <c r="C2433"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 t="str">
        <f>IF(Customer[[#This Row],[Under 30]]="Yes","Under 30",IF(Customer[[#This Row],[Senior]]="Yes", "Senior","Other"))</f>
        <v>Other</v>
      </c>
      <c r="X2433">
        <v>0</v>
      </c>
      <c r="Y2433" t="s">
        <v>25</v>
      </c>
      <c r="Z2433" t="s">
        <v>98</v>
      </c>
      <c r="AA2433" t="s">
        <v>33</v>
      </c>
      <c r="AB2433">
        <v>42</v>
      </c>
      <c r="AC2433">
        <v>2099</v>
      </c>
    </row>
    <row r="2434" spans="1:29" x14ac:dyDescent="0.25">
      <c r="A2434" t="s">
        <v>4988</v>
      </c>
      <c r="B2434" t="s">
        <v>21</v>
      </c>
      <c r="C2434"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 t="str">
        <f>IF(Customer[[#This Row],[Under 30]]="Yes","Under 30",IF(Customer[[#This Row],[Senior]]="Yes", "Senior","Other"))</f>
        <v>Under 30</v>
      </c>
      <c r="X2434">
        <v>0</v>
      </c>
      <c r="Y2434" t="s">
        <v>21</v>
      </c>
      <c r="Z2434" t="s">
        <v>32</v>
      </c>
      <c r="AA2434" t="s">
        <v>38</v>
      </c>
      <c r="AB2434">
        <v>16</v>
      </c>
      <c r="AC2434">
        <v>115</v>
      </c>
    </row>
    <row r="2435" spans="1:29" x14ac:dyDescent="0.25">
      <c r="A2435" t="s">
        <v>4990</v>
      </c>
      <c r="B2435" t="s">
        <v>21</v>
      </c>
      <c r="C2435"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 t="str">
        <f>IF(Customer[[#This Row],[Under 30]]="Yes","Under 30",IF(Customer[[#This Row],[Senior]]="Yes", "Senior","Other"))</f>
        <v>Senior</v>
      </c>
      <c r="X2435">
        <v>0</v>
      </c>
      <c r="Y2435" t="s">
        <v>25</v>
      </c>
      <c r="Z2435" t="s">
        <v>53</v>
      </c>
      <c r="AA2435" t="s">
        <v>38</v>
      </c>
      <c r="AB2435">
        <v>34</v>
      </c>
      <c r="AC2435">
        <v>874</v>
      </c>
    </row>
    <row r="2436" spans="1:29" x14ac:dyDescent="0.25">
      <c r="A2436" t="s">
        <v>4992</v>
      </c>
      <c r="B2436" t="s">
        <v>21</v>
      </c>
      <c r="C2436"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 t="str">
        <f>IF(Customer[[#This Row],[Under 30]]="Yes","Under 30",IF(Customer[[#This Row],[Senior]]="Yes", "Senior","Other"))</f>
        <v>Other</v>
      </c>
      <c r="X2436">
        <v>0</v>
      </c>
      <c r="Y2436" t="s">
        <v>25</v>
      </c>
      <c r="Z2436" t="s">
        <v>53</v>
      </c>
      <c r="AA2436" t="s">
        <v>33</v>
      </c>
      <c r="AB2436">
        <v>26</v>
      </c>
      <c r="AC2436">
        <v>1519</v>
      </c>
    </row>
    <row r="2437" spans="1:29" x14ac:dyDescent="0.25">
      <c r="A2437" t="s">
        <v>4994</v>
      </c>
      <c r="B2437" t="s">
        <v>21</v>
      </c>
      <c r="C2437"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 t="str">
        <f>IF(Customer[[#This Row],[Under 30]]="Yes","Under 30",IF(Customer[[#This Row],[Senior]]="Yes", "Senior","Other"))</f>
        <v>Other</v>
      </c>
      <c r="X2437">
        <v>0</v>
      </c>
      <c r="Y2437" t="s">
        <v>21</v>
      </c>
      <c r="Z2437" t="s">
        <v>32</v>
      </c>
      <c r="AA2437" t="s">
        <v>38</v>
      </c>
      <c r="AB2437">
        <v>8</v>
      </c>
      <c r="AC2437">
        <v>25</v>
      </c>
    </row>
    <row r="2438" spans="1:29" x14ac:dyDescent="0.25">
      <c r="A2438" t="s">
        <v>4996</v>
      </c>
      <c r="B2438" t="s">
        <v>21</v>
      </c>
      <c r="C2438"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 t="str">
        <f>IF(Customer[[#This Row],[Under 30]]="Yes","Under 30",IF(Customer[[#This Row],[Senior]]="Yes", "Senior","Other"))</f>
        <v>Other</v>
      </c>
      <c r="X2438">
        <v>0</v>
      </c>
      <c r="Y2438" t="s">
        <v>21</v>
      </c>
      <c r="Z2438" t="s">
        <v>32</v>
      </c>
      <c r="AA2438" t="s">
        <v>38</v>
      </c>
      <c r="AB2438">
        <v>24</v>
      </c>
      <c r="AC2438">
        <v>61</v>
      </c>
    </row>
    <row r="2439" spans="1:29" x14ac:dyDescent="0.25">
      <c r="A2439" t="s">
        <v>4998</v>
      </c>
      <c r="B2439" t="s">
        <v>21</v>
      </c>
      <c r="C2439"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 t="str">
        <f>IF(Customer[[#This Row],[Under 30]]="Yes","Under 30",IF(Customer[[#This Row],[Senior]]="Yes", "Senior","Other"))</f>
        <v>Senior</v>
      </c>
      <c r="X2439">
        <v>0</v>
      </c>
      <c r="Y2439" t="s">
        <v>21</v>
      </c>
      <c r="Z2439" t="s">
        <v>53</v>
      </c>
      <c r="AA2439" t="s">
        <v>38</v>
      </c>
      <c r="AB2439">
        <v>11</v>
      </c>
      <c r="AC2439">
        <v>643</v>
      </c>
    </row>
    <row r="2440" spans="1:29" x14ac:dyDescent="0.25">
      <c r="A2440" t="s">
        <v>5000</v>
      </c>
      <c r="B2440" t="s">
        <v>21</v>
      </c>
      <c r="C2440"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 t="str">
        <f>IF(Customer[[#This Row],[Under 30]]="Yes","Under 30",IF(Customer[[#This Row],[Senior]]="Yes", "Senior","Other"))</f>
        <v>Other</v>
      </c>
      <c r="X2440">
        <v>0</v>
      </c>
      <c r="Y2440" t="s">
        <v>21</v>
      </c>
      <c r="Z2440" t="s">
        <v>32</v>
      </c>
      <c r="AA2440" t="s">
        <v>38</v>
      </c>
      <c r="AB2440">
        <v>26</v>
      </c>
      <c r="AC2440">
        <v>1050</v>
      </c>
    </row>
    <row r="2441" spans="1:29" x14ac:dyDescent="0.25">
      <c r="A2441" t="s">
        <v>5002</v>
      </c>
      <c r="B2441" t="s">
        <v>21</v>
      </c>
      <c r="C2441"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 t="str">
        <f>IF(Customer[[#This Row],[Under 30]]="Yes","Under 30",IF(Customer[[#This Row],[Senior]]="Yes", "Senior","Other"))</f>
        <v>Other</v>
      </c>
      <c r="X2441">
        <v>0</v>
      </c>
      <c r="Y2441" t="s">
        <v>21</v>
      </c>
      <c r="Z2441" t="s">
        <v>53</v>
      </c>
      <c r="AA2441" t="s">
        <v>33</v>
      </c>
      <c r="AB2441">
        <v>16</v>
      </c>
      <c r="AC2441">
        <v>1112</v>
      </c>
    </row>
    <row r="2442" spans="1:29" x14ac:dyDescent="0.25">
      <c r="A2442" t="s">
        <v>5004</v>
      </c>
      <c r="B2442" t="s">
        <v>21</v>
      </c>
      <c r="C2442"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 t="str">
        <f>IF(Customer[[#This Row],[Under 30]]="Yes","Under 30",IF(Customer[[#This Row],[Senior]]="Yes", "Senior","Other"))</f>
        <v>Other</v>
      </c>
      <c r="X2442">
        <v>0</v>
      </c>
      <c r="Y2442" t="s">
        <v>21</v>
      </c>
      <c r="Z2442" t="s">
        <v>32</v>
      </c>
      <c r="AA2442" t="s">
        <v>38</v>
      </c>
      <c r="AB2442">
        <v>43</v>
      </c>
      <c r="AC2442">
        <v>43</v>
      </c>
    </row>
    <row r="2443" spans="1:29" x14ac:dyDescent="0.25">
      <c r="A2443" t="s">
        <v>5006</v>
      </c>
      <c r="B2443" t="s">
        <v>21</v>
      </c>
      <c r="C2443"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 t="str">
        <f>IF(Customer[[#This Row],[Under 30]]="Yes","Under 30",IF(Customer[[#This Row],[Senior]]="Yes", "Senior","Other"))</f>
        <v>Under 30</v>
      </c>
      <c r="X2443">
        <v>0</v>
      </c>
      <c r="Y2443" t="s">
        <v>25</v>
      </c>
      <c r="Z2443" t="s">
        <v>53</v>
      </c>
      <c r="AA2443" t="s">
        <v>38</v>
      </c>
      <c r="AB2443">
        <v>54</v>
      </c>
      <c r="AC2443">
        <v>3577</v>
      </c>
    </row>
    <row r="2444" spans="1:29" x14ac:dyDescent="0.25">
      <c r="A2444" t="s">
        <v>5008</v>
      </c>
      <c r="B2444" t="s">
        <v>21</v>
      </c>
      <c r="C2444"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 t="str">
        <f>IF(Customer[[#This Row],[Under 30]]="Yes","Under 30",IF(Customer[[#This Row],[Senior]]="Yes", "Senior","Other"))</f>
        <v>Other</v>
      </c>
      <c r="X2444">
        <v>0</v>
      </c>
      <c r="Y2444" t="s">
        <v>25</v>
      </c>
      <c r="Z2444" t="s">
        <v>32</v>
      </c>
      <c r="AA2444" t="s">
        <v>33</v>
      </c>
      <c r="AB2444">
        <v>49</v>
      </c>
      <c r="AC2444">
        <v>3041</v>
      </c>
    </row>
    <row r="2445" spans="1:29" x14ac:dyDescent="0.25">
      <c r="A2445" t="s">
        <v>5010</v>
      </c>
      <c r="B2445" t="s">
        <v>21</v>
      </c>
      <c r="C2445"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 t="str">
        <f>IF(Customer[[#This Row],[Under 30]]="Yes","Under 30",IF(Customer[[#This Row],[Senior]]="Yes", "Senior","Other"))</f>
        <v>Senior</v>
      </c>
      <c r="X2445">
        <v>0</v>
      </c>
      <c r="Y2445" t="s">
        <v>25</v>
      </c>
      <c r="Z2445" t="s">
        <v>98</v>
      </c>
      <c r="AA2445" t="s">
        <v>38</v>
      </c>
      <c r="AB2445">
        <v>63</v>
      </c>
      <c r="AC2445">
        <v>3507</v>
      </c>
    </row>
    <row r="2446" spans="1:29" x14ac:dyDescent="0.25">
      <c r="A2446" t="s">
        <v>5012</v>
      </c>
      <c r="B2446" t="s">
        <v>25</v>
      </c>
      <c r="C2446"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 t="str">
        <f>IF(Customer[[#This Row],[Under 30]]="Yes","Under 30",IF(Customer[[#This Row],[Senior]]="Yes", "Senior","Other"))</f>
        <v>Other</v>
      </c>
      <c r="X2446">
        <v>0</v>
      </c>
      <c r="Y2446" t="s">
        <v>21</v>
      </c>
      <c r="Z2446" t="s">
        <v>32</v>
      </c>
      <c r="AA2446" t="s">
        <v>33</v>
      </c>
      <c r="AB2446">
        <v>10</v>
      </c>
      <c r="AC2446">
        <v>10</v>
      </c>
    </row>
    <row r="2447" spans="1:29" x14ac:dyDescent="0.25">
      <c r="A2447" t="s">
        <v>5014</v>
      </c>
      <c r="B2447" t="s">
        <v>21</v>
      </c>
      <c r="C2447"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 t="str">
        <f>IF(Customer[[#This Row],[Under 30]]="Yes","Under 30",IF(Customer[[#This Row],[Senior]]="Yes", "Senior","Other"))</f>
        <v>Other</v>
      </c>
      <c r="X2447">
        <v>0</v>
      </c>
      <c r="Y2447" t="s">
        <v>21</v>
      </c>
      <c r="Z2447" t="s">
        <v>32</v>
      </c>
      <c r="AA2447" t="s">
        <v>38</v>
      </c>
      <c r="AB2447">
        <v>48</v>
      </c>
      <c r="AC2447">
        <v>133</v>
      </c>
    </row>
    <row r="2448" spans="1:29" x14ac:dyDescent="0.25">
      <c r="A2448" t="s">
        <v>5016</v>
      </c>
      <c r="B2448" t="s">
        <v>21</v>
      </c>
      <c r="C2448"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 t="str">
        <f>IF(Customer[[#This Row],[Under 30]]="Yes","Under 30",IF(Customer[[#This Row],[Senior]]="Yes", "Senior","Other"))</f>
        <v>Senior</v>
      </c>
      <c r="X2448">
        <v>0</v>
      </c>
      <c r="Y2448" t="s">
        <v>25</v>
      </c>
      <c r="Z2448" t="s">
        <v>98</v>
      </c>
      <c r="AA2448" t="s">
        <v>38</v>
      </c>
      <c r="AB2448">
        <v>54</v>
      </c>
      <c r="AC2448">
        <v>3206</v>
      </c>
    </row>
    <row r="2449" spans="1:29" x14ac:dyDescent="0.25">
      <c r="A2449" t="s">
        <v>5018</v>
      </c>
      <c r="B2449" t="s">
        <v>21</v>
      </c>
      <c r="C2449"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 t="str">
        <f>IF(Customer[[#This Row],[Under 30]]="Yes","Under 30",IF(Customer[[#This Row],[Senior]]="Yes", "Senior","Other"))</f>
        <v>Under 30</v>
      </c>
      <c r="X2449">
        <v>0</v>
      </c>
      <c r="Y2449" t="s">
        <v>21</v>
      </c>
      <c r="Z2449" t="s">
        <v>53</v>
      </c>
      <c r="AA2449" t="s">
        <v>33</v>
      </c>
      <c r="AB2449">
        <v>10</v>
      </c>
      <c r="AC2449">
        <v>361</v>
      </c>
    </row>
    <row r="2450" spans="1:29" x14ac:dyDescent="0.25">
      <c r="A2450" t="s">
        <v>5020</v>
      </c>
      <c r="B2450" t="s">
        <v>21</v>
      </c>
      <c r="C2450"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 t="str">
        <f>IF(Customer[[#This Row],[Under 30]]="Yes","Under 30",IF(Customer[[#This Row],[Senior]]="Yes", "Senior","Other"))</f>
        <v>Other</v>
      </c>
      <c r="X2450">
        <v>0</v>
      </c>
      <c r="Y2450" t="s">
        <v>21</v>
      </c>
      <c r="Z2450" t="s">
        <v>98</v>
      </c>
      <c r="AA2450" t="s">
        <v>33</v>
      </c>
      <c r="AB2450">
        <v>12</v>
      </c>
      <c r="AC2450">
        <v>473</v>
      </c>
    </row>
    <row r="2451" spans="1:29" x14ac:dyDescent="0.25">
      <c r="A2451" t="s">
        <v>5022</v>
      </c>
      <c r="B2451" t="s">
        <v>21</v>
      </c>
      <c r="C2451"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 t="str">
        <f>IF(Customer[[#This Row],[Under 30]]="Yes","Under 30",IF(Customer[[#This Row],[Senior]]="Yes", "Senior","Other"))</f>
        <v>Other</v>
      </c>
      <c r="X2451">
        <v>0</v>
      </c>
      <c r="Y2451" t="s">
        <v>21</v>
      </c>
      <c r="Z2451" t="s">
        <v>53</v>
      </c>
      <c r="AA2451" t="s">
        <v>33</v>
      </c>
      <c r="AB2451">
        <v>16</v>
      </c>
      <c r="AC2451">
        <v>1081</v>
      </c>
    </row>
    <row r="2452" spans="1:29" x14ac:dyDescent="0.25">
      <c r="A2452" t="s">
        <v>5024</v>
      </c>
      <c r="B2452" t="s">
        <v>21</v>
      </c>
      <c r="C2452"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 t="str">
        <f>IF(Customer[[#This Row],[Under 30]]="Yes","Under 30",IF(Customer[[#This Row],[Senior]]="Yes", "Senior","Other"))</f>
        <v>Senior</v>
      </c>
      <c r="X2452">
        <v>0</v>
      </c>
      <c r="Y2452" t="s">
        <v>25</v>
      </c>
      <c r="Z2452" t="s">
        <v>53</v>
      </c>
      <c r="AA2452" t="s">
        <v>33</v>
      </c>
      <c r="AB2452">
        <v>35</v>
      </c>
      <c r="AC2452">
        <v>2445</v>
      </c>
    </row>
    <row r="2453" spans="1:29" x14ac:dyDescent="0.25">
      <c r="A2453" t="s">
        <v>5026</v>
      </c>
      <c r="B2453" t="s">
        <v>25</v>
      </c>
      <c r="C2453"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 t="str">
        <f>IF(Customer[[#This Row],[Under 30]]="Yes","Under 30",IF(Customer[[#This Row],[Senior]]="Yes", "Senior","Other"))</f>
        <v>Other</v>
      </c>
      <c r="X2453">
        <v>0</v>
      </c>
      <c r="Y2453" t="s">
        <v>21</v>
      </c>
      <c r="Z2453" t="s">
        <v>32</v>
      </c>
      <c r="AA2453" t="s">
        <v>38</v>
      </c>
      <c r="AB2453">
        <v>44</v>
      </c>
      <c r="AC2453">
        <v>382</v>
      </c>
    </row>
    <row r="2454" spans="1:29" x14ac:dyDescent="0.25">
      <c r="A2454" t="s">
        <v>5028</v>
      </c>
      <c r="B2454" t="s">
        <v>21</v>
      </c>
      <c r="C2454"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 t="str">
        <f>IF(Customer[[#This Row],[Under 30]]="Yes","Under 30",IF(Customer[[#This Row],[Senior]]="Yes", "Senior","Other"))</f>
        <v>Other</v>
      </c>
      <c r="X2454">
        <v>0</v>
      </c>
      <c r="Y2454" t="s">
        <v>21</v>
      </c>
      <c r="Z2454" t="s">
        <v>32</v>
      </c>
      <c r="AA2454" t="s">
        <v>33</v>
      </c>
      <c r="AB2454">
        <v>35</v>
      </c>
      <c r="AC2454">
        <v>1369</v>
      </c>
    </row>
    <row r="2455" spans="1:29" x14ac:dyDescent="0.25">
      <c r="A2455" t="s">
        <v>5030</v>
      </c>
      <c r="B2455" t="s">
        <v>21</v>
      </c>
      <c r="C2455"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 t="str">
        <f>IF(Customer[[#This Row],[Under 30]]="Yes","Under 30",IF(Customer[[#This Row],[Senior]]="Yes", "Senior","Other"))</f>
        <v>Senior</v>
      </c>
      <c r="X2455">
        <v>0</v>
      </c>
      <c r="Y2455" t="s">
        <v>25</v>
      </c>
      <c r="Z2455" t="s">
        <v>53</v>
      </c>
      <c r="AA2455" t="s">
        <v>38</v>
      </c>
      <c r="AB2455">
        <v>46</v>
      </c>
      <c r="AC2455">
        <v>3176</v>
      </c>
    </row>
    <row r="2456" spans="1:29" x14ac:dyDescent="0.25">
      <c r="A2456" t="s">
        <v>5032</v>
      </c>
      <c r="B2456" t="s">
        <v>21</v>
      </c>
      <c r="C2456"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 t="str">
        <f>IF(Customer[[#This Row],[Under 30]]="Yes","Under 30",IF(Customer[[#This Row],[Senior]]="Yes", "Senior","Other"))</f>
        <v>Senior</v>
      </c>
      <c r="X2456">
        <v>0</v>
      </c>
      <c r="Y2456" t="s">
        <v>21</v>
      </c>
      <c r="Z2456" t="s">
        <v>32</v>
      </c>
      <c r="AA2456" t="s">
        <v>38</v>
      </c>
      <c r="AB2456">
        <v>51</v>
      </c>
      <c r="AC2456">
        <v>1415</v>
      </c>
    </row>
    <row r="2457" spans="1:29" x14ac:dyDescent="0.25">
      <c r="A2457" t="s">
        <v>5034</v>
      </c>
      <c r="B2457" t="s">
        <v>21</v>
      </c>
      <c r="C2457"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 t="str">
        <f>IF(Customer[[#This Row],[Under 30]]="Yes","Under 30",IF(Customer[[#This Row],[Senior]]="Yes", "Senior","Other"))</f>
        <v>Other</v>
      </c>
      <c r="X2457">
        <v>0</v>
      </c>
      <c r="Y2457" t="s">
        <v>21</v>
      </c>
      <c r="Z2457" t="s">
        <v>32</v>
      </c>
      <c r="AA2457" t="s">
        <v>38</v>
      </c>
      <c r="AB2457">
        <v>55</v>
      </c>
      <c r="AC2457">
        <v>746</v>
      </c>
    </row>
    <row r="2458" spans="1:29" x14ac:dyDescent="0.25">
      <c r="A2458" t="s">
        <v>5036</v>
      </c>
      <c r="B2458" t="s">
        <v>21</v>
      </c>
      <c r="C2458"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 t="str">
        <f>IF(Customer[[#This Row],[Under 30]]="Yes","Under 30",IF(Customer[[#This Row],[Senior]]="Yes", "Senior","Other"))</f>
        <v>Under 30</v>
      </c>
      <c r="X2458">
        <v>0</v>
      </c>
      <c r="Y2458" t="s">
        <v>25</v>
      </c>
      <c r="Z2458" t="s">
        <v>98</v>
      </c>
      <c r="AA2458" t="s">
        <v>38</v>
      </c>
      <c r="AB2458">
        <v>68</v>
      </c>
      <c r="AC2458">
        <v>3861</v>
      </c>
    </row>
    <row r="2459" spans="1:29" x14ac:dyDescent="0.25">
      <c r="A2459" t="s">
        <v>5038</v>
      </c>
      <c r="B2459" t="s">
        <v>21</v>
      </c>
      <c r="C2459"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 t="str">
        <f>IF(Customer[[#This Row],[Under 30]]="Yes","Under 30",IF(Customer[[#This Row],[Senior]]="Yes", "Senior","Other"))</f>
        <v>Other</v>
      </c>
      <c r="X2459">
        <v>0</v>
      </c>
      <c r="Y2459" t="s">
        <v>21</v>
      </c>
      <c r="Z2459" t="s">
        <v>32</v>
      </c>
      <c r="AA2459" t="s">
        <v>38</v>
      </c>
      <c r="AB2459">
        <v>28</v>
      </c>
      <c r="AC2459">
        <v>1274</v>
      </c>
    </row>
    <row r="2460" spans="1:29" x14ac:dyDescent="0.25">
      <c r="A2460" t="s">
        <v>5040</v>
      </c>
      <c r="B2460" t="s">
        <v>21</v>
      </c>
      <c r="C2460"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 t="str">
        <f>IF(Customer[[#This Row],[Under 30]]="Yes","Under 30",IF(Customer[[#This Row],[Senior]]="Yes", "Senior","Other"))</f>
        <v>Other</v>
      </c>
      <c r="X2460">
        <v>0</v>
      </c>
      <c r="Y2460" t="s">
        <v>21</v>
      </c>
      <c r="Z2460" t="s">
        <v>98</v>
      </c>
      <c r="AA2460" t="s">
        <v>33</v>
      </c>
      <c r="AB2460">
        <v>8</v>
      </c>
      <c r="AC2460">
        <v>234</v>
      </c>
    </row>
    <row r="2461" spans="1:29" x14ac:dyDescent="0.25">
      <c r="A2461" t="s">
        <v>5042</v>
      </c>
      <c r="B2461" t="s">
        <v>21</v>
      </c>
      <c r="C2461"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 t="str">
        <f>IF(Customer[[#This Row],[Under 30]]="Yes","Under 30",IF(Customer[[#This Row],[Senior]]="Yes", "Senior","Other"))</f>
        <v>Senior</v>
      </c>
      <c r="X2461">
        <v>0</v>
      </c>
      <c r="Y2461" t="s">
        <v>21</v>
      </c>
      <c r="Z2461" t="s">
        <v>53</v>
      </c>
      <c r="AA2461" t="s">
        <v>38</v>
      </c>
      <c r="AB2461">
        <v>46</v>
      </c>
      <c r="AC2461">
        <v>436</v>
      </c>
    </row>
    <row r="2462" spans="1:29" x14ac:dyDescent="0.25">
      <c r="A2462" t="s">
        <v>5044</v>
      </c>
      <c r="B2462" t="s">
        <v>21</v>
      </c>
      <c r="C2462"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 t="str">
        <f>IF(Customer[[#This Row],[Under 30]]="Yes","Under 30",IF(Customer[[#This Row],[Senior]]="Yes", "Senior","Other"))</f>
        <v>Under 30</v>
      </c>
      <c r="X2462">
        <v>0</v>
      </c>
      <c r="Y2462" t="s">
        <v>25</v>
      </c>
      <c r="Z2462" t="s">
        <v>32</v>
      </c>
      <c r="AA2462" t="s">
        <v>33</v>
      </c>
      <c r="AB2462">
        <v>44</v>
      </c>
      <c r="AC2462">
        <v>1408</v>
      </c>
    </row>
    <row r="2463" spans="1:29" x14ac:dyDescent="0.25">
      <c r="A2463" t="s">
        <v>5046</v>
      </c>
      <c r="B2463" t="s">
        <v>21</v>
      </c>
      <c r="C2463"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 t="str">
        <f>IF(Customer[[#This Row],[Under 30]]="Yes","Under 30",IF(Customer[[#This Row],[Senior]]="Yes", "Senior","Other"))</f>
        <v>Other</v>
      </c>
      <c r="X2463">
        <v>0</v>
      </c>
      <c r="Y2463" t="s">
        <v>21</v>
      </c>
      <c r="Z2463" t="s">
        <v>32</v>
      </c>
      <c r="AA2463" t="s">
        <v>33</v>
      </c>
      <c r="AB2463">
        <v>48</v>
      </c>
      <c r="AC2463">
        <v>619</v>
      </c>
    </row>
    <row r="2464" spans="1:29" x14ac:dyDescent="0.25">
      <c r="A2464" t="s">
        <v>5048</v>
      </c>
      <c r="B2464" t="s">
        <v>21</v>
      </c>
      <c r="C2464"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 t="str">
        <f>IF(Customer[[#This Row],[Under 30]]="Yes","Under 30",IF(Customer[[#This Row],[Senior]]="Yes", "Senior","Other"))</f>
        <v>Other</v>
      </c>
      <c r="X2464">
        <v>0</v>
      </c>
      <c r="Y2464" t="s">
        <v>25</v>
      </c>
      <c r="Z2464" t="s">
        <v>32</v>
      </c>
      <c r="AA2464" t="s">
        <v>33</v>
      </c>
      <c r="AB2464">
        <v>46</v>
      </c>
      <c r="AC2464">
        <v>2070</v>
      </c>
    </row>
    <row r="2465" spans="1:29" x14ac:dyDescent="0.25">
      <c r="A2465" t="s">
        <v>5050</v>
      </c>
      <c r="B2465" t="s">
        <v>21</v>
      </c>
      <c r="C2465"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 t="str">
        <f>IF(Customer[[#This Row],[Under 30]]="Yes","Under 30",IF(Customer[[#This Row],[Senior]]="Yes", "Senior","Other"))</f>
        <v>Senior</v>
      </c>
      <c r="X2465">
        <v>0</v>
      </c>
      <c r="Y2465" t="s">
        <v>21</v>
      </c>
      <c r="Z2465" t="s">
        <v>53</v>
      </c>
      <c r="AA2465" t="s">
        <v>95</v>
      </c>
      <c r="AB2465">
        <v>21</v>
      </c>
      <c r="AC2465">
        <v>191</v>
      </c>
    </row>
    <row r="2466" spans="1:29" x14ac:dyDescent="0.25">
      <c r="A2466" t="s">
        <v>5052</v>
      </c>
      <c r="B2466" t="s">
        <v>21</v>
      </c>
      <c r="C2466"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 t="str">
        <f>IF(Customer[[#This Row],[Under 30]]="Yes","Under 30",IF(Customer[[#This Row],[Senior]]="Yes", "Senior","Other"))</f>
        <v>Under 30</v>
      </c>
      <c r="X2466">
        <v>0</v>
      </c>
      <c r="Y2466" t="s">
        <v>21</v>
      </c>
      <c r="Z2466" t="s">
        <v>53</v>
      </c>
      <c r="AA2466" t="s">
        <v>33</v>
      </c>
      <c r="AB2466">
        <v>8</v>
      </c>
      <c r="AC2466">
        <v>524</v>
      </c>
    </row>
    <row r="2467" spans="1:29" x14ac:dyDescent="0.25">
      <c r="A2467" t="s">
        <v>5054</v>
      </c>
      <c r="B2467" t="s">
        <v>21</v>
      </c>
      <c r="C2467"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 t="str">
        <f>IF(Customer[[#This Row],[Under 30]]="Yes","Under 30",IF(Customer[[#This Row],[Senior]]="Yes", "Senior","Other"))</f>
        <v>Other</v>
      </c>
      <c r="X2467">
        <v>0</v>
      </c>
      <c r="Y2467" t="s">
        <v>25</v>
      </c>
      <c r="Z2467" t="s">
        <v>53</v>
      </c>
      <c r="AA2467" t="s">
        <v>38</v>
      </c>
      <c r="AB2467">
        <v>68</v>
      </c>
      <c r="AC2467">
        <v>4890</v>
      </c>
    </row>
    <row r="2468" spans="1:29" x14ac:dyDescent="0.25">
      <c r="A2468" t="s">
        <v>5056</v>
      </c>
      <c r="B2468" t="s">
        <v>21</v>
      </c>
      <c r="C2468"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 t="str">
        <f>IF(Customer[[#This Row],[Under 30]]="Yes","Under 30",IF(Customer[[#This Row],[Senior]]="Yes", "Senior","Other"))</f>
        <v>Other</v>
      </c>
      <c r="X2468">
        <v>0</v>
      </c>
      <c r="Y2468" t="s">
        <v>21</v>
      </c>
      <c r="Z2468" t="s">
        <v>32</v>
      </c>
      <c r="AA2468" t="s">
        <v>33</v>
      </c>
      <c r="AB2468">
        <v>29</v>
      </c>
      <c r="AC2468">
        <v>29</v>
      </c>
    </row>
    <row r="2469" spans="1:29" x14ac:dyDescent="0.25">
      <c r="A2469" t="s">
        <v>5058</v>
      </c>
      <c r="B2469" t="s">
        <v>21</v>
      </c>
      <c r="C2469"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 t="str">
        <f>IF(Customer[[#This Row],[Under 30]]="Yes","Under 30",IF(Customer[[#This Row],[Senior]]="Yes", "Senior","Other"))</f>
        <v>Under 30</v>
      </c>
      <c r="X2469">
        <v>0</v>
      </c>
      <c r="Y2469" t="s">
        <v>21</v>
      </c>
      <c r="Z2469" t="s">
        <v>32</v>
      </c>
      <c r="AA2469" t="s">
        <v>33</v>
      </c>
      <c r="AB2469">
        <v>33</v>
      </c>
      <c r="AC2469">
        <v>554</v>
      </c>
    </row>
    <row r="2470" spans="1:29" x14ac:dyDescent="0.25">
      <c r="A2470" t="s">
        <v>5060</v>
      </c>
      <c r="B2470" t="s">
        <v>21</v>
      </c>
      <c r="C2470"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 t="str">
        <f>IF(Customer[[#This Row],[Under 30]]="Yes","Under 30",IF(Customer[[#This Row],[Senior]]="Yes", "Senior","Other"))</f>
        <v>Other</v>
      </c>
      <c r="X2470">
        <v>0</v>
      </c>
      <c r="Y2470" t="s">
        <v>21</v>
      </c>
      <c r="Z2470" t="s">
        <v>32</v>
      </c>
      <c r="AA2470" t="s">
        <v>38</v>
      </c>
      <c r="AB2470">
        <v>13</v>
      </c>
      <c r="AC2470">
        <v>13</v>
      </c>
    </row>
    <row r="2471" spans="1:29" x14ac:dyDescent="0.25">
      <c r="A2471" t="s">
        <v>5062</v>
      </c>
      <c r="B2471" t="s">
        <v>21</v>
      </c>
      <c r="C2471"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 t="str">
        <f>IF(Customer[[#This Row],[Under 30]]="Yes","Under 30",IF(Customer[[#This Row],[Senior]]="Yes", "Senior","Other"))</f>
        <v>Senior</v>
      </c>
      <c r="X2471">
        <v>0</v>
      </c>
      <c r="Y2471" t="s">
        <v>25</v>
      </c>
      <c r="Z2471" t="s">
        <v>53</v>
      </c>
      <c r="AA2471" t="s">
        <v>95</v>
      </c>
      <c r="AB2471">
        <v>50</v>
      </c>
      <c r="AC2471">
        <v>1631</v>
      </c>
    </row>
    <row r="2472" spans="1:29" x14ac:dyDescent="0.25">
      <c r="A2472" t="s">
        <v>5064</v>
      </c>
      <c r="B2472" t="s">
        <v>21</v>
      </c>
      <c r="C2472"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 t="str">
        <f>IF(Customer[[#This Row],[Under 30]]="Yes","Under 30",IF(Customer[[#This Row],[Senior]]="Yes", "Senior","Other"))</f>
        <v>Other</v>
      </c>
      <c r="X2472">
        <v>0</v>
      </c>
      <c r="Y2472" t="s">
        <v>21</v>
      </c>
      <c r="Z2472" t="s">
        <v>32</v>
      </c>
      <c r="AA2472" t="s">
        <v>38</v>
      </c>
      <c r="AB2472">
        <v>21</v>
      </c>
      <c r="AC2472">
        <v>21</v>
      </c>
    </row>
    <row r="2473" spans="1:29" x14ac:dyDescent="0.25">
      <c r="A2473" t="s">
        <v>5066</v>
      </c>
      <c r="B2473" t="s">
        <v>21</v>
      </c>
      <c r="C2473"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 t="str">
        <f>IF(Customer[[#This Row],[Under 30]]="Yes","Under 30",IF(Customer[[#This Row],[Senior]]="Yes", "Senior","Other"))</f>
        <v>Other</v>
      </c>
      <c r="X2473">
        <v>0</v>
      </c>
      <c r="Y2473" t="s">
        <v>21</v>
      </c>
      <c r="Z2473" t="s">
        <v>32</v>
      </c>
      <c r="AA2473" t="s">
        <v>33</v>
      </c>
      <c r="AB2473">
        <v>12</v>
      </c>
      <c r="AC2473">
        <v>89</v>
      </c>
    </row>
    <row r="2474" spans="1:29" x14ac:dyDescent="0.25">
      <c r="A2474" t="s">
        <v>5068</v>
      </c>
      <c r="B2474" t="s">
        <v>21</v>
      </c>
      <c r="C2474"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 t="str">
        <f>IF(Customer[[#This Row],[Under 30]]="Yes","Under 30",IF(Customer[[#This Row],[Senior]]="Yes", "Senior","Other"))</f>
        <v>Other</v>
      </c>
      <c r="X2474">
        <v>0</v>
      </c>
      <c r="Y2474" t="s">
        <v>25</v>
      </c>
      <c r="Z2474" t="s">
        <v>53</v>
      </c>
      <c r="AA2474" t="s">
        <v>38</v>
      </c>
      <c r="AB2474">
        <v>75</v>
      </c>
      <c r="AC2474">
        <v>5473</v>
      </c>
    </row>
    <row r="2475" spans="1:29" x14ac:dyDescent="0.25">
      <c r="A2475" t="s">
        <v>5070</v>
      </c>
      <c r="B2475" t="s">
        <v>21</v>
      </c>
      <c r="C2475"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 t="str">
        <f>IF(Customer[[#This Row],[Under 30]]="Yes","Under 30",IF(Customer[[#This Row],[Senior]]="Yes", "Senior","Other"))</f>
        <v>Other</v>
      </c>
      <c r="X2475">
        <v>0</v>
      </c>
      <c r="Y2475" t="s">
        <v>25</v>
      </c>
      <c r="Z2475" t="s">
        <v>32</v>
      </c>
      <c r="AA2475" t="s">
        <v>38</v>
      </c>
      <c r="AB2475">
        <v>72</v>
      </c>
      <c r="AC2475">
        <v>1462</v>
      </c>
    </row>
    <row r="2476" spans="1:29" x14ac:dyDescent="0.25">
      <c r="A2476" t="s">
        <v>5072</v>
      </c>
      <c r="B2476" t="s">
        <v>21</v>
      </c>
      <c r="C2476"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 t="str">
        <f>IF(Customer[[#This Row],[Under 30]]="Yes","Under 30",IF(Customer[[#This Row],[Senior]]="Yes", "Senior","Other"))</f>
        <v>Other</v>
      </c>
      <c r="X2476">
        <v>0</v>
      </c>
      <c r="Y2476" t="s">
        <v>25</v>
      </c>
      <c r="Z2476" t="s">
        <v>98</v>
      </c>
      <c r="AA2476" t="s">
        <v>33</v>
      </c>
      <c r="AB2476">
        <v>18</v>
      </c>
      <c r="AC2476">
        <v>1021</v>
      </c>
    </row>
    <row r="2477" spans="1:29" x14ac:dyDescent="0.25">
      <c r="A2477" t="s">
        <v>5074</v>
      </c>
      <c r="B2477" t="s">
        <v>21</v>
      </c>
      <c r="C2477"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 t="str">
        <f>IF(Customer[[#This Row],[Under 30]]="Yes","Under 30",IF(Customer[[#This Row],[Senior]]="Yes", "Senior","Other"))</f>
        <v>Other</v>
      </c>
      <c r="X2477">
        <v>0</v>
      </c>
      <c r="Y2477" t="s">
        <v>21</v>
      </c>
      <c r="Z2477" t="s">
        <v>32</v>
      </c>
      <c r="AA2477" t="s">
        <v>38</v>
      </c>
      <c r="AB2477">
        <v>7</v>
      </c>
      <c r="AC2477">
        <v>47</v>
      </c>
    </row>
    <row r="2478" spans="1:29" x14ac:dyDescent="0.25">
      <c r="A2478" t="s">
        <v>5076</v>
      </c>
      <c r="B2478" t="s">
        <v>21</v>
      </c>
      <c r="C2478"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 t="str">
        <f>IF(Customer[[#This Row],[Under 30]]="Yes","Under 30",IF(Customer[[#This Row],[Senior]]="Yes", "Senior","Other"))</f>
        <v>Under 30</v>
      </c>
      <c r="X2478">
        <v>0</v>
      </c>
      <c r="Y2478" t="s">
        <v>25</v>
      </c>
      <c r="Z2478" t="s">
        <v>98</v>
      </c>
      <c r="AA2478" t="s">
        <v>38</v>
      </c>
      <c r="AB2478">
        <v>35</v>
      </c>
      <c r="AC2478">
        <v>2426</v>
      </c>
    </row>
    <row r="2479" spans="1:29" x14ac:dyDescent="0.25">
      <c r="A2479" t="s">
        <v>5078</v>
      </c>
      <c r="B2479" t="s">
        <v>21</v>
      </c>
      <c r="C2479"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 t="str">
        <f>IF(Customer[[#This Row],[Under 30]]="Yes","Under 30",IF(Customer[[#This Row],[Senior]]="Yes", "Senior","Other"))</f>
        <v>Other</v>
      </c>
      <c r="X2479">
        <v>0</v>
      </c>
      <c r="Y2479" t="s">
        <v>21</v>
      </c>
      <c r="Z2479" t="s">
        <v>98</v>
      </c>
      <c r="AA2479" t="s">
        <v>38</v>
      </c>
      <c r="AB2479">
        <v>57</v>
      </c>
      <c r="AC2479">
        <v>3831</v>
      </c>
    </row>
    <row r="2480" spans="1:29" x14ac:dyDescent="0.25">
      <c r="A2480" t="s">
        <v>5080</v>
      </c>
      <c r="B2480" t="s">
        <v>21</v>
      </c>
      <c r="C2480"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 t="str">
        <f>IF(Customer[[#This Row],[Under 30]]="Yes","Under 30",IF(Customer[[#This Row],[Senior]]="Yes", "Senior","Other"))</f>
        <v>Other</v>
      </c>
      <c r="X2480">
        <v>0</v>
      </c>
      <c r="Y2480" t="s">
        <v>21</v>
      </c>
      <c r="Z2480" t="s">
        <v>32</v>
      </c>
      <c r="AA2480" t="s">
        <v>38</v>
      </c>
      <c r="AB2480">
        <v>50</v>
      </c>
      <c r="AC2480">
        <v>1664</v>
      </c>
    </row>
    <row r="2481" spans="1:29" x14ac:dyDescent="0.25">
      <c r="A2481" t="s">
        <v>5082</v>
      </c>
      <c r="B2481" t="s">
        <v>21</v>
      </c>
      <c r="C2481"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 t="str">
        <f>IF(Customer[[#This Row],[Under 30]]="Yes","Under 30",IF(Customer[[#This Row],[Senior]]="Yes", "Senior","Other"))</f>
        <v>Other</v>
      </c>
      <c r="X2481">
        <v>0</v>
      </c>
      <c r="Y2481" t="s">
        <v>25</v>
      </c>
      <c r="Z2481" t="s">
        <v>98</v>
      </c>
      <c r="AA2481" t="s">
        <v>38</v>
      </c>
      <c r="AB2481">
        <v>40</v>
      </c>
      <c r="AC2481">
        <v>1021</v>
      </c>
    </row>
    <row r="2482" spans="1:29" x14ac:dyDescent="0.25">
      <c r="A2482" t="s">
        <v>5084</v>
      </c>
      <c r="B2482" t="s">
        <v>21</v>
      </c>
      <c r="C2482"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 t="str">
        <f>IF(Customer[[#This Row],[Under 30]]="Yes","Under 30",IF(Customer[[#This Row],[Senior]]="Yes", "Senior","Other"))</f>
        <v>Other</v>
      </c>
      <c r="X2482">
        <v>0</v>
      </c>
      <c r="Y2482" t="s">
        <v>21</v>
      </c>
      <c r="Z2482" t="s">
        <v>32</v>
      </c>
      <c r="AA2482" t="s">
        <v>33</v>
      </c>
      <c r="AB2482">
        <v>9</v>
      </c>
      <c r="AC2482">
        <v>63</v>
      </c>
    </row>
    <row r="2483" spans="1:29" x14ac:dyDescent="0.25">
      <c r="A2483" t="s">
        <v>5086</v>
      </c>
      <c r="B2483" t="s">
        <v>21</v>
      </c>
      <c r="C2483"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 t="str">
        <f>IF(Customer[[#This Row],[Under 30]]="Yes","Under 30",IF(Customer[[#This Row],[Senior]]="Yes", "Senior","Other"))</f>
        <v>Other</v>
      </c>
      <c r="X2483">
        <v>0</v>
      </c>
      <c r="Y2483" t="s">
        <v>21</v>
      </c>
      <c r="Z2483" t="s">
        <v>32</v>
      </c>
      <c r="AA2483" t="s">
        <v>38</v>
      </c>
      <c r="AB2483">
        <v>29</v>
      </c>
      <c r="AC2483">
        <v>636</v>
      </c>
    </row>
    <row r="2484" spans="1:29" x14ac:dyDescent="0.25">
      <c r="A2484" t="s">
        <v>5088</v>
      </c>
      <c r="B2484" t="s">
        <v>21</v>
      </c>
      <c r="C2484"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 t="str">
        <f>IF(Customer[[#This Row],[Under 30]]="Yes","Under 30",IF(Customer[[#This Row],[Senior]]="Yes", "Senior","Other"))</f>
        <v>Other</v>
      </c>
      <c r="X2484">
        <v>0</v>
      </c>
      <c r="Y2484" t="s">
        <v>25</v>
      </c>
      <c r="Z2484" t="s">
        <v>32</v>
      </c>
      <c r="AA2484" t="s">
        <v>38</v>
      </c>
      <c r="AB2484">
        <v>46</v>
      </c>
      <c r="AC2484">
        <v>2753</v>
      </c>
    </row>
    <row r="2485" spans="1:29" x14ac:dyDescent="0.25">
      <c r="A2485" t="s">
        <v>5090</v>
      </c>
      <c r="B2485" t="s">
        <v>21</v>
      </c>
      <c r="C2485"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 t="str">
        <f>IF(Customer[[#This Row],[Under 30]]="Yes","Under 30",IF(Customer[[#This Row],[Senior]]="Yes", "Senior","Other"))</f>
        <v>Senior</v>
      </c>
      <c r="X2485">
        <v>0</v>
      </c>
      <c r="Y2485" t="s">
        <v>25</v>
      </c>
      <c r="Z2485" t="s">
        <v>98</v>
      </c>
      <c r="AA2485" t="s">
        <v>33</v>
      </c>
      <c r="AB2485">
        <v>57</v>
      </c>
      <c r="AC2485">
        <v>4107</v>
      </c>
    </row>
    <row r="2486" spans="1:29" x14ac:dyDescent="0.25">
      <c r="A2486" t="s">
        <v>5092</v>
      </c>
      <c r="B2486" t="s">
        <v>21</v>
      </c>
      <c r="C2486"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 t="str">
        <f>IF(Customer[[#This Row],[Under 30]]="Yes","Under 30",IF(Customer[[#This Row],[Senior]]="Yes", "Senior","Other"))</f>
        <v>Other</v>
      </c>
      <c r="X2486">
        <v>0</v>
      </c>
      <c r="Y2486" t="s">
        <v>21</v>
      </c>
      <c r="Z2486" t="s">
        <v>32</v>
      </c>
      <c r="AA2486" t="s">
        <v>33</v>
      </c>
      <c r="AB2486">
        <v>16</v>
      </c>
      <c r="AC2486">
        <v>65</v>
      </c>
    </row>
    <row r="2487" spans="1:29" x14ac:dyDescent="0.25">
      <c r="A2487" t="s">
        <v>5094</v>
      </c>
      <c r="B2487" t="s">
        <v>21</v>
      </c>
      <c r="C2487"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 t="str">
        <f>IF(Customer[[#This Row],[Under 30]]="Yes","Under 30",IF(Customer[[#This Row],[Senior]]="Yes", "Senior","Other"))</f>
        <v>Senior</v>
      </c>
      <c r="X2487">
        <v>0</v>
      </c>
      <c r="Y2487" t="s">
        <v>25</v>
      </c>
      <c r="Z2487" t="s">
        <v>98</v>
      </c>
      <c r="AA2487" t="s">
        <v>38</v>
      </c>
      <c r="AB2487">
        <v>52</v>
      </c>
      <c r="AC2487">
        <v>3157</v>
      </c>
    </row>
    <row r="2488" spans="1:29" x14ac:dyDescent="0.25">
      <c r="A2488" t="s">
        <v>5096</v>
      </c>
      <c r="B2488" t="s">
        <v>21</v>
      </c>
      <c r="C2488"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 t="str">
        <f>IF(Customer[[#This Row],[Under 30]]="Yes","Under 30",IF(Customer[[#This Row],[Senior]]="Yes", "Senior","Other"))</f>
        <v>Other</v>
      </c>
      <c r="X2488">
        <v>0</v>
      </c>
      <c r="Y2488" t="s">
        <v>21</v>
      </c>
      <c r="Z2488" t="s">
        <v>32</v>
      </c>
      <c r="AA2488" t="s">
        <v>33</v>
      </c>
      <c r="AB2488">
        <v>28</v>
      </c>
      <c r="AC2488">
        <v>293</v>
      </c>
    </row>
    <row r="2489" spans="1:29" x14ac:dyDescent="0.25">
      <c r="A2489" t="s">
        <v>5098</v>
      </c>
      <c r="B2489" t="s">
        <v>21</v>
      </c>
      <c r="C2489"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 t="str">
        <f>IF(Customer[[#This Row],[Under 30]]="Yes","Under 30",IF(Customer[[#This Row],[Senior]]="Yes", "Senior","Other"))</f>
        <v>Other</v>
      </c>
      <c r="X2489">
        <v>0</v>
      </c>
      <c r="Y2489" t="s">
        <v>21</v>
      </c>
      <c r="Z2489" t="s">
        <v>32</v>
      </c>
      <c r="AA2489" t="s">
        <v>38</v>
      </c>
      <c r="AB2489">
        <v>41</v>
      </c>
      <c r="AC2489">
        <v>1321</v>
      </c>
    </row>
    <row r="2490" spans="1:29" x14ac:dyDescent="0.25">
      <c r="A2490" t="s">
        <v>5100</v>
      </c>
      <c r="B2490" t="s">
        <v>21</v>
      </c>
      <c r="C2490"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 t="str">
        <f>IF(Customer[[#This Row],[Under 30]]="Yes","Under 30",IF(Customer[[#This Row],[Senior]]="Yes", "Senior","Other"))</f>
        <v>Under 30</v>
      </c>
      <c r="X2490">
        <v>0</v>
      </c>
      <c r="Y2490" t="s">
        <v>21</v>
      </c>
      <c r="Z2490" t="s">
        <v>53</v>
      </c>
      <c r="AA2490" t="s">
        <v>33</v>
      </c>
      <c r="AB2490">
        <v>10</v>
      </c>
      <c r="AC2490">
        <v>703</v>
      </c>
    </row>
    <row r="2491" spans="1:29" x14ac:dyDescent="0.25">
      <c r="A2491" t="s">
        <v>5102</v>
      </c>
      <c r="B2491" t="s">
        <v>21</v>
      </c>
      <c r="C2491"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 t="str">
        <f>IF(Customer[[#This Row],[Under 30]]="Yes","Under 30",IF(Customer[[#This Row],[Senior]]="Yes", "Senior","Other"))</f>
        <v>Under 30</v>
      </c>
      <c r="X2491">
        <v>0</v>
      </c>
      <c r="Y2491" t="s">
        <v>21</v>
      </c>
      <c r="Z2491" t="s">
        <v>53</v>
      </c>
      <c r="AA2491" t="s">
        <v>33</v>
      </c>
      <c r="AB2491">
        <v>10</v>
      </c>
      <c r="AC2491">
        <v>607</v>
      </c>
    </row>
    <row r="2492" spans="1:29" x14ac:dyDescent="0.25">
      <c r="A2492" t="s">
        <v>5104</v>
      </c>
      <c r="B2492" t="s">
        <v>21</v>
      </c>
      <c r="C2492"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 t="str">
        <f>IF(Customer[[#This Row],[Under 30]]="Yes","Under 30",IF(Customer[[#This Row],[Senior]]="Yes", "Senior","Other"))</f>
        <v>Under 30</v>
      </c>
      <c r="X2492">
        <v>0</v>
      </c>
      <c r="Y2492" t="s">
        <v>25</v>
      </c>
      <c r="Z2492" t="s">
        <v>53</v>
      </c>
      <c r="AA2492" t="s">
        <v>38</v>
      </c>
      <c r="AB2492">
        <v>59</v>
      </c>
      <c r="AC2492">
        <v>4163</v>
      </c>
    </row>
    <row r="2493" spans="1:29" x14ac:dyDescent="0.25">
      <c r="A2493" t="s">
        <v>5106</v>
      </c>
      <c r="B2493" t="s">
        <v>21</v>
      </c>
      <c r="C2493"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 t="str">
        <f>IF(Customer[[#This Row],[Under 30]]="Yes","Under 30",IF(Customer[[#This Row],[Senior]]="Yes", "Senior","Other"))</f>
        <v>Senior</v>
      </c>
      <c r="X2493">
        <v>0</v>
      </c>
      <c r="Y2493" t="s">
        <v>25</v>
      </c>
      <c r="Z2493" t="s">
        <v>53</v>
      </c>
      <c r="AA2493" t="s">
        <v>33</v>
      </c>
      <c r="AB2493">
        <v>38</v>
      </c>
      <c r="AC2493">
        <v>2553</v>
      </c>
    </row>
    <row r="2494" spans="1:29" x14ac:dyDescent="0.25">
      <c r="A2494" t="s">
        <v>5108</v>
      </c>
      <c r="B2494" t="s">
        <v>21</v>
      </c>
      <c r="C2494"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 t="str">
        <f>IF(Customer[[#This Row],[Under 30]]="Yes","Under 30",IF(Customer[[#This Row],[Senior]]="Yes", "Senior","Other"))</f>
        <v>Other</v>
      </c>
      <c r="X2494">
        <v>0</v>
      </c>
      <c r="Y2494" t="s">
        <v>21</v>
      </c>
      <c r="Z2494" t="s">
        <v>32</v>
      </c>
      <c r="AA2494" t="s">
        <v>33</v>
      </c>
      <c r="AB2494">
        <v>35</v>
      </c>
      <c r="AC2494">
        <v>888</v>
      </c>
    </row>
    <row r="2495" spans="1:29" x14ac:dyDescent="0.25">
      <c r="A2495" t="s">
        <v>5110</v>
      </c>
      <c r="B2495" t="s">
        <v>21</v>
      </c>
      <c r="C2495"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 t="str">
        <f>IF(Customer[[#This Row],[Under 30]]="Yes","Under 30",IF(Customer[[#This Row],[Senior]]="Yes", "Senior","Other"))</f>
        <v>Other</v>
      </c>
      <c r="X2495">
        <v>0</v>
      </c>
      <c r="Y2495" t="s">
        <v>25</v>
      </c>
      <c r="Z2495" t="s">
        <v>32</v>
      </c>
      <c r="AA2495" t="s">
        <v>33</v>
      </c>
      <c r="AB2495">
        <v>60</v>
      </c>
      <c r="AC2495">
        <v>1909</v>
      </c>
    </row>
    <row r="2496" spans="1:29" x14ac:dyDescent="0.25">
      <c r="A2496" t="s">
        <v>5112</v>
      </c>
      <c r="B2496" t="s">
        <v>21</v>
      </c>
      <c r="C2496"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 t="str">
        <f>IF(Customer[[#This Row],[Under 30]]="Yes","Under 30",IF(Customer[[#This Row],[Senior]]="Yes", "Senior","Other"))</f>
        <v>Senior</v>
      </c>
      <c r="X2496">
        <v>0</v>
      </c>
      <c r="Y2496" t="s">
        <v>25</v>
      </c>
      <c r="Z2496" t="s">
        <v>53</v>
      </c>
      <c r="AA2496" t="s">
        <v>33</v>
      </c>
      <c r="AB2496">
        <v>46</v>
      </c>
      <c r="AC2496">
        <v>2643</v>
      </c>
    </row>
    <row r="2497" spans="1:29" x14ac:dyDescent="0.25">
      <c r="A2497" t="s">
        <v>5114</v>
      </c>
      <c r="B2497" t="s">
        <v>21</v>
      </c>
      <c r="C2497"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 t="str">
        <f>IF(Customer[[#This Row],[Under 30]]="Yes","Under 30",IF(Customer[[#This Row],[Senior]]="Yes", "Senior","Other"))</f>
        <v>Other</v>
      </c>
      <c r="X2497">
        <v>0</v>
      </c>
      <c r="Y2497" t="s">
        <v>21</v>
      </c>
      <c r="Z2497" t="s">
        <v>32</v>
      </c>
      <c r="AA2497" t="s">
        <v>38</v>
      </c>
      <c r="AB2497">
        <v>8</v>
      </c>
      <c r="AC2497">
        <v>89</v>
      </c>
    </row>
    <row r="2498" spans="1:29" x14ac:dyDescent="0.25">
      <c r="A2498" t="s">
        <v>5116</v>
      </c>
      <c r="B2498" t="s">
        <v>21</v>
      </c>
      <c r="C2498"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 t="str">
        <f>IF(Customer[[#This Row],[Under 30]]="Yes","Under 30",IF(Customer[[#This Row],[Senior]]="Yes", "Senior","Other"))</f>
        <v>Other</v>
      </c>
      <c r="X2498">
        <v>0</v>
      </c>
      <c r="Y2498" t="s">
        <v>21</v>
      </c>
      <c r="Z2498" t="s">
        <v>32</v>
      </c>
      <c r="AA2498" t="s">
        <v>38</v>
      </c>
      <c r="AB2498">
        <v>11</v>
      </c>
      <c r="AC2498">
        <v>128</v>
      </c>
    </row>
    <row r="2499" spans="1:29" x14ac:dyDescent="0.25">
      <c r="A2499" t="s">
        <v>5118</v>
      </c>
      <c r="B2499" t="s">
        <v>21</v>
      </c>
      <c r="C2499"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 t="str">
        <f>IF(Customer[[#This Row],[Under 30]]="Yes","Under 30",IF(Customer[[#This Row],[Senior]]="Yes", "Senior","Other"))</f>
        <v>Other</v>
      </c>
      <c r="X2499">
        <v>0</v>
      </c>
      <c r="Y2499" t="s">
        <v>25</v>
      </c>
      <c r="Z2499" t="s">
        <v>98</v>
      </c>
      <c r="AA2499" t="s">
        <v>33</v>
      </c>
      <c r="AB2499">
        <v>53</v>
      </c>
      <c r="AC2499">
        <v>963</v>
      </c>
    </row>
    <row r="2500" spans="1:29" x14ac:dyDescent="0.25">
      <c r="A2500" t="s">
        <v>5120</v>
      </c>
      <c r="B2500" t="s">
        <v>21</v>
      </c>
      <c r="C2500"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 t="str">
        <f>IF(Customer[[#This Row],[Under 30]]="Yes","Under 30",IF(Customer[[#This Row],[Senior]]="Yes", "Senior","Other"))</f>
        <v>Other</v>
      </c>
      <c r="X2500">
        <v>0</v>
      </c>
      <c r="Y2500" t="s">
        <v>21</v>
      </c>
      <c r="Z2500" t="s">
        <v>32</v>
      </c>
      <c r="AA2500" t="s">
        <v>33</v>
      </c>
      <c r="AB2500">
        <v>37</v>
      </c>
      <c r="AC2500">
        <v>637</v>
      </c>
    </row>
    <row r="2501" spans="1:29" x14ac:dyDescent="0.25">
      <c r="A2501" t="s">
        <v>5122</v>
      </c>
      <c r="B2501" t="s">
        <v>21</v>
      </c>
      <c r="C2501"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 t="str">
        <f>IF(Customer[[#This Row],[Under 30]]="Yes","Under 30",IF(Customer[[#This Row],[Senior]]="Yes", "Senior","Other"))</f>
        <v>Other</v>
      </c>
      <c r="X2501">
        <v>0</v>
      </c>
      <c r="Y2501" t="s">
        <v>25</v>
      </c>
      <c r="Z2501" t="s">
        <v>32</v>
      </c>
      <c r="AA2501" t="s">
        <v>38</v>
      </c>
      <c r="AB2501">
        <v>62</v>
      </c>
      <c r="AC2501">
        <v>2861</v>
      </c>
    </row>
    <row r="2502" spans="1:29" x14ac:dyDescent="0.25">
      <c r="A2502" t="s">
        <v>5124</v>
      </c>
      <c r="B2502" t="s">
        <v>21</v>
      </c>
      <c r="C2502"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 t="str">
        <f>IF(Customer[[#This Row],[Under 30]]="Yes","Under 30",IF(Customer[[#This Row],[Senior]]="Yes", "Senior","Other"))</f>
        <v>Other</v>
      </c>
      <c r="X2502">
        <v>0</v>
      </c>
      <c r="Y2502" t="s">
        <v>21</v>
      </c>
      <c r="Z2502" t="s">
        <v>53</v>
      </c>
      <c r="AA2502" t="s">
        <v>33</v>
      </c>
      <c r="AB2502">
        <v>14</v>
      </c>
      <c r="AC2502">
        <v>967</v>
      </c>
    </row>
    <row r="2503" spans="1:29" x14ac:dyDescent="0.25">
      <c r="A2503" t="s">
        <v>5126</v>
      </c>
      <c r="B2503" t="s">
        <v>21</v>
      </c>
      <c r="C2503"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 t="str">
        <f>IF(Customer[[#This Row],[Under 30]]="Yes","Under 30",IF(Customer[[#This Row],[Senior]]="Yes", "Senior","Other"))</f>
        <v>Other</v>
      </c>
      <c r="X2503">
        <v>0</v>
      </c>
      <c r="Y2503" t="s">
        <v>21</v>
      </c>
      <c r="Z2503" t="s">
        <v>32</v>
      </c>
      <c r="AA2503" t="s">
        <v>33</v>
      </c>
      <c r="AB2503">
        <v>22</v>
      </c>
      <c r="AC2503">
        <v>62</v>
      </c>
    </row>
    <row r="2504" spans="1:29" x14ac:dyDescent="0.25">
      <c r="A2504" t="s">
        <v>5128</v>
      </c>
      <c r="B2504" t="s">
        <v>21</v>
      </c>
      <c r="C2504"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 t="str">
        <f>IF(Customer[[#This Row],[Under 30]]="Yes","Under 30",IF(Customer[[#This Row],[Senior]]="Yes", "Senior","Other"))</f>
        <v>Senior</v>
      </c>
      <c r="X2504">
        <v>0</v>
      </c>
      <c r="Y2504" t="s">
        <v>25</v>
      </c>
      <c r="Z2504" t="s">
        <v>53</v>
      </c>
      <c r="AA2504" t="s">
        <v>38</v>
      </c>
      <c r="AB2504">
        <v>64</v>
      </c>
      <c r="AC2504">
        <v>4194</v>
      </c>
    </row>
    <row r="2505" spans="1:29" x14ac:dyDescent="0.25">
      <c r="A2505" t="s">
        <v>5130</v>
      </c>
      <c r="B2505" t="s">
        <v>21</v>
      </c>
      <c r="C2505"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 t="str">
        <f>IF(Customer[[#This Row],[Under 30]]="Yes","Under 30",IF(Customer[[#This Row],[Senior]]="Yes", "Senior","Other"))</f>
        <v>Other</v>
      </c>
      <c r="X2505">
        <v>0</v>
      </c>
      <c r="Y2505" t="s">
        <v>21</v>
      </c>
      <c r="Z2505" t="s">
        <v>53</v>
      </c>
      <c r="AA2505" t="s">
        <v>33</v>
      </c>
      <c r="AB2505">
        <v>39</v>
      </c>
      <c r="AC2505">
        <v>2487</v>
      </c>
    </row>
    <row r="2506" spans="1:29" x14ac:dyDescent="0.25">
      <c r="A2506" t="s">
        <v>5132</v>
      </c>
      <c r="B2506" t="s">
        <v>21</v>
      </c>
      <c r="C2506"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 t="str">
        <f>IF(Customer[[#This Row],[Under 30]]="Yes","Under 30",IF(Customer[[#This Row],[Senior]]="Yes", "Senior","Other"))</f>
        <v>Other</v>
      </c>
      <c r="X2506">
        <v>0</v>
      </c>
      <c r="Y2506" t="s">
        <v>25</v>
      </c>
      <c r="Z2506" t="s">
        <v>53</v>
      </c>
      <c r="AA2506" t="s">
        <v>38</v>
      </c>
      <c r="AB2506">
        <v>42</v>
      </c>
      <c r="AC2506">
        <v>2315</v>
      </c>
    </row>
    <row r="2507" spans="1:29" x14ac:dyDescent="0.25">
      <c r="A2507" t="s">
        <v>5134</v>
      </c>
      <c r="B2507" t="s">
        <v>21</v>
      </c>
      <c r="C2507"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 t="str">
        <f>IF(Customer[[#This Row],[Under 30]]="Yes","Under 30",IF(Customer[[#This Row],[Senior]]="Yes", "Senior","Other"))</f>
        <v>Other</v>
      </c>
      <c r="X2507">
        <v>0</v>
      </c>
      <c r="Y2507" t="s">
        <v>21</v>
      </c>
      <c r="Z2507" t="s">
        <v>53</v>
      </c>
      <c r="AA2507" t="s">
        <v>33</v>
      </c>
      <c r="AB2507">
        <v>14</v>
      </c>
      <c r="AC2507">
        <v>1041</v>
      </c>
    </row>
    <row r="2508" spans="1:29" x14ac:dyDescent="0.25">
      <c r="A2508" t="s">
        <v>5136</v>
      </c>
      <c r="B2508" t="s">
        <v>21</v>
      </c>
      <c r="C2508"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 t="str">
        <f>IF(Customer[[#This Row],[Under 30]]="Yes","Under 30",IF(Customer[[#This Row],[Senior]]="Yes", "Senior","Other"))</f>
        <v>Other</v>
      </c>
      <c r="X2508">
        <v>0</v>
      </c>
      <c r="Y2508" t="s">
        <v>21</v>
      </c>
      <c r="Z2508" t="s">
        <v>53</v>
      </c>
      <c r="AA2508" t="s">
        <v>38</v>
      </c>
      <c r="AB2508">
        <v>26</v>
      </c>
      <c r="AC2508">
        <v>1922</v>
      </c>
    </row>
    <row r="2509" spans="1:29" x14ac:dyDescent="0.25">
      <c r="A2509" t="s">
        <v>5138</v>
      </c>
      <c r="B2509" t="s">
        <v>21</v>
      </c>
      <c r="C2509"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 t="str">
        <f>IF(Customer[[#This Row],[Under 30]]="Yes","Under 30",IF(Customer[[#This Row],[Senior]]="Yes", "Senior","Other"))</f>
        <v>Other</v>
      </c>
      <c r="X2509">
        <v>0</v>
      </c>
      <c r="Y2509" t="s">
        <v>21</v>
      </c>
      <c r="Z2509" t="s">
        <v>32</v>
      </c>
      <c r="AA2509" t="s">
        <v>38</v>
      </c>
      <c r="AB2509">
        <v>24</v>
      </c>
      <c r="AC2509">
        <v>493</v>
      </c>
    </row>
    <row r="2510" spans="1:29" x14ac:dyDescent="0.25">
      <c r="A2510" t="s">
        <v>5140</v>
      </c>
      <c r="B2510" t="s">
        <v>21</v>
      </c>
      <c r="C2510"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 t="str">
        <f>IF(Customer[[#This Row],[Under 30]]="Yes","Under 30",IF(Customer[[#This Row],[Senior]]="Yes", "Senior","Other"))</f>
        <v>Other</v>
      </c>
      <c r="X2510">
        <v>0</v>
      </c>
      <c r="Y2510" t="s">
        <v>21</v>
      </c>
      <c r="Z2510" t="s">
        <v>32</v>
      </c>
      <c r="AA2510" t="s">
        <v>38</v>
      </c>
      <c r="AB2510">
        <v>8</v>
      </c>
      <c r="AC2510">
        <v>15</v>
      </c>
    </row>
    <row r="2511" spans="1:29" x14ac:dyDescent="0.25">
      <c r="A2511" t="s">
        <v>5142</v>
      </c>
      <c r="B2511" t="s">
        <v>21</v>
      </c>
      <c r="C2511"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 t="str">
        <f>IF(Customer[[#This Row],[Under 30]]="Yes","Under 30",IF(Customer[[#This Row],[Senior]]="Yes", "Senior","Other"))</f>
        <v>Senior</v>
      </c>
      <c r="X2511">
        <v>0</v>
      </c>
      <c r="Y2511" t="s">
        <v>25</v>
      </c>
      <c r="Z2511" t="s">
        <v>53</v>
      </c>
      <c r="AA2511" t="s">
        <v>38</v>
      </c>
      <c r="AB2511">
        <v>60</v>
      </c>
      <c r="AC2511">
        <v>268</v>
      </c>
    </row>
    <row r="2512" spans="1:29" x14ac:dyDescent="0.25">
      <c r="A2512" t="s">
        <v>5144</v>
      </c>
      <c r="B2512" t="s">
        <v>21</v>
      </c>
      <c r="C2512"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 t="str">
        <f>IF(Customer[[#This Row],[Under 30]]="Yes","Under 30",IF(Customer[[#This Row],[Senior]]="Yes", "Senior","Other"))</f>
        <v>Other</v>
      </c>
      <c r="X2512">
        <v>0</v>
      </c>
      <c r="Y2512" t="s">
        <v>25</v>
      </c>
      <c r="Z2512" t="s">
        <v>53</v>
      </c>
      <c r="AA2512" t="s">
        <v>33</v>
      </c>
      <c r="AB2512">
        <v>72</v>
      </c>
      <c r="AC2512">
        <v>5180</v>
      </c>
    </row>
    <row r="2513" spans="1:29" x14ac:dyDescent="0.25">
      <c r="A2513" t="s">
        <v>5146</v>
      </c>
      <c r="B2513" t="s">
        <v>21</v>
      </c>
      <c r="C2513"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 t="str">
        <f>IF(Customer[[#This Row],[Under 30]]="Yes","Under 30",IF(Customer[[#This Row],[Senior]]="Yes", "Senior","Other"))</f>
        <v>Other</v>
      </c>
      <c r="X2513">
        <v>0</v>
      </c>
      <c r="Y2513" t="s">
        <v>21</v>
      </c>
      <c r="Z2513" t="s">
        <v>32</v>
      </c>
      <c r="AA2513" t="s">
        <v>38</v>
      </c>
      <c r="AB2513">
        <v>24</v>
      </c>
      <c r="AC2513">
        <v>154</v>
      </c>
    </row>
    <row r="2514" spans="1:29" x14ac:dyDescent="0.25">
      <c r="A2514" t="s">
        <v>5148</v>
      </c>
      <c r="B2514" t="s">
        <v>21</v>
      </c>
      <c r="C2514"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 t="str">
        <f>IF(Customer[[#This Row],[Under 30]]="Yes","Under 30",IF(Customer[[#This Row],[Senior]]="Yes", "Senior","Other"))</f>
        <v>Other</v>
      </c>
      <c r="X2514">
        <v>0</v>
      </c>
      <c r="Y2514" t="s">
        <v>25</v>
      </c>
      <c r="Z2514" t="s">
        <v>32</v>
      </c>
      <c r="AA2514" t="s">
        <v>33</v>
      </c>
      <c r="AB2514">
        <v>36</v>
      </c>
      <c r="AC2514">
        <v>1842</v>
      </c>
    </row>
    <row r="2515" spans="1:29" x14ac:dyDescent="0.25">
      <c r="A2515" t="s">
        <v>5150</v>
      </c>
      <c r="B2515" t="s">
        <v>25</v>
      </c>
      <c r="C2515"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 t="str">
        <f>IF(Customer[[#This Row],[Under 30]]="Yes","Under 30",IF(Customer[[#This Row],[Senior]]="Yes", "Senior","Other"))</f>
        <v>Senior</v>
      </c>
      <c r="X2515">
        <v>0</v>
      </c>
      <c r="Y2515" t="s">
        <v>25</v>
      </c>
      <c r="Z2515" t="s">
        <v>53</v>
      </c>
      <c r="AA2515" t="s">
        <v>38</v>
      </c>
      <c r="AB2515">
        <v>60</v>
      </c>
      <c r="AC2515">
        <v>3989</v>
      </c>
    </row>
    <row r="2516" spans="1:29" x14ac:dyDescent="0.25">
      <c r="A2516" t="s">
        <v>5152</v>
      </c>
      <c r="B2516" t="s">
        <v>21</v>
      </c>
      <c r="C2516"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 t="str">
        <f>IF(Customer[[#This Row],[Under 30]]="Yes","Under 30",IF(Customer[[#This Row],[Senior]]="Yes", "Senior","Other"))</f>
        <v>Senior</v>
      </c>
      <c r="X2516">
        <v>0</v>
      </c>
      <c r="Y2516" t="s">
        <v>25</v>
      </c>
      <c r="Z2516" t="s">
        <v>53</v>
      </c>
      <c r="AA2516" t="s">
        <v>38</v>
      </c>
      <c r="AB2516">
        <v>27</v>
      </c>
      <c r="AC2516">
        <v>218</v>
      </c>
    </row>
    <row r="2517" spans="1:29" x14ac:dyDescent="0.25">
      <c r="A2517" t="s">
        <v>5154</v>
      </c>
      <c r="B2517" t="s">
        <v>21</v>
      </c>
      <c r="C2517"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 t="str">
        <f>IF(Customer[[#This Row],[Under 30]]="Yes","Under 30",IF(Customer[[#This Row],[Senior]]="Yes", "Senior","Other"))</f>
        <v>Senior</v>
      </c>
      <c r="X2517">
        <v>0</v>
      </c>
      <c r="Y2517" t="s">
        <v>25</v>
      </c>
      <c r="Z2517" t="s">
        <v>53</v>
      </c>
      <c r="AA2517" t="s">
        <v>38</v>
      </c>
      <c r="AB2517">
        <v>56</v>
      </c>
      <c r="AC2517">
        <v>3488</v>
      </c>
    </row>
    <row r="2518" spans="1:29" x14ac:dyDescent="0.25">
      <c r="A2518" t="s">
        <v>5156</v>
      </c>
      <c r="B2518" t="s">
        <v>21</v>
      </c>
      <c r="C2518"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 t="str">
        <f>IF(Customer[[#This Row],[Under 30]]="Yes","Under 30",IF(Customer[[#This Row],[Senior]]="Yes", "Senior","Other"))</f>
        <v>Under 30</v>
      </c>
      <c r="X2518">
        <v>0</v>
      </c>
      <c r="Y2518" t="s">
        <v>25</v>
      </c>
      <c r="Z2518" t="s">
        <v>98</v>
      </c>
      <c r="AA2518" t="s">
        <v>33</v>
      </c>
      <c r="AB2518">
        <v>60</v>
      </c>
      <c r="AC2518">
        <v>3655</v>
      </c>
    </row>
    <row r="2519" spans="1:29" x14ac:dyDescent="0.25">
      <c r="A2519" t="s">
        <v>5158</v>
      </c>
      <c r="B2519" t="s">
        <v>21</v>
      </c>
      <c r="C2519"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 t="str">
        <f>IF(Customer[[#This Row],[Under 30]]="Yes","Under 30",IF(Customer[[#This Row],[Senior]]="Yes", "Senior","Other"))</f>
        <v>Under 30</v>
      </c>
      <c r="X2519">
        <v>0</v>
      </c>
      <c r="Y2519" t="s">
        <v>21</v>
      </c>
      <c r="Z2519" t="s">
        <v>32</v>
      </c>
      <c r="AA2519" t="s">
        <v>38</v>
      </c>
      <c r="AB2519">
        <v>19</v>
      </c>
      <c r="AC2519">
        <v>238</v>
      </c>
    </row>
    <row r="2520" spans="1:29" x14ac:dyDescent="0.25">
      <c r="A2520" t="s">
        <v>5160</v>
      </c>
      <c r="B2520" t="s">
        <v>21</v>
      </c>
      <c r="C2520"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 t="str">
        <f>IF(Customer[[#This Row],[Under 30]]="Yes","Under 30",IF(Customer[[#This Row],[Senior]]="Yes", "Senior","Other"))</f>
        <v>Other</v>
      </c>
      <c r="X2520">
        <v>0</v>
      </c>
      <c r="Y2520" t="s">
        <v>21</v>
      </c>
      <c r="Z2520" t="s">
        <v>32</v>
      </c>
      <c r="AA2520" t="s">
        <v>33</v>
      </c>
      <c r="AB2520">
        <v>10</v>
      </c>
      <c r="AC2520">
        <v>146</v>
      </c>
    </row>
    <row r="2521" spans="1:29" x14ac:dyDescent="0.25">
      <c r="A2521" t="s">
        <v>5162</v>
      </c>
      <c r="B2521" t="s">
        <v>21</v>
      </c>
      <c r="C2521"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 t="str">
        <f>IF(Customer[[#This Row],[Under 30]]="Yes","Under 30",IF(Customer[[#This Row],[Senior]]="Yes", "Senior","Other"))</f>
        <v>Under 30</v>
      </c>
      <c r="X2521">
        <v>0</v>
      </c>
      <c r="Y2521" t="s">
        <v>25</v>
      </c>
      <c r="Z2521" t="s">
        <v>32</v>
      </c>
      <c r="AA2521" t="s">
        <v>33</v>
      </c>
      <c r="AB2521">
        <v>23</v>
      </c>
      <c r="AC2521">
        <v>498</v>
      </c>
    </row>
    <row r="2522" spans="1:29" x14ac:dyDescent="0.25">
      <c r="A2522" t="s">
        <v>5164</v>
      </c>
      <c r="B2522" t="s">
        <v>21</v>
      </c>
      <c r="C2522"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 t="str">
        <f>IF(Customer[[#This Row],[Under 30]]="Yes","Under 30",IF(Customer[[#This Row],[Senior]]="Yes", "Senior","Other"))</f>
        <v>Under 30</v>
      </c>
      <c r="X2522">
        <v>0</v>
      </c>
      <c r="Y2522" t="s">
        <v>21</v>
      </c>
      <c r="Z2522" t="s">
        <v>32</v>
      </c>
      <c r="AA2522" t="s">
        <v>38</v>
      </c>
      <c r="AB2522">
        <v>7</v>
      </c>
      <c r="AC2522">
        <v>19</v>
      </c>
    </row>
    <row r="2523" spans="1:29" x14ac:dyDescent="0.25">
      <c r="A2523" t="s">
        <v>5166</v>
      </c>
      <c r="B2523" t="s">
        <v>21</v>
      </c>
      <c r="C2523"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 t="str">
        <f>IF(Customer[[#This Row],[Under 30]]="Yes","Under 30",IF(Customer[[#This Row],[Senior]]="Yes", "Senior","Other"))</f>
        <v>Senior</v>
      </c>
      <c r="X2523">
        <v>0</v>
      </c>
      <c r="Y2523" t="s">
        <v>21</v>
      </c>
      <c r="Z2523" t="s">
        <v>98</v>
      </c>
      <c r="AA2523" t="s">
        <v>38</v>
      </c>
      <c r="AB2523">
        <v>45</v>
      </c>
      <c r="AC2523">
        <v>3161</v>
      </c>
    </row>
    <row r="2524" spans="1:29" x14ac:dyDescent="0.25">
      <c r="A2524" t="s">
        <v>5168</v>
      </c>
      <c r="B2524" t="s">
        <v>21</v>
      </c>
      <c r="C2524"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 t="str">
        <f>IF(Customer[[#This Row],[Under 30]]="Yes","Under 30",IF(Customer[[#This Row],[Senior]]="Yes", "Senior","Other"))</f>
        <v>Other</v>
      </c>
      <c r="X2524">
        <v>0</v>
      </c>
      <c r="Y2524" t="s">
        <v>21</v>
      </c>
      <c r="Z2524" t="s">
        <v>53</v>
      </c>
      <c r="AA2524" t="s">
        <v>38</v>
      </c>
      <c r="AB2524">
        <v>49</v>
      </c>
      <c r="AC2524">
        <v>1262</v>
      </c>
    </row>
    <row r="2525" spans="1:29" x14ac:dyDescent="0.25">
      <c r="A2525" t="s">
        <v>5170</v>
      </c>
      <c r="B2525" t="s">
        <v>21</v>
      </c>
      <c r="C2525"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 t="str">
        <f>IF(Customer[[#This Row],[Under 30]]="Yes","Under 30",IF(Customer[[#This Row],[Senior]]="Yes", "Senior","Other"))</f>
        <v>Under 30</v>
      </c>
      <c r="X2525">
        <v>0</v>
      </c>
      <c r="Y2525" t="s">
        <v>21</v>
      </c>
      <c r="Z2525" t="s">
        <v>32</v>
      </c>
      <c r="AA2525" t="s">
        <v>33</v>
      </c>
      <c r="AB2525">
        <v>14</v>
      </c>
      <c r="AC2525">
        <v>14</v>
      </c>
    </row>
    <row r="2526" spans="1:29" x14ac:dyDescent="0.25">
      <c r="A2526" t="s">
        <v>5172</v>
      </c>
      <c r="B2526" t="s">
        <v>21</v>
      </c>
      <c r="C2526"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 t="str">
        <f>IF(Customer[[#This Row],[Under 30]]="Yes","Under 30",IF(Customer[[#This Row],[Senior]]="Yes", "Senior","Other"))</f>
        <v>Other</v>
      </c>
      <c r="X2526">
        <v>0</v>
      </c>
      <c r="Y2526" t="s">
        <v>21</v>
      </c>
      <c r="Z2526" t="s">
        <v>32</v>
      </c>
      <c r="AA2526" t="s">
        <v>33</v>
      </c>
      <c r="AB2526">
        <v>26</v>
      </c>
      <c r="AC2526">
        <v>84</v>
      </c>
    </row>
    <row r="2527" spans="1:29" x14ac:dyDescent="0.25">
      <c r="A2527" t="s">
        <v>5174</v>
      </c>
      <c r="B2527" t="s">
        <v>21</v>
      </c>
      <c r="C2527"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 t="str">
        <f>IF(Customer[[#This Row],[Under 30]]="Yes","Under 30",IF(Customer[[#This Row],[Senior]]="Yes", "Senior","Other"))</f>
        <v>Other</v>
      </c>
      <c r="X2527">
        <v>0</v>
      </c>
      <c r="Y2527" t="s">
        <v>21</v>
      </c>
      <c r="Z2527" t="s">
        <v>32</v>
      </c>
      <c r="AA2527" t="s">
        <v>33</v>
      </c>
      <c r="AB2527">
        <v>19</v>
      </c>
      <c r="AC2527">
        <v>230</v>
      </c>
    </row>
    <row r="2528" spans="1:29" x14ac:dyDescent="0.25">
      <c r="A2528" t="s">
        <v>5176</v>
      </c>
      <c r="B2528" t="s">
        <v>21</v>
      </c>
      <c r="C2528"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 t="str">
        <f>IF(Customer[[#This Row],[Under 30]]="Yes","Under 30",IF(Customer[[#This Row],[Senior]]="Yes", "Senior","Other"))</f>
        <v>Under 30</v>
      </c>
      <c r="X2528">
        <v>0</v>
      </c>
      <c r="Y2528" t="s">
        <v>21</v>
      </c>
      <c r="Z2528" t="s">
        <v>32</v>
      </c>
      <c r="AA2528" t="s">
        <v>33</v>
      </c>
      <c r="AB2528">
        <v>26</v>
      </c>
      <c r="AC2528">
        <v>26</v>
      </c>
    </row>
    <row r="2529" spans="1:29" x14ac:dyDescent="0.25">
      <c r="A2529" t="s">
        <v>5178</v>
      </c>
      <c r="B2529" t="s">
        <v>21</v>
      </c>
      <c r="C2529"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 t="str">
        <f>IF(Customer[[#This Row],[Under 30]]="Yes","Under 30",IF(Customer[[#This Row],[Senior]]="Yes", "Senior","Other"))</f>
        <v>Other</v>
      </c>
      <c r="X2529">
        <v>0</v>
      </c>
      <c r="Y2529" t="s">
        <v>21</v>
      </c>
      <c r="Z2529" t="s">
        <v>32</v>
      </c>
      <c r="AA2529" t="s">
        <v>38</v>
      </c>
      <c r="AB2529">
        <v>34</v>
      </c>
      <c r="AC2529">
        <v>69</v>
      </c>
    </row>
    <row r="2530" spans="1:29" x14ac:dyDescent="0.25">
      <c r="A2530" t="s">
        <v>5180</v>
      </c>
      <c r="B2530" t="s">
        <v>21</v>
      </c>
      <c r="C2530"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 t="str">
        <f>IF(Customer[[#This Row],[Under 30]]="Yes","Under 30",IF(Customer[[#This Row],[Senior]]="Yes", "Senior","Other"))</f>
        <v>Other</v>
      </c>
      <c r="X2530">
        <v>0</v>
      </c>
      <c r="Y2530" t="s">
        <v>21</v>
      </c>
      <c r="Z2530" t="s">
        <v>53</v>
      </c>
      <c r="AA2530" t="s">
        <v>33</v>
      </c>
      <c r="AB2530">
        <v>67</v>
      </c>
      <c r="AC2530">
        <v>4871</v>
      </c>
    </row>
    <row r="2531" spans="1:29" x14ac:dyDescent="0.25">
      <c r="A2531" t="s">
        <v>5182</v>
      </c>
      <c r="B2531" t="s">
        <v>21</v>
      </c>
      <c r="C2531"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 t="str">
        <f>IF(Customer[[#This Row],[Under 30]]="Yes","Under 30",IF(Customer[[#This Row],[Senior]]="Yes", "Senior","Other"))</f>
        <v>Other</v>
      </c>
      <c r="X2531">
        <v>0</v>
      </c>
      <c r="Y2531" t="s">
        <v>21</v>
      </c>
      <c r="Z2531" t="s">
        <v>98</v>
      </c>
      <c r="AA2531" t="s">
        <v>33</v>
      </c>
      <c r="AB2531">
        <v>11</v>
      </c>
      <c r="AC2531">
        <v>256</v>
      </c>
    </row>
    <row r="2532" spans="1:29" x14ac:dyDescent="0.25">
      <c r="A2532" t="s">
        <v>5184</v>
      </c>
      <c r="B2532" t="s">
        <v>21</v>
      </c>
      <c r="C2532"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 t="str">
        <f>IF(Customer[[#This Row],[Under 30]]="Yes","Under 30",IF(Customer[[#This Row],[Senior]]="Yes", "Senior","Other"))</f>
        <v>Other</v>
      </c>
      <c r="X2532">
        <v>0</v>
      </c>
      <c r="Y2532" t="s">
        <v>21</v>
      </c>
      <c r="Z2532" t="s">
        <v>98</v>
      </c>
      <c r="AA2532" t="s">
        <v>33</v>
      </c>
      <c r="AB2532">
        <v>39</v>
      </c>
      <c r="AC2532">
        <v>1206</v>
      </c>
    </row>
    <row r="2533" spans="1:29" x14ac:dyDescent="0.25">
      <c r="A2533" t="s">
        <v>5186</v>
      </c>
      <c r="B2533" t="s">
        <v>21</v>
      </c>
      <c r="C2533"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 t="str">
        <f>IF(Customer[[#This Row],[Under 30]]="Yes","Under 30",IF(Customer[[#This Row],[Senior]]="Yes", "Senior","Other"))</f>
        <v>Under 30</v>
      </c>
      <c r="X2533">
        <v>0</v>
      </c>
      <c r="Y2533" t="s">
        <v>21</v>
      </c>
      <c r="Z2533" t="s">
        <v>32</v>
      </c>
      <c r="AA2533" t="s">
        <v>33</v>
      </c>
      <c r="AB2533">
        <v>12</v>
      </c>
      <c r="AC2533">
        <v>517</v>
      </c>
    </row>
    <row r="2534" spans="1:29" x14ac:dyDescent="0.25">
      <c r="A2534" t="s">
        <v>5188</v>
      </c>
      <c r="B2534" t="s">
        <v>21</v>
      </c>
      <c r="C2534"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 t="str">
        <f>IF(Customer[[#This Row],[Under 30]]="Yes","Under 30",IF(Customer[[#This Row],[Senior]]="Yes", "Senior","Other"))</f>
        <v>Other</v>
      </c>
      <c r="X2534">
        <v>0</v>
      </c>
      <c r="Y2534" t="s">
        <v>21</v>
      </c>
      <c r="Z2534" t="s">
        <v>32</v>
      </c>
      <c r="AA2534" t="s">
        <v>33</v>
      </c>
      <c r="AB2534">
        <v>21</v>
      </c>
      <c r="AC2534">
        <v>175</v>
      </c>
    </row>
    <row r="2535" spans="1:29" x14ac:dyDescent="0.25">
      <c r="A2535" t="s">
        <v>5190</v>
      </c>
      <c r="B2535" t="s">
        <v>21</v>
      </c>
      <c r="C2535"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 t="str">
        <f>IF(Customer[[#This Row],[Under 30]]="Yes","Under 30",IF(Customer[[#This Row],[Senior]]="Yes", "Senior","Other"))</f>
        <v>Other</v>
      </c>
      <c r="X2535">
        <v>0</v>
      </c>
      <c r="Y2535" t="s">
        <v>21</v>
      </c>
      <c r="Z2535" t="s">
        <v>32</v>
      </c>
      <c r="AA2535" t="s">
        <v>33</v>
      </c>
      <c r="AB2535">
        <v>12</v>
      </c>
      <c r="AC2535">
        <v>320</v>
      </c>
    </row>
    <row r="2536" spans="1:29" x14ac:dyDescent="0.25">
      <c r="A2536" t="s">
        <v>5192</v>
      </c>
      <c r="B2536" t="s">
        <v>21</v>
      </c>
      <c r="C2536"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 t="str">
        <f>IF(Customer[[#This Row],[Under 30]]="Yes","Under 30",IF(Customer[[#This Row],[Senior]]="Yes", "Senior","Other"))</f>
        <v>Other</v>
      </c>
      <c r="X2536">
        <v>0</v>
      </c>
      <c r="Y2536" t="s">
        <v>21</v>
      </c>
      <c r="Z2536" t="s">
        <v>32</v>
      </c>
      <c r="AA2536" t="s">
        <v>38</v>
      </c>
      <c r="AB2536">
        <v>6</v>
      </c>
      <c r="AC2536">
        <v>126</v>
      </c>
    </row>
    <row r="2537" spans="1:29" x14ac:dyDescent="0.25">
      <c r="A2537" t="s">
        <v>5194</v>
      </c>
      <c r="B2537" t="s">
        <v>21</v>
      </c>
      <c r="C2537"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 t="str">
        <f>IF(Customer[[#This Row],[Under 30]]="Yes","Under 30",IF(Customer[[#This Row],[Senior]]="Yes", "Senior","Other"))</f>
        <v>Other</v>
      </c>
      <c r="X2537">
        <v>0</v>
      </c>
      <c r="Y2537" t="s">
        <v>21</v>
      </c>
      <c r="Z2537" t="s">
        <v>53</v>
      </c>
      <c r="AA2537" t="s">
        <v>33</v>
      </c>
      <c r="AB2537">
        <v>8</v>
      </c>
      <c r="AC2537">
        <v>431</v>
      </c>
    </row>
    <row r="2538" spans="1:29" x14ac:dyDescent="0.25">
      <c r="A2538" t="s">
        <v>5196</v>
      </c>
      <c r="B2538" t="s">
        <v>21</v>
      </c>
      <c r="C2538"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 t="str">
        <f>IF(Customer[[#This Row],[Under 30]]="Yes","Under 30",IF(Customer[[#This Row],[Senior]]="Yes", "Senior","Other"))</f>
        <v>Under 30</v>
      </c>
      <c r="X2538">
        <v>0</v>
      </c>
      <c r="Y2538" t="s">
        <v>21</v>
      </c>
      <c r="Z2538" t="s">
        <v>53</v>
      </c>
      <c r="AA2538" t="s">
        <v>38</v>
      </c>
      <c r="AB2538">
        <v>54</v>
      </c>
      <c r="AC2538">
        <v>3762</v>
      </c>
    </row>
    <row r="2539" spans="1:29" x14ac:dyDescent="0.25">
      <c r="A2539" t="s">
        <v>5198</v>
      </c>
      <c r="B2539" t="s">
        <v>21</v>
      </c>
      <c r="C2539"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 t="str">
        <f>IF(Customer[[#This Row],[Under 30]]="Yes","Under 30",IF(Customer[[#This Row],[Senior]]="Yes", "Senior","Other"))</f>
        <v>Senior</v>
      </c>
      <c r="X2539">
        <v>0</v>
      </c>
      <c r="Y2539" t="s">
        <v>21</v>
      </c>
      <c r="Z2539" t="s">
        <v>53</v>
      </c>
      <c r="AA2539" t="s">
        <v>33</v>
      </c>
      <c r="AB2539">
        <v>36</v>
      </c>
      <c r="AC2539">
        <v>588</v>
      </c>
    </row>
    <row r="2540" spans="1:29" x14ac:dyDescent="0.25">
      <c r="A2540" t="s">
        <v>5200</v>
      </c>
      <c r="B2540" t="s">
        <v>21</v>
      </c>
      <c r="C2540"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 t="str">
        <f>IF(Customer[[#This Row],[Under 30]]="Yes","Under 30",IF(Customer[[#This Row],[Senior]]="Yes", "Senior","Other"))</f>
        <v>Other</v>
      </c>
      <c r="X2540">
        <v>0</v>
      </c>
      <c r="Y2540" t="s">
        <v>21</v>
      </c>
      <c r="Z2540" t="s">
        <v>32</v>
      </c>
      <c r="AA2540" t="s">
        <v>38</v>
      </c>
      <c r="AB2540">
        <v>40</v>
      </c>
      <c r="AC2540">
        <v>983</v>
      </c>
    </row>
    <row r="2541" spans="1:29" x14ac:dyDescent="0.25">
      <c r="A2541" t="s">
        <v>5202</v>
      </c>
      <c r="B2541" t="s">
        <v>21</v>
      </c>
      <c r="C2541"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 t="str">
        <f>IF(Customer[[#This Row],[Under 30]]="Yes","Under 30",IF(Customer[[#This Row],[Senior]]="Yes", "Senior","Other"))</f>
        <v>Under 30</v>
      </c>
      <c r="X2541">
        <v>0</v>
      </c>
      <c r="Y2541" t="s">
        <v>25</v>
      </c>
      <c r="Z2541" t="s">
        <v>53</v>
      </c>
      <c r="AA2541" t="s">
        <v>33</v>
      </c>
      <c r="AB2541">
        <v>49</v>
      </c>
      <c r="AC2541">
        <v>2167</v>
      </c>
    </row>
    <row r="2542" spans="1:29" x14ac:dyDescent="0.25">
      <c r="A2542" t="s">
        <v>5204</v>
      </c>
      <c r="B2542" t="s">
        <v>21</v>
      </c>
      <c r="C2542"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 t="str">
        <f>IF(Customer[[#This Row],[Under 30]]="Yes","Under 30",IF(Customer[[#This Row],[Senior]]="Yes", "Senior","Other"))</f>
        <v>Senior</v>
      </c>
      <c r="X2542">
        <v>0</v>
      </c>
      <c r="Y2542" t="s">
        <v>25</v>
      </c>
      <c r="Z2542" t="s">
        <v>53</v>
      </c>
      <c r="AA2542" t="s">
        <v>38</v>
      </c>
      <c r="AB2542">
        <v>67</v>
      </c>
      <c r="AC2542">
        <v>4819</v>
      </c>
    </row>
    <row r="2543" spans="1:29" x14ac:dyDescent="0.25">
      <c r="A2543" t="s">
        <v>5206</v>
      </c>
      <c r="B2543" t="s">
        <v>21</v>
      </c>
      <c r="C2543"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 t="str">
        <f>IF(Customer[[#This Row],[Under 30]]="Yes","Under 30",IF(Customer[[#This Row],[Senior]]="Yes", "Senior","Other"))</f>
        <v>Senior</v>
      </c>
      <c r="X2543">
        <v>0</v>
      </c>
      <c r="Y2543" t="s">
        <v>21</v>
      </c>
      <c r="Z2543" t="s">
        <v>53</v>
      </c>
      <c r="AA2543" t="s">
        <v>38</v>
      </c>
      <c r="AB2543">
        <v>34</v>
      </c>
      <c r="AC2543">
        <v>2415</v>
      </c>
    </row>
    <row r="2544" spans="1:29" x14ac:dyDescent="0.25">
      <c r="A2544" t="s">
        <v>5208</v>
      </c>
      <c r="B2544" t="s">
        <v>21</v>
      </c>
      <c r="C2544"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 t="str">
        <f>IF(Customer[[#This Row],[Under 30]]="Yes","Under 30",IF(Customer[[#This Row],[Senior]]="Yes", "Senior","Other"))</f>
        <v>Other</v>
      </c>
      <c r="X2544">
        <v>0</v>
      </c>
      <c r="Y2544" t="s">
        <v>21</v>
      </c>
      <c r="Z2544" t="s">
        <v>32</v>
      </c>
      <c r="AA2544" t="s">
        <v>38</v>
      </c>
      <c r="AB2544">
        <v>10</v>
      </c>
      <c r="AC2544">
        <v>28</v>
      </c>
    </row>
    <row r="2545" spans="1:29" x14ac:dyDescent="0.25">
      <c r="A2545" t="s">
        <v>5210</v>
      </c>
      <c r="B2545" t="s">
        <v>21</v>
      </c>
      <c r="C2545"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 t="str">
        <f>IF(Customer[[#This Row],[Under 30]]="Yes","Under 30",IF(Customer[[#This Row],[Senior]]="Yes", "Senior","Other"))</f>
        <v>Other</v>
      </c>
      <c r="X2545">
        <v>0</v>
      </c>
      <c r="Y2545" t="s">
        <v>25</v>
      </c>
      <c r="Z2545" t="s">
        <v>32</v>
      </c>
      <c r="AA2545" t="s">
        <v>33</v>
      </c>
      <c r="AB2545">
        <v>24</v>
      </c>
      <c r="AC2545">
        <v>723</v>
      </c>
    </row>
    <row r="2546" spans="1:29" x14ac:dyDescent="0.25">
      <c r="A2546" t="s">
        <v>5212</v>
      </c>
      <c r="B2546" t="s">
        <v>21</v>
      </c>
      <c r="C2546"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 t="str">
        <f>IF(Customer[[#This Row],[Under 30]]="Yes","Under 30",IF(Customer[[#This Row],[Senior]]="Yes", "Senior","Other"))</f>
        <v>Other</v>
      </c>
      <c r="X2546">
        <v>0</v>
      </c>
      <c r="Y2546" t="s">
        <v>21</v>
      </c>
      <c r="Z2546" t="s">
        <v>98</v>
      </c>
      <c r="AA2546" t="s">
        <v>33</v>
      </c>
      <c r="AB2546">
        <v>8</v>
      </c>
      <c r="AC2546">
        <v>284</v>
      </c>
    </row>
    <row r="2547" spans="1:29" x14ac:dyDescent="0.25">
      <c r="A2547" t="s">
        <v>5214</v>
      </c>
      <c r="B2547" t="s">
        <v>21</v>
      </c>
      <c r="C2547"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 t="str">
        <f>IF(Customer[[#This Row],[Under 30]]="Yes","Under 30",IF(Customer[[#This Row],[Senior]]="Yes", "Senior","Other"))</f>
        <v>Other</v>
      </c>
      <c r="X2547">
        <v>0</v>
      </c>
      <c r="Y2547" t="s">
        <v>25</v>
      </c>
      <c r="Z2547" t="s">
        <v>53</v>
      </c>
      <c r="AA2547" t="s">
        <v>38</v>
      </c>
      <c r="AB2547">
        <v>60</v>
      </c>
      <c r="AC2547">
        <v>3526</v>
      </c>
    </row>
    <row r="2548" spans="1:29" x14ac:dyDescent="0.25">
      <c r="A2548" t="s">
        <v>5216</v>
      </c>
      <c r="B2548" t="s">
        <v>21</v>
      </c>
      <c r="C2548"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 t="str">
        <f>IF(Customer[[#This Row],[Under 30]]="Yes","Under 30",IF(Customer[[#This Row],[Senior]]="Yes", "Senior","Other"))</f>
        <v>Other</v>
      </c>
      <c r="X2548">
        <v>0</v>
      </c>
      <c r="Y2548" t="s">
        <v>25</v>
      </c>
      <c r="Z2548" t="s">
        <v>32</v>
      </c>
      <c r="AA2548" t="s">
        <v>38</v>
      </c>
      <c r="AB2548">
        <v>40</v>
      </c>
      <c r="AC2548">
        <v>2870</v>
      </c>
    </row>
    <row r="2549" spans="1:29" x14ac:dyDescent="0.25">
      <c r="A2549" t="s">
        <v>5218</v>
      </c>
      <c r="B2549" t="s">
        <v>21</v>
      </c>
      <c r="C2549"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 t="str">
        <f>IF(Customer[[#This Row],[Under 30]]="Yes","Under 30",IF(Customer[[#This Row],[Senior]]="Yes", "Senior","Other"))</f>
        <v>Other</v>
      </c>
      <c r="X2549">
        <v>0</v>
      </c>
      <c r="Y2549" t="s">
        <v>25</v>
      </c>
      <c r="Z2549" t="s">
        <v>53</v>
      </c>
      <c r="AA2549" t="s">
        <v>33</v>
      </c>
      <c r="AB2549">
        <v>39</v>
      </c>
      <c r="AC2549">
        <v>1901</v>
      </c>
    </row>
    <row r="2550" spans="1:29" x14ac:dyDescent="0.25">
      <c r="A2550" t="s">
        <v>5220</v>
      </c>
      <c r="B2550" t="s">
        <v>21</v>
      </c>
      <c r="C2550"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 t="str">
        <f>IF(Customer[[#This Row],[Under 30]]="Yes","Under 30",IF(Customer[[#This Row],[Senior]]="Yes", "Senior","Other"))</f>
        <v>Other</v>
      </c>
      <c r="X2550">
        <v>0</v>
      </c>
      <c r="Y2550" t="s">
        <v>21</v>
      </c>
      <c r="Z2550" t="s">
        <v>32</v>
      </c>
      <c r="AA2550" t="s">
        <v>33</v>
      </c>
      <c r="AB2550">
        <v>20</v>
      </c>
      <c r="AC2550">
        <v>45</v>
      </c>
    </row>
    <row r="2551" spans="1:29" x14ac:dyDescent="0.25">
      <c r="A2551" t="s">
        <v>5222</v>
      </c>
      <c r="B2551" t="s">
        <v>21</v>
      </c>
      <c r="C2551"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 t="str">
        <f>IF(Customer[[#This Row],[Under 30]]="Yes","Under 30",IF(Customer[[#This Row],[Senior]]="Yes", "Senior","Other"))</f>
        <v>Senior</v>
      </c>
      <c r="X2551">
        <v>0</v>
      </c>
      <c r="Y2551" t="s">
        <v>25</v>
      </c>
      <c r="Z2551" t="s">
        <v>53</v>
      </c>
      <c r="AA2551" t="s">
        <v>38</v>
      </c>
      <c r="AB2551">
        <v>43</v>
      </c>
      <c r="AC2551">
        <v>938</v>
      </c>
    </row>
    <row r="2552" spans="1:29" x14ac:dyDescent="0.25">
      <c r="A2552" t="s">
        <v>5224</v>
      </c>
      <c r="B2552" t="s">
        <v>21</v>
      </c>
      <c r="C2552"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 t="str">
        <f>IF(Customer[[#This Row],[Under 30]]="Yes","Under 30",IF(Customer[[#This Row],[Senior]]="Yes", "Senior","Other"))</f>
        <v>Senior</v>
      </c>
      <c r="X2552">
        <v>0</v>
      </c>
      <c r="Y2552" t="s">
        <v>25</v>
      </c>
      <c r="Z2552" t="s">
        <v>98</v>
      </c>
      <c r="AA2552" t="s">
        <v>38</v>
      </c>
      <c r="AB2552">
        <v>36</v>
      </c>
      <c r="AC2552">
        <v>1945</v>
      </c>
    </row>
    <row r="2553" spans="1:29" x14ac:dyDescent="0.25">
      <c r="A2553" t="s">
        <v>5226</v>
      </c>
      <c r="B2553" t="s">
        <v>21</v>
      </c>
      <c r="C2553"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 t="str">
        <f>IF(Customer[[#This Row],[Under 30]]="Yes","Under 30",IF(Customer[[#This Row],[Senior]]="Yes", "Senior","Other"))</f>
        <v>Other</v>
      </c>
      <c r="X2553">
        <v>0</v>
      </c>
      <c r="Y2553" t="s">
        <v>21</v>
      </c>
      <c r="Z2553" t="s">
        <v>32</v>
      </c>
      <c r="AA2553" t="s">
        <v>38</v>
      </c>
      <c r="AB2553">
        <v>31</v>
      </c>
      <c r="AC2553">
        <v>31</v>
      </c>
    </row>
    <row r="2554" spans="1:29" x14ac:dyDescent="0.25">
      <c r="A2554" t="s">
        <v>5228</v>
      </c>
      <c r="B2554" t="s">
        <v>21</v>
      </c>
      <c r="C2554"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 t="str">
        <f>IF(Customer[[#This Row],[Under 30]]="Yes","Under 30",IF(Customer[[#This Row],[Senior]]="Yes", "Senior","Other"))</f>
        <v>Other</v>
      </c>
      <c r="X2554">
        <v>0</v>
      </c>
      <c r="Y2554" t="s">
        <v>21</v>
      </c>
      <c r="Z2554" t="s">
        <v>32</v>
      </c>
      <c r="AA2554" t="s">
        <v>38</v>
      </c>
      <c r="AB2554">
        <v>38</v>
      </c>
      <c r="AC2554">
        <v>235</v>
      </c>
    </row>
    <row r="2555" spans="1:29" x14ac:dyDescent="0.25">
      <c r="A2555" t="s">
        <v>5230</v>
      </c>
      <c r="B2555" t="s">
        <v>21</v>
      </c>
      <c r="C2555"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 t="str">
        <f>IF(Customer[[#This Row],[Under 30]]="Yes","Under 30",IF(Customer[[#This Row],[Senior]]="Yes", "Senior","Other"))</f>
        <v>Senior</v>
      </c>
      <c r="X2555">
        <v>0</v>
      </c>
      <c r="Y2555" t="s">
        <v>21</v>
      </c>
      <c r="Z2555" t="s">
        <v>53</v>
      </c>
      <c r="AA2555" t="s">
        <v>38</v>
      </c>
      <c r="AB2555">
        <v>45</v>
      </c>
      <c r="AC2555">
        <v>2443</v>
      </c>
    </row>
    <row r="2556" spans="1:29" x14ac:dyDescent="0.25">
      <c r="A2556" t="s">
        <v>5232</v>
      </c>
      <c r="B2556" t="s">
        <v>21</v>
      </c>
      <c r="C2556"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 t="str">
        <f>IF(Customer[[#This Row],[Under 30]]="Yes","Under 30",IF(Customer[[#This Row],[Senior]]="Yes", "Senior","Other"))</f>
        <v>Other</v>
      </c>
      <c r="X2556">
        <v>0</v>
      </c>
      <c r="Y2556" t="s">
        <v>21</v>
      </c>
      <c r="Z2556" t="s">
        <v>98</v>
      </c>
      <c r="AA2556" t="s">
        <v>33</v>
      </c>
      <c r="AB2556">
        <v>11</v>
      </c>
      <c r="AC2556">
        <v>344</v>
      </c>
    </row>
    <row r="2557" spans="1:29" x14ac:dyDescent="0.25">
      <c r="A2557" t="s">
        <v>5234</v>
      </c>
      <c r="B2557" t="s">
        <v>21</v>
      </c>
      <c r="C2557"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 t="str">
        <f>IF(Customer[[#This Row],[Under 30]]="Yes","Under 30",IF(Customer[[#This Row],[Senior]]="Yes", "Senior","Other"))</f>
        <v>Under 30</v>
      </c>
      <c r="X2557">
        <v>0</v>
      </c>
      <c r="Y2557" t="s">
        <v>25</v>
      </c>
      <c r="Z2557" t="s">
        <v>53</v>
      </c>
      <c r="AA2557" t="s">
        <v>33</v>
      </c>
      <c r="AB2557">
        <v>49</v>
      </c>
      <c r="AC2557">
        <v>3071</v>
      </c>
    </row>
    <row r="2558" spans="1:29" x14ac:dyDescent="0.25">
      <c r="A2558" t="s">
        <v>5236</v>
      </c>
      <c r="B2558" t="s">
        <v>21</v>
      </c>
      <c r="C2558"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 t="str">
        <f>IF(Customer[[#This Row],[Under 30]]="Yes","Under 30",IF(Customer[[#This Row],[Senior]]="Yes", "Senior","Other"))</f>
        <v>Other</v>
      </c>
      <c r="X2558">
        <v>0</v>
      </c>
      <c r="Y2558" t="s">
        <v>25</v>
      </c>
      <c r="Z2558" t="s">
        <v>53</v>
      </c>
      <c r="AA2558" t="s">
        <v>38</v>
      </c>
      <c r="AB2558">
        <v>28</v>
      </c>
      <c r="AC2558">
        <v>1803</v>
      </c>
    </row>
    <row r="2559" spans="1:29" x14ac:dyDescent="0.25">
      <c r="A2559" t="s">
        <v>5238</v>
      </c>
      <c r="B2559" t="s">
        <v>21</v>
      </c>
      <c r="C2559"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 t="str">
        <f>IF(Customer[[#This Row],[Under 30]]="Yes","Under 30",IF(Customer[[#This Row],[Senior]]="Yes", "Senior","Other"))</f>
        <v>Other</v>
      </c>
      <c r="X2559">
        <v>0</v>
      </c>
      <c r="Y2559" t="s">
        <v>25</v>
      </c>
      <c r="Z2559" t="s">
        <v>98</v>
      </c>
      <c r="AA2559" t="s">
        <v>38</v>
      </c>
      <c r="AB2559">
        <v>42</v>
      </c>
      <c r="AC2559">
        <v>1696</v>
      </c>
    </row>
    <row r="2560" spans="1:29" x14ac:dyDescent="0.25">
      <c r="A2560" t="s">
        <v>5240</v>
      </c>
      <c r="B2560" t="s">
        <v>21</v>
      </c>
      <c r="C2560"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 t="str">
        <f>IF(Customer[[#This Row],[Under 30]]="Yes","Under 30",IF(Customer[[#This Row],[Senior]]="Yes", "Senior","Other"))</f>
        <v>Under 30</v>
      </c>
      <c r="X2560">
        <v>0</v>
      </c>
      <c r="Y2560" t="s">
        <v>21</v>
      </c>
      <c r="Z2560" t="s">
        <v>98</v>
      </c>
      <c r="AA2560" t="s">
        <v>33</v>
      </c>
      <c r="AB2560">
        <v>13</v>
      </c>
      <c r="AC2560">
        <v>262</v>
      </c>
    </row>
    <row r="2561" spans="1:29" x14ac:dyDescent="0.25">
      <c r="A2561" t="s">
        <v>5242</v>
      </c>
      <c r="B2561" t="s">
        <v>21</v>
      </c>
      <c r="C2561"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 t="str">
        <f>IF(Customer[[#This Row],[Under 30]]="Yes","Under 30",IF(Customer[[#This Row],[Senior]]="Yes", "Senior","Other"))</f>
        <v>Senior</v>
      </c>
      <c r="X2561">
        <v>0</v>
      </c>
      <c r="Y2561" t="s">
        <v>25</v>
      </c>
      <c r="Z2561" t="s">
        <v>98</v>
      </c>
      <c r="AA2561" t="s">
        <v>38</v>
      </c>
      <c r="AB2561">
        <v>49</v>
      </c>
      <c r="AC2561">
        <v>3231</v>
      </c>
    </row>
    <row r="2562" spans="1:29" x14ac:dyDescent="0.25">
      <c r="A2562" t="s">
        <v>5244</v>
      </c>
      <c r="B2562" t="s">
        <v>21</v>
      </c>
      <c r="C2562"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 t="str">
        <f>IF(Customer[[#This Row],[Under 30]]="Yes","Under 30",IF(Customer[[#This Row],[Senior]]="Yes", "Senior","Other"))</f>
        <v>Other</v>
      </c>
      <c r="X2562">
        <v>0</v>
      </c>
      <c r="Y2562" t="s">
        <v>25</v>
      </c>
      <c r="Z2562" t="s">
        <v>98</v>
      </c>
      <c r="AA2562" t="s">
        <v>33</v>
      </c>
      <c r="AB2562">
        <v>30</v>
      </c>
      <c r="AC2562">
        <v>1799</v>
      </c>
    </row>
    <row r="2563" spans="1:29" x14ac:dyDescent="0.25">
      <c r="A2563" t="s">
        <v>5246</v>
      </c>
      <c r="B2563" t="s">
        <v>21</v>
      </c>
      <c r="C2563"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 t="str">
        <f>IF(Customer[[#This Row],[Under 30]]="Yes","Under 30",IF(Customer[[#This Row],[Senior]]="Yes", "Senior","Other"))</f>
        <v>Other</v>
      </c>
      <c r="X2563">
        <v>0</v>
      </c>
      <c r="Y2563" t="s">
        <v>25</v>
      </c>
      <c r="Z2563" t="s">
        <v>53</v>
      </c>
      <c r="AA2563" t="s">
        <v>38</v>
      </c>
      <c r="AB2563">
        <v>20</v>
      </c>
      <c r="AC2563">
        <v>1457</v>
      </c>
    </row>
    <row r="2564" spans="1:29" x14ac:dyDescent="0.25">
      <c r="A2564" t="s">
        <v>5248</v>
      </c>
      <c r="B2564" t="s">
        <v>21</v>
      </c>
      <c r="C2564"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 t="str">
        <f>IF(Customer[[#This Row],[Under 30]]="Yes","Under 30",IF(Customer[[#This Row],[Senior]]="Yes", "Senior","Other"))</f>
        <v>Other</v>
      </c>
      <c r="X2564">
        <v>0</v>
      </c>
      <c r="Y2564" t="s">
        <v>21</v>
      </c>
      <c r="Z2564" t="s">
        <v>53</v>
      </c>
      <c r="AA2564" t="s">
        <v>38</v>
      </c>
      <c r="AB2564">
        <v>9</v>
      </c>
      <c r="AC2564">
        <v>514</v>
      </c>
    </row>
    <row r="2565" spans="1:29" x14ac:dyDescent="0.25">
      <c r="A2565" t="s">
        <v>5250</v>
      </c>
      <c r="B2565" t="s">
        <v>21</v>
      </c>
      <c r="C2565"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 t="str">
        <f>IF(Customer[[#This Row],[Under 30]]="Yes","Under 30",IF(Customer[[#This Row],[Senior]]="Yes", "Senior","Other"))</f>
        <v>Other</v>
      </c>
      <c r="X2565">
        <v>0</v>
      </c>
      <c r="Y2565" t="s">
        <v>25</v>
      </c>
      <c r="Z2565" t="s">
        <v>53</v>
      </c>
      <c r="AA2565" t="s">
        <v>33</v>
      </c>
      <c r="AB2565">
        <v>25</v>
      </c>
      <c r="AC2565">
        <v>1154</v>
      </c>
    </row>
    <row r="2566" spans="1:29" x14ac:dyDescent="0.25">
      <c r="A2566" t="s">
        <v>5252</v>
      </c>
      <c r="B2566" t="s">
        <v>21</v>
      </c>
      <c r="C2566"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 t="str">
        <f>IF(Customer[[#This Row],[Under 30]]="Yes","Under 30",IF(Customer[[#This Row],[Senior]]="Yes", "Senior","Other"))</f>
        <v>Senior</v>
      </c>
      <c r="X2566">
        <v>0</v>
      </c>
      <c r="Y2566" t="s">
        <v>25</v>
      </c>
      <c r="Z2566" t="s">
        <v>53</v>
      </c>
      <c r="AA2566" t="s">
        <v>38</v>
      </c>
      <c r="AB2566">
        <v>60</v>
      </c>
      <c r="AC2566">
        <v>1802</v>
      </c>
    </row>
    <row r="2567" spans="1:29" x14ac:dyDescent="0.25">
      <c r="A2567" t="s">
        <v>5254</v>
      </c>
      <c r="B2567" t="s">
        <v>21</v>
      </c>
      <c r="C2567"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 t="str">
        <f>IF(Customer[[#This Row],[Under 30]]="Yes","Under 30",IF(Customer[[#This Row],[Senior]]="Yes", "Senior","Other"))</f>
        <v>Senior</v>
      </c>
      <c r="X2567">
        <v>0</v>
      </c>
      <c r="Y2567" t="s">
        <v>25</v>
      </c>
      <c r="Z2567" t="s">
        <v>32</v>
      </c>
      <c r="AA2567" t="s">
        <v>38</v>
      </c>
      <c r="AB2567">
        <v>31</v>
      </c>
      <c r="AC2567">
        <v>357</v>
      </c>
    </row>
    <row r="2568" spans="1:29" x14ac:dyDescent="0.25">
      <c r="A2568" t="s">
        <v>5256</v>
      </c>
      <c r="B2568" t="s">
        <v>21</v>
      </c>
      <c r="C2568"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 t="str">
        <f>IF(Customer[[#This Row],[Under 30]]="Yes","Under 30",IF(Customer[[#This Row],[Senior]]="Yes", "Senior","Other"))</f>
        <v>Other</v>
      </c>
      <c r="X2568">
        <v>0</v>
      </c>
      <c r="Y2568" t="s">
        <v>25</v>
      </c>
      <c r="Z2568" t="s">
        <v>98</v>
      </c>
      <c r="AA2568" t="s">
        <v>38</v>
      </c>
      <c r="AB2568">
        <v>30</v>
      </c>
      <c r="AC2568">
        <v>1314</v>
      </c>
    </row>
    <row r="2569" spans="1:29" x14ac:dyDescent="0.25">
      <c r="A2569" t="s">
        <v>5258</v>
      </c>
      <c r="B2569" t="s">
        <v>21</v>
      </c>
      <c r="C2569"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 t="str">
        <f>IF(Customer[[#This Row],[Under 30]]="Yes","Under 30",IF(Customer[[#This Row],[Senior]]="Yes", "Senior","Other"))</f>
        <v>Under 30</v>
      </c>
      <c r="X2569">
        <v>0</v>
      </c>
      <c r="Y2569" t="s">
        <v>25</v>
      </c>
      <c r="Z2569" t="s">
        <v>53</v>
      </c>
      <c r="AA2569" t="s">
        <v>38</v>
      </c>
      <c r="AB2569">
        <v>62</v>
      </c>
      <c r="AC2569">
        <v>4458</v>
      </c>
    </row>
    <row r="2570" spans="1:29" x14ac:dyDescent="0.25">
      <c r="A2570" t="s">
        <v>5260</v>
      </c>
      <c r="B2570" t="s">
        <v>21</v>
      </c>
      <c r="C2570"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 t="str">
        <f>IF(Customer[[#This Row],[Under 30]]="Yes","Under 30",IF(Customer[[#This Row],[Senior]]="Yes", "Senior","Other"))</f>
        <v>Other</v>
      </c>
      <c r="X2570">
        <v>0</v>
      </c>
      <c r="Y2570" t="s">
        <v>21</v>
      </c>
      <c r="Z2570" t="s">
        <v>32</v>
      </c>
      <c r="AA2570" t="s">
        <v>38</v>
      </c>
      <c r="AB2570">
        <v>48</v>
      </c>
      <c r="AC2570">
        <v>568</v>
      </c>
    </row>
    <row r="2571" spans="1:29" x14ac:dyDescent="0.25">
      <c r="A2571" t="s">
        <v>5262</v>
      </c>
      <c r="B2571" t="s">
        <v>21</v>
      </c>
      <c r="C2571"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 t="str">
        <f>IF(Customer[[#This Row],[Under 30]]="Yes","Under 30",IF(Customer[[#This Row],[Senior]]="Yes", "Senior","Other"))</f>
        <v>Other</v>
      </c>
      <c r="X2571">
        <v>0</v>
      </c>
      <c r="Y2571" t="s">
        <v>21</v>
      </c>
      <c r="Z2571" t="s">
        <v>53</v>
      </c>
      <c r="AA2571" t="s">
        <v>38</v>
      </c>
      <c r="AB2571">
        <v>58</v>
      </c>
      <c r="AC2571">
        <v>788</v>
      </c>
    </row>
    <row r="2572" spans="1:29" x14ac:dyDescent="0.25">
      <c r="A2572" t="s">
        <v>5264</v>
      </c>
      <c r="B2572" t="s">
        <v>21</v>
      </c>
      <c r="C2572"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 t="str">
        <f>IF(Customer[[#This Row],[Under 30]]="Yes","Under 30",IF(Customer[[#This Row],[Senior]]="Yes", "Senior","Other"))</f>
        <v>Other</v>
      </c>
      <c r="X2572">
        <v>0</v>
      </c>
      <c r="Y2572" t="s">
        <v>21</v>
      </c>
      <c r="Z2572" t="s">
        <v>53</v>
      </c>
      <c r="AA2572" t="s">
        <v>33</v>
      </c>
      <c r="AB2572">
        <v>9</v>
      </c>
      <c r="AC2572">
        <v>658</v>
      </c>
    </row>
    <row r="2573" spans="1:29" x14ac:dyDescent="0.25">
      <c r="A2573" t="s">
        <v>5266</v>
      </c>
      <c r="B2573" t="s">
        <v>21</v>
      </c>
      <c r="C2573"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 t="str">
        <f>IF(Customer[[#This Row],[Under 30]]="Yes","Under 30",IF(Customer[[#This Row],[Senior]]="Yes", "Senior","Other"))</f>
        <v>Other</v>
      </c>
      <c r="X2573">
        <v>0</v>
      </c>
      <c r="Y2573" t="s">
        <v>25</v>
      </c>
      <c r="Z2573" t="s">
        <v>53</v>
      </c>
      <c r="AA2573" t="s">
        <v>33</v>
      </c>
      <c r="AB2573">
        <v>31</v>
      </c>
      <c r="AC2573">
        <v>1768</v>
      </c>
    </row>
    <row r="2574" spans="1:29" x14ac:dyDescent="0.25">
      <c r="A2574" t="s">
        <v>5268</v>
      </c>
      <c r="B2574" t="s">
        <v>21</v>
      </c>
      <c r="C2574"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 t="str">
        <f>IF(Customer[[#This Row],[Under 30]]="Yes","Under 30",IF(Customer[[#This Row],[Senior]]="Yes", "Senior","Other"))</f>
        <v>Senior</v>
      </c>
      <c r="X2574">
        <v>0</v>
      </c>
      <c r="Y2574" t="s">
        <v>21</v>
      </c>
      <c r="Z2574" t="s">
        <v>53</v>
      </c>
      <c r="AA2574" t="s">
        <v>38</v>
      </c>
      <c r="AB2574">
        <v>12</v>
      </c>
      <c r="AC2574">
        <v>712</v>
      </c>
    </row>
    <row r="2575" spans="1:29" x14ac:dyDescent="0.25">
      <c r="A2575" t="s">
        <v>5270</v>
      </c>
      <c r="B2575" t="s">
        <v>21</v>
      </c>
      <c r="C2575"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 t="str">
        <f>IF(Customer[[#This Row],[Under 30]]="Yes","Under 30",IF(Customer[[#This Row],[Senior]]="Yes", "Senior","Other"))</f>
        <v>Under 30</v>
      </c>
      <c r="X2575">
        <v>0</v>
      </c>
      <c r="Y2575" t="s">
        <v>25</v>
      </c>
      <c r="Z2575" t="s">
        <v>32</v>
      </c>
      <c r="AA2575" t="s">
        <v>38</v>
      </c>
      <c r="AB2575">
        <v>36</v>
      </c>
      <c r="AC2575">
        <v>1227</v>
      </c>
    </row>
    <row r="2576" spans="1:29" x14ac:dyDescent="0.25">
      <c r="A2576" t="s">
        <v>5272</v>
      </c>
      <c r="B2576" t="s">
        <v>21</v>
      </c>
      <c r="C2576"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 t="str">
        <f>IF(Customer[[#This Row],[Under 30]]="Yes","Under 30",IF(Customer[[#This Row],[Senior]]="Yes", "Senior","Other"))</f>
        <v>Under 30</v>
      </c>
      <c r="X2576">
        <v>0</v>
      </c>
      <c r="Y2576" t="s">
        <v>21</v>
      </c>
      <c r="Z2576" t="s">
        <v>98</v>
      </c>
      <c r="AA2576" t="s">
        <v>38</v>
      </c>
      <c r="AB2576">
        <v>13</v>
      </c>
      <c r="AC2576">
        <v>469</v>
      </c>
    </row>
    <row r="2577" spans="1:29" x14ac:dyDescent="0.25">
      <c r="A2577" t="s">
        <v>5274</v>
      </c>
      <c r="B2577" t="s">
        <v>21</v>
      </c>
      <c r="C2577"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 t="str">
        <f>IF(Customer[[#This Row],[Under 30]]="Yes","Under 30",IF(Customer[[#This Row],[Senior]]="Yes", "Senior","Other"))</f>
        <v>Under 30</v>
      </c>
      <c r="X2577">
        <v>0</v>
      </c>
      <c r="Y2577" t="s">
        <v>21</v>
      </c>
      <c r="Z2577" t="s">
        <v>98</v>
      </c>
      <c r="AA2577" t="s">
        <v>33</v>
      </c>
      <c r="AB2577">
        <v>13</v>
      </c>
      <c r="AC2577">
        <v>308</v>
      </c>
    </row>
    <row r="2578" spans="1:29" x14ac:dyDescent="0.25">
      <c r="A2578" t="s">
        <v>5276</v>
      </c>
      <c r="B2578" t="s">
        <v>21</v>
      </c>
      <c r="C2578"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 t="str">
        <f>IF(Customer[[#This Row],[Under 30]]="Yes","Under 30",IF(Customer[[#This Row],[Senior]]="Yes", "Senior","Other"))</f>
        <v>Other</v>
      </c>
      <c r="X2578">
        <v>0</v>
      </c>
      <c r="Y2578" t="s">
        <v>25</v>
      </c>
      <c r="Z2578" t="s">
        <v>98</v>
      </c>
      <c r="AA2578" t="s">
        <v>33</v>
      </c>
      <c r="AB2578">
        <v>19</v>
      </c>
      <c r="AC2578">
        <v>180</v>
      </c>
    </row>
    <row r="2579" spans="1:29" x14ac:dyDescent="0.25">
      <c r="A2579" t="s">
        <v>5278</v>
      </c>
      <c r="B2579" t="s">
        <v>21</v>
      </c>
      <c r="C2579"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 t="str">
        <f>IF(Customer[[#This Row],[Under 30]]="Yes","Under 30",IF(Customer[[#This Row],[Senior]]="Yes", "Senior","Other"))</f>
        <v>Other</v>
      </c>
      <c r="X2579">
        <v>0</v>
      </c>
      <c r="Y2579" t="s">
        <v>21</v>
      </c>
      <c r="Z2579" t="s">
        <v>98</v>
      </c>
      <c r="AA2579" t="s">
        <v>33</v>
      </c>
      <c r="AB2579">
        <v>11</v>
      </c>
      <c r="AC2579">
        <v>255</v>
      </c>
    </row>
    <row r="2580" spans="1:29" x14ac:dyDescent="0.25">
      <c r="A2580" t="s">
        <v>5280</v>
      </c>
      <c r="B2580" t="s">
        <v>21</v>
      </c>
      <c r="C2580"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 t="str">
        <f>IF(Customer[[#This Row],[Under 30]]="Yes","Under 30",IF(Customer[[#This Row],[Senior]]="Yes", "Senior","Other"))</f>
        <v>Other</v>
      </c>
      <c r="X2580">
        <v>0</v>
      </c>
      <c r="Y2580" t="s">
        <v>21</v>
      </c>
      <c r="Z2580" t="s">
        <v>53</v>
      </c>
      <c r="AA2580" t="s">
        <v>38</v>
      </c>
      <c r="AB2580">
        <v>12</v>
      </c>
      <c r="AC2580">
        <v>849</v>
      </c>
    </row>
    <row r="2581" spans="1:29" x14ac:dyDescent="0.25">
      <c r="A2581" t="s">
        <v>5282</v>
      </c>
      <c r="B2581" t="s">
        <v>21</v>
      </c>
      <c r="C2581"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 t="str">
        <f>IF(Customer[[#This Row],[Under 30]]="Yes","Under 30",IF(Customer[[#This Row],[Senior]]="Yes", "Senior","Other"))</f>
        <v>Other</v>
      </c>
      <c r="X2581">
        <v>0</v>
      </c>
      <c r="Y2581" t="s">
        <v>21</v>
      </c>
      <c r="Z2581" t="s">
        <v>32</v>
      </c>
      <c r="AA2581" t="s">
        <v>38</v>
      </c>
      <c r="AB2581">
        <v>56</v>
      </c>
      <c r="AC2581">
        <v>1832</v>
      </c>
    </row>
    <row r="2582" spans="1:29" x14ac:dyDescent="0.25">
      <c r="A2582" t="s">
        <v>5284</v>
      </c>
      <c r="B2582" t="s">
        <v>21</v>
      </c>
      <c r="C2582"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 t="str">
        <f>IF(Customer[[#This Row],[Under 30]]="Yes","Under 30",IF(Customer[[#This Row],[Senior]]="Yes", "Senior","Other"))</f>
        <v>Other</v>
      </c>
      <c r="X2582">
        <v>0</v>
      </c>
      <c r="Y2582" t="s">
        <v>25</v>
      </c>
      <c r="Z2582" t="s">
        <v>32</v>
      </c>
      <c r="AA2582" t="s">
        <v>38</v>
      </c>
      <c r="AB2582">
        <v>30</v>
      </c>
      <c r="AC2582">
        <v>892</v>
      </c>
    </row>
    <row r="2583" spans="1:29" x14ac:dyDescent="0.25">
      <c r="A2583" t="s">
        <v>5286</v>
      </c>
      <c r="B2583" t="s">
        <v>21</v>
      </c>
      <c r="C2583"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 t="str">
        <f>IF(Customer[[#This Row],[Under 30]]="Yes","Under 30",IF(Customer[[#This Row],[Senior]]="Yes", "Senior","Other"))</f>
        <v>Other</v>
      </c>
      <c r="X2583">
        <v>0</v>
      </c>
      <c r="Y2583" t="s">
        <v>21</v>
      </c>
      <c r="Z2583" t="s">
        <v>53</v>
      </c>
      <c r="AA2583" t="s">
        <v>38</v>
      </c>
      <c r="AB2583">
        <v>7</v>
      </c>
      <c r="AC2583">
        <v>363</v>
      </c>
    </row>
    <row r="2584" spans="1:29" x14ac:dyDescent="0.25">
      <c r="A2584" t="s">
        <v>5288</v>
      </c>
      <c r="B2584" t="s">
        <v>21</v>
      </c>
      <c r="C2584"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 t="str">
        <f>IF(Customer[[#This Row],[Under 30]]="Yes","Under 30",IF(Customer[[#This Row],[Senior]]="Yes", "Senior","Other"))</f>
        <v>Senior</v>
      </c>
      <c r="X2584">
        <v>0</v>
      </c>
      <c r="Y2584" t="s">
        <v>21</v>
      </c>
      <c r="Z2584" t="s">
        <v>53</v>
      </c>
      <c r="AA2584" t="s">
        <v>33</v>
      </c>
      <c r="AB2584">
        <v>34</v>
      </c>
      <c r="AC2584">
        <v>1104</v>
      </c>
    </row>
    <row r="2585" spans="1:29" x14ac:dyDescent="0.25">
      <c r="A2585" t="s">
        <v>5290</v>
      </c>
      <c r="B2585" t="s">
        <v>21</v>
      </c>
      <c r="C2585"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 t="str">
        <f>IF(Customer[[#This Row],[Under 30]]="Yes","Under 30",IF(Customer[[#This Row],[Senior]]="Yes", "Senior","Other"))</f>
        <v>Other</v>
      </c>
      <c r="X2585">
        <v>0</v>
      </c>
      <c r="Y2585" t="s">
        <v>21</v>
      </c>
      <c r="Z2585" t="s">
        <v>53</v>
      </c>
      <c r="AA2585" t="s">
        <v>33</v>
      </c>
      <c r="AB2585">
        <v>23</v>
      </c>
      <c r="AC2585">
        <v>837</v>
      </c>
    </row>
    <row r="2586" spans="1:29" x14ac:dyDescent="0.25">
      <c r="A2586" t="s">
        <v>5292</v>
      </c>
      <c r="B2586" t="s">
        <v>21</v>
      </c>
      <c r="C2586"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 t="str">
        <f>IF(Customer[[#This Row],[Under 30]]="Yes","Under 30",IF(Customer[[#This Row],[Senior]]="Yes", "Senior","Other"))</f>
        <v>Under 30</v>
      </c>
      <c r="X2586">
        <v>0</v>
      </c>
      <c r="Y2586" t="s">
        <v>25</v>
      </c>
      <c r="Z2586" t="s">
        <v>53</v>
      </c>
      <c r="AA2586" t="s">
        <v>33</v>
      </c>
      <c r="AB2586">
        <v>64</v>
      </c>
      <c r="AC2586">
        <v>4556</v>
      </c>
    </row>
    <row r="2587" spans="1:29" x14ac:dyDescent="0.25">
      <c r="A2587" t="s">
        <v>5294</v>
      </c>
      <c r="B2587" t="s">
        <v>21</v>
      </c>
      <c r="C2587"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 t="str">
        <f>IF(Customer[[#This Row],[Under 30]]="Yes","Under 30",IF(Customer[[#This Row],[Senior]]="Yes", "Senior","Other"))</f>
        <v>Under 30</v>
      </c>
      <c r="X2587">
        <v>0</v>
      </c>
      <c r="Y2587" t="s">
        <v>21</v>
      </c>
      <c r="Z2587" t="s">
        <v>98</v>
      </c>
      <c r="AA2587" t="s">
        <v>38</v>
      </c>
      <c r="AB2587">
        <v>34</v>
      </c>
      <c r="AC2587">
        <v>1798</v>
      </c>
    </row>
    <row r="2588" spans="1:29" x14ac:dyDescent="0.25">
      <c r="A2588" t="s">
        <v>5296</v>
      </c>
      <c r="B2588" t="s">
        <v>21</v>
      </c>
      <c r="C2588"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 t="str">
        <f>IF(Customer[[#This Row],[Under 30]]="Yes","Under 30",IF(Customer[[#This Row],[Senior]]="Yes", "Senior","Other"))</f>
        <v>Other</v>
      </c>
      <c r="X2588">
        <v>0</v>
      </c>
      <c r="Y2588" t="s">
        <v>21</v>
      </c>
      <c r="Z2588" t="s">
        <v>32</v>
      </c>
      <c r="AA2588" t="s">
        <v>38</v>
      </c>
      <c r="AB2588">
        <v>25</v>
      </c>
      <c r="AC2588">
        <v>125</v>
      </c>
    </row>
    <row r="2589" spans="1:29" x14ac:dyDescent="0.25">
      <c r="A2589" t="s">
        <v>5298</v>
      </c>
      <c r="B2589" t="s">
        <v>21</v>
      </c>
      <c r="C2589"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 t="str">
        <f>IF(Customer[[#This Row],[Under 30]]="Yes","Under 30",IF(Customer[[#This Row],[Senior]]="Yes", "Senior","Other"))</f>
        <v>Other</v>
      </c>
      <c r="X2589">
        <v>0</v>
      </c>
      <c r="Y2589" t="s">
        <v>25</v>
      </c>
      <c r="Z2589" t="s">
        <v>32</v>
      </c>
      <c r="AA2589" t="s">
        <v>38</v>
      </c>
      <c r="AB2589">
        <v>38</v>
      </c>
      <c r="AC2589">
        <v>693</v>
      </c>
    </row>
    <row r="2590" spans="1:29" x14ac:dyDescent="0.25">
      <c r="A2590" t="s">
        <v>5300</v>
      </c>
      <c r="B2590" t="s">
        <v>21</v>
      </c>
      <c r="C2590"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 t="str">
        <f>IF(Customer[[#This Row],[Under 30]]="Yes","Under 30",IF(Customer[[#This Row],[Senior]]="Yes", "Senior","Other"))</f>
        <v>Other</v>
      </c>
      <c r="X2590">
        <v>0</v>
      </c>
      <c r="Y2590" t="s">
        <v>21</v>
      </c>
      <c r="Z2590" t="s">
        <v>32</v>
      </c>
      <c r="AA2590" t="s">
        <v>33</v>
      </c>
      <c r="AB2590">
        <v>42</v>
      </c>
      <c r="AC2590">
        <v>395</v>
      </c>
    </row>
    <row r="2591" spans="1:29" x14ac:dyDescent="0.25">
      <c r="A2591" t="s">
        <v>5302</v>
      </c>
      <c r="B2591" t="s">
        <v>21</v>
      </c>
      <c r="C2591"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 t="str">
        <f>IF(Customer[[#This Row],[Under 30]]="Yes","Under 30",IF(Customer[[#This Row],[Senior]]="Yes", "Senior","Other"))</f>
        <v>Under 30</v>
      </c>
      <c r="X2591">
        <v>0</v>
      </c>
      <c r="Y2591" t="s">
        <v>21</v>
      </c>
      <c r="Z2591" t="s">
        <v>53</v>
      </c>
      <c r="AA2591" t="s">
        <v>33</v>
      </c>
      <c r="AB2591">
        <v>12</v>
      </c>
      <c r="AC2591">
        <v>672</v>
      </c>
    </row>
    <row r="2592" spans="1:29" x14ac:dyDescent="0.25">
      <c r="A2592" t="s">
        <v>5304</v>
      </c>
      <c r="B2592" t="s">
        <v>21</v>
      </c>
      <c r="C2592"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 t="str">
        <f>IF(Customer[[#This Row],[Under 30]]="Yes","Under 30",IF(Customer[[#This Row],[Senior]]="Yes", "Senior","Other"))</f>
        <v>Other</v>
      </c>
      <c r="X2592">
        <v>0</v>
      </c>
      <c r="Y2592" t="s">
        <v>21</v>
      </c>
      <c r="Z2592" t="s">
        <v>32</v>
      </c>
      <c r="AA2592" t="s">
        <v>33</v>
      </c>
      <c r="AB2592">
        <v>47</v>
      </c>
      <c r="AC2592">
        <v>254</v>
      </c>
    </row>
    <row r="2593" spans="1:29" x14ac:dyDescent="0.25">
      <c r="A2593" t="s">
        <v>5306</v>
      </c>
      <c r="B2593" t="s">
        <v>21</v>
      </c>
      <c r="C2593"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 t="str">
        <f>IF(Customer[[#This Row],[Under 30]]="Yes","Under 30",IF(Customer[[#This Row],[Senior]]="Yes", "Senior","Other"))</f>
        <v>Other</v>
      </c>
      <c r="X2593">
        <v>0</v>
      </c>
      <c r="Y2593" t="s">
        <v>21</v>
      </c>
      <c r="Z2593" t="s">
        <v>32</v>
      </c>
      <c r="AA2593" t="s">
        <v>33</v>
      </c>
      <c r="AB2593">
        <v>7</v>
      </c>
      <c r="AC2593">
        <v>7</v>
      </c>
    </row>
    <row r="2594" spans="1:29" x14ac:dyDescent="0.25">
      <c r="A2594" t="s">
        <v>5308</v>
      </c>
      <c r="B2594" t="s">
        <v>21</v>
      </c>
      <c r="C2594"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 t="str">
        <f>IF(Customer[[#This Row],[Under 30]]="Yes","Under 30",IF(Customer[[#This Row],[Senior]]="Yes", "Senior","Other"))</f>
        <v>Other</v>
      </c>
      <c r="X2594">
        <v>0</v>
      </c>
      <c r="Y2594" t="s">
        <v>25</v>
      </c>
      <c r="Z2594" t="s">
        <v>53</v>
      </c>
      <c r="AA2594" t="s">
        <v>38</v>
      </c>
      <c r="AB2594">
        <v>66</v>
      </c>
      <c r="AC2594">
        <v>4853</v>
      </c>
    </row>
    <row r="2595" spans="1:29" x14ac:dyDescent="0.25">
      <c r="A2595" t="s">
        <v>5310</v>
      </c>
      <c r="B2595" t="s">
        <v>21</v>
      </c>
      <c r="C2595"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 t="str">
        <f>IF(Customer[[#This Row],[Under 30]]="Yes","Under 30",IF(Customer[[#This Row],[Senior]]="Yes", "Senior","Other"))</f>
        <v>Other</v>
      </c>
      <c r="X2595">
        <v>0</v>
      </c>
      <c r="Y2595" t="s">
        <v>21</v>
      </c>
      <c r="Z2595" t="s">
        <v>32</v>
      </c>
      <c r="AA2595" t="s">
        <v>33</v>
      </c>
      <c r="AB2595">
        <v>23</v>
      </c>
      <c r="AC2595">
        <v>98</v>
      </c>
    </row>
    <row r="2596" spans="1:29" x14ac:dyDescent="0.25">
      <c r="A2596" t="s">
        <v>5312</v>
      </c>
      <c r="B2596" t="s">
        <v>21</v>
      </c>
      <c r="C2596"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 t="str">
        <f>IF(Customer[[#This Row],[Under 30]]="Yes","Under 30",IF(Customer[[#This Row],[Senior]]="Yes", "Senior","Other"))</f>
        <v>Other</v>
      </c>
      <c r="X2596">
        <v>0</v>
      </c>
      <c r="Y2596" t="s">
        <v>25</v>
      </c>
      <c r="Z2596" t="s">
        <v>53</v>
      </c>
      <c r="AA2596" t="s">
        <v>33</v>
      </c>
      <c r="AB2596">
        <v>34</v>
      </c>
      <c r="AC2596">
        <v>1968</v>
      </c>
    </row>
    <row r="2597" spans="1:29" x14ac:dyDescent="0.25">
      <c r="A2597" t="s">
        <v>5314</v>
      </c>
      <c r="B2597" t="s">
        <v>21</v>
      </c>
      <c r="C2597"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 t="str">
        <f>IF(Customer[[#This Row],[Under 30]]="Yes","Under 30",IF(Customer[[#This Row],[Senior]]="Yes", "Senior","Other"))</f>
        <v>Senior</v>
      </c>
      <c r="X2597">
        <v>0</v>
      </c>
      <c r="Y2597" t="s">
        <v>21</v>
      </c>
      <c r="Z2597" t="s">
        <v>53</v>
      </c>
      <c r="AA2597" t="s">
        <v>38</v>
      </c>
      <c r="AB2597">
        <v>50</v>
      </c>
      <c r="AC2597">
        <v>1556</v>
      </c>
    </row>
    <row r="2598" spans="1:29" x14ac:dyDescent="0.25">
      <c r="A2598" t="s">
        <v>5316</v>
      </c>
      <c r="B2598" t="s">
        <v>21</v>
      </c>
      <c r="C2598"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 t="str">
        <f>IF(Customer[[#This Row],[Under 30]]="Yes","Under 30",IF(Customer[[#This Row],[Senior]]="Yes", "Senior","Other"))</f>
        <v>Other</v>
      </c>
      <c r="X2598">
        <v>0</v>
      </c>
      <c r="Y2598" t="s">
        <v>21</v>
      </c>
      <c r="Z2598" t="s">
        <v>32</v>
      </c>
      <c r="AA2598" t="s">
        <v>38</v>
      </c>
      <c r="AB2598">
        <v>7</v>
      </c>
      <c r="AC2598">
        <v>18</v>
      </c>
    </row>
    <row r="2599" spans="1:29" x14ac:dyDescent="0.25">
      <c r="A2599" t="s">
        <v>5318</v>
      </c>
      <c r="B2599" t="s">
        <v>21</v>
      </c>
      <c r="C2599"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 t="str">
        <f>IF(Customer[[#This Row],[Under 30]]="Yes","Under 30",IF(Customer[[#This Row],[Senior]]="Yes", "Senior","Other"))</f>
        <v>Under 30</v>
      </c>
      <c r="X2599">
        <v>0</v>
      </c>
      <c r="Y2599" t="s">
        <v>25</v>
      </c>
      <c r="Z2599" t="s">
        <v>98</v>
      </c>
      <c r="AA2599" t="s">
        <v>33</v>
      </c>
      <c r="AB2599">
        <v>36</v>
      </c>
      <c r="AC2599">
        <v>1768</v>
      </c>
    </row>
    <row r="2600" spans="1:29" x14ac:dyDescent="0.25">
      <c r="A2600" t="s">
        <v>5320</v>
      </c>
      <c r="B2600" t="s">
        <v>21</v>
      </c>
      <c r="C2600"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 t="str">
        <f>IF(Customer[[#This Row],[Under 30]]="Yes","Under 30",IF(Customer[[#This Row],[Senior]]="Yes", "Senior","Other"))</f>
        <v>Other</v>
      </c>
      <c r="X2600">
        <v>0</v>
      </c>
      <c r="Y2600" t="s">
        <v>21</v>
      </c>
      <c r="Z2600" t="s">
        <v>32</v>
      </c>
      <c r="AA2600" t="s">
        <v>33</v>
      </c>
      <c r="AB2600">
        <v>12</v>
      </c>
      <c r="AC2600">
        <v>29</v>
      </c>
    </row>
    <row r="2601" spans="1:29" x14ac:dyDescent="0.25">
      <c r="A2601" t="s">
        <v>5322</v>
      </c>
      <c r="B2601" t="s">
        <v>21</v>
      </c>
      <c r="C2601"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 t="str">
        <f>IF(Customer[[#This Row],[Under 30]]="Yes","Under 30",IF(Customer[[#This Row],[Senior]]="Yes", "Senior","Other"))</f>
        <v>Other</v>
      </c>
      <c r="X2601">
        <v>0</v>
      </c>
      <c r="Y2601" t="s">
        <v>21</v>
      </c>
      <c r="Z2601" t="s">
        <v>98</v>
      </c>
      <c r="AA2601" t="s">
        <v>38</v>
      </c>
      <c r="AB2601">
        <v>50</v>
      </c>
      <c r="AC2601">
        <v>2791</v>
      </c>
    </row>
    <row r="2602" spans="1:29" x14ac:dyDescent="0.25">
      <c r="A2602" t="s">
        <v>5324</v>
      </c>
      <c r="B2602" t="s">
        <v>21</v>
      </c>
      <c r="C2602"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 t="str">
        <f>IF(Customer[[#This Row],[Under 30]]="Yes","Under 30",IF(Customer[[#This Row],[Senior]]="Yes", "Senior","Other"))</f>
        <v>Senior</v>
      </c>
      <c r="X2602">
        <v>0</v>
      </c>
      <c r="Y2602" t="s">
        <v>21</v>
      </c>
      <c r="Z2602" t="s">
        <v>53</v>
      </c>
      <c r="AA2602" t="s">
        <v>38</v>
      </c>
      <c r="AB2602">
        <v>43</v>
      </c>
      <c r="AC2602">
        <v>1542</v>
      </c>
    </row>
    <row r="2603" spans="1:29" x14ac:dyDescent="0.25">
      <c r="A2603" t="s">
        <v>5326</v>
      </c>
      <c r="B2603" t="s">
        <v>21</v>
      </c>
      <c r="C2603"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 t="str">
        <f>IF(Customer[[#This Row],[Under 30]]="Yes","Under 30",IF(Customer[[#This Row],[Senior]]="Yes", "Senior","Other"))</f>
        <v>Other</v>
      </c>
      <c r="X2603">
        <v>0</v>
      </c>
      <c r="Y2603" t="s">
        <v>21</v>
      </c>
      <c r="Z2603" t="s">
        <v>32</v>
      </c>
      <c r="AA2603" t="s">
        <v>38</v>
      </c>
      <c r="AB2603">
        <v>23</v>
      </c>
      <c r="AC2603">
        <v>637</v>
      </c>
    </row>
    <row r="2604" spans="1:29" x14ac:dyDescent="0.25">
      <c r="A2604" t="s">
        <v>5328</v>
      </c>
      <c r="B2604" t="s">
        <v>21</v>
      </c>
      <c r="C2604"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 t="str">
        <f>IF(Customer[[#This Row],[Under 30]]="Yes","Under 30",IF(Customer[[#This Row],[Senior]]="Yes", "Senior","Other"))</f>
        <v>Other</v>
      </c>
      <c r="X2604">
        <v>0</v>
      </c>
      <c r="Y2604" t="s">
        <v>21</v>
      </c>
      <c r="Z2604" t="s">
        <v>32</v>
      </c>
      <c r="AA2604" t="s">
        <v>38</v>
      </c>
      <c r="AB2604">
        <v>35</v>
      </c>
      <c r="AC2604">
        <v>1319</v>
      </c>
    </row>
    <row r="2605" spans="1:29" x14ac:dyDescent="0.25">
      <c r="A2605" t="s">
        <v>5330</v>
      </c>
      <c r="B2605" t="s">
        <v>21</v>
      </c>
      <c r="C2605"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 t="str">
        <f>IF(Customer[[#This Row],[Under 30]]="Yes","Under 30",IF(Customer[[#This Row],[Senior]]="Yes", "Senior","Other"))</f>
        <v>Under 30</v>
      </c>
      <c r="X2605">
        <v>0</v>
      </c>
      <c r="Y2605" t="s">
        <v>25</v>
      </c>
      <c r="Z2605" t="s">
        <v>98</v>
      </c>
      <c r="AA2605" t="s">
        <v>38</v>
      </c>
      <c r="AB2605">
        <v>76</v>
      </c>
      <c r="AC2605">
        <v>4730</v>
      </c>
    </row>
    <row r="2606" spans="1:29" x14ac:dyDescent="0.25">
      <c r="A2606" t="s">
        <v>5332</v>
      </c>
      <c r="B2606" t="s">
        <v>21</v>
      </c>
      <c r="C2606"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 t="str">
        <f>IF(Customer[[#This Row],[Under 30]]="Yes","Under 30",IF(Customer[[#This Row],[Senior]]="Yes", "Senior","Other"))</f>
        <v>Other</v>
      </c>
      <c r="X2606">
        <v>0</v>
      </c>
      <c r="Y2606" t="s">
        <v>21</v>
      </c>
      <c r="Z2606" t="s">
        <v>98</v>
      </c>
      <c r="AA2606" t="s">
        <v>33</v>
      </c>
      <c r="AB2606">
        <v>7</v>
      </c>
      <c r="AC2606">
        <v>433</v>
      </c>
    </row>
    <row r="2607" spans="1:29" x14ac:dyDescent="0.25">
      <c r="A2607" t="s">
        <v>5334</v>
      </c>
      <c r="B2607" t="s">
        <v>21</v>
      </c>
      <c r="C2607"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 t="str">
        <f>IF(Customer[[#This Row],[Under 30]]="Yes","Under 30",IF(Customer[[#This Row],[Senior]]="Yes", "Senior","Other"))</f>
        <v>Other</v>
      </c>
      <c r="X2607">
        <v>0</v>
      </c>
      <c r="Y2607" t="s">
        <v>25</v>
      </c>
      <c r="Z2607" t="s">
        <v>53</v>
      </c>
      <c r="AA2607" t="s">
        <v>38</v>
      </c>
      <c r="AB2607">
        <v>51</v>
      </c>
      <c r="AC2607">
        <v>2737</v>
      </c>
    </row>
    <row r="2608" spans="1:29" x14ac:dyDescent="0.25">
      <c r="A2608" t="s">
        <v>5336</v>
      </c>
      <c r="B2608" t="s">
        <v>21</v>
      </c>
      <c r="C2608"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 t="str">
        <f>IF(Customer[[#This Row],[Under 30]]="Yes","Under 30",IF(Customer[[#This Row],[Senior]]="Yes", "Senior","Other"))</f>
        <v>Other</v>
      </c>
      <c r="X2608">
        <v>0</v>
      </c>
      <c r="Y2608" t="s">
        <v>21</v>
      </c>
      <c r="Z2608" t="s">
        <v>32</v>
      </c>
      <c r="AA2608" t="s">
        <v>38</v>
      </c>
      <c r="AB2608">
        <v>13</v>
      </c>
      <c r="AC2608">
        <v>13</v>
      </c>
    </row>
    <row r="2609" spans="1:29" x14ac:dyDescent="0.25">
      <c r="A2609" t="s">
        <v>5338</v>
      </c>
      <c r="B2609" t="s">
        <v>21</v>
      </c>
      <c r="C2609"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 t="str">
        <f>IF(Customer[[#This Row],[Under 30]]="Yes","Under 30",IF(Customer[[#This Row],[Senior]]="Yes", "Senior","Other"))</f>
        <v>Under 30</v>
      </c>
      <c r="X2609">
        <v>0</v>
      </c>
      <c r="Y2609" t="s">
        <v>21</v>
      </c>
      <c r="Z2609" t="s">
        <v>32</v>
      </c>
      <c r="AA2609" t="s">
        <v>33</v>
      </c>
      <c r="AB2609">
        <v>10</v>
      </c>
      <c r="AC2609">
        <v>10</v>
      </c>
    </row>
    <row r="2610" spans="1:29" x14ac:dyDescent="0.25">
      <c r="A2610" t="s">
        <v>5340</v>
      </c>
      <c r="B2610" t="s">
        <v>21</v>
      </c>
      <c r="C2610"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 t="str">
        <f>IF(Customer[[#This Row],[Under 30]]="Yes","Under 30",IF(Customer[[#This Row],[Senior]]="Yes", "Senior","Other"))</f>
        <v>Senior</v>
      </c>
      <c r="X2610">
        <v>0</v>
      </c>
      <c r="Y2610" t="s">
        <v>25</v>
      </c>
      <c r="Z2610" t="s">
        <v>98</v>
      </c>
      <c r="AA2610" t="s">
        <v>33</v>
      </c>
      <c r="AB2610">
        <v>45</v>
      </c>
      <c r="AC2610">
        <v>2793</v>
      </c>
    </row>
    <row r="2611" spans="1:29" x14ac:dyDescent="0.25">
      <c r="A2611" t="s">
        <v>5342</v>
      </c>
      <c r="B2611" t="s">
        <v>21</v>
      </c>
      <c r="C2611"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 t="str">
        <f>IF(Customer[[#This Row],[Under 30]]="Yes","Under 30",IF(Customer[[#This Row],[Senior]]="Yes", "Senior","Other"))</f>
        <v>Under 30</v>
      </c>
      <c r="X2611">
        <v>0</v>
      </c>
      <c r="Y2611" t="s">
        <v>25</v>
      </c>
      <c r="Z2611" t="s">
        <v>53</v>
      </c>
      <c r="AA2611" t="s">
        <v>38</v>
      </c>
      <c r="AB2611">
        <v>54</v>
      </c>
      <c r="AC2611">
        <v>3130</v>
      </c>
    </row>
    <row r="2612" spans="1:29" x14ac:dyDescent="0.25">
      <c r="A2612" t="s">
        <v>5344</v>
      </c>
      <c r="B2612" t="s">
        <v>21</v>
      </c>
      <c r="C2612"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 t="str">
        <f>IF(Customer[[#This Row],[Under 30]]="Yes","Under 30",IF(Customer[[#This Row],[Senior]]="Yes", "Senior","Other"))</f>
        <v>Under 30</v>
      </c>
      <c r="X2612">
        <v>0</v>
      </c>
      <c r="Y2612" t="s">
        <v>25</v>
      </c>
      <c r="Z2612" t="s">
        <v>98</v>
      </c>
      <c r="AA2612" t="s">
        <v>38</v>
      </c>
      <c r="AB2612">
        <v>24</v>
      </c>
      <c r="AC2612">
        <v>1303</v>
      </c>
    </row>
    <row r="2613" spans="1:29" x14ac:dyDescent="0.25">
      <c r="A2613" t="s">
        <v>5346</v>
      </c>
      <c r="B2613" t="s">
        <v>21</v>
      </c>
      <c r="C2613"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 t="str">
        <f>IF(Customer[[#This Row],[Under 30]]="Yes","Under 30",IF(Customer[[#This Row],[Senior]]="Yes", "Senior","Other"))</f>
        <v>Senior</v>
      </c>
      <c r="X2613">
        <v>0</v>
      </c>
      <c r="Y2613" t="s">
        <v>21</v>
      </c>
      <c r="Z2613" t="s">
        <v>98</v>
      </c>
      <c r="AA2613" t="s">
        <v>33</v>
      </c>
      <c r="AB2613">
        <v>63</v>
      </c>
      <c r="AC2613">
        <v>4630</v>
      </c>
    </row>
    <row r="2614" spans="1:29" x14ac:dyDescent="0.25">
      <c r="A2614" t="s">
        <v>5348</v>
      </c>
      <c r="B2614" t="s">
        <v>21</v>
      </c>
      <c r="C2614"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 t="str">
        <f>IF(Customer[[#This Row],[Under 30]]="Yes","Under 30",IF(Customer[[#This Row],[Senior]]="Yes", "Senior","Other"))</f>
        <v>Other</v>
      </c>
      <c r="X2614">
        <v>0</v>
      </c>
      <c r="Y2614" t="s">
        <v>21</v>
      </c>
      <c r="Z2614" t="s">
        <v>32</v>
      </c>
      <c r="AA2614" t="s">
        <v>38</v>
      </c>
      <c r="AB2614">
        <v>44</v>
      </c>
      <c r="AC2614">
        <v>959</v>
      </c>
    </row>
    <row r="2615" spans="1:29" x14ac:dyDescent="0.25">
      <c r="A2615" t="s">
        <v>5350</v>
      </c>
      <c r="B2615" t="s">
        <v>21</v>
      </c>
      <c r="C2615"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 t="str">
        <f>IF(Customer[[#This Row],[Under 30]]="Yes","Under 30",IF(Customer[[#This Row],[Senior]]="Yes", "Senior","Other"))</f>
        <v>Other</v>
      </c>
      <c r="X2615">
        <v>0</v>
      </c>
      <c r="Y2615" t="s">
        <v>25</v>
      </c>
      <c r="Z2615" t="s">
        <v>32</v>
      </c>
      <c r="AA2615" t="s">
        <v>38</v>
      </c>
      <c r="AB2615">
        <v>21</v>
      </c>
      <c r="AC2615">
        <v>802</v>
      </c>
    </row>
    <row r="2616" spans="1:29" x14ac:dyDescent="0.25">
      <c r="A2616" t="s">
        <v>5352</v>
      </c>
      <c r="B2616" t="s">
        <v>21</v>
      </c>
      <c r="C2616"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 t="str">
        <f>IF(Customer[[#This Row],[Under 30]]="Yes","Under 30",IF(Customer[[#This Row],[Senior]]="Yes", "Senior","Other"))</f>
        <v>Other</v>
      </c>
      <c r="X2616">
        <v>0</v>
      </c>
      <c r="Y2616" t="s">
        <v>21</v>
      </c>
      <c r="Z2616" t="s">
        <v>32</v>
      </c>
      <c r="AA2616" t="s">
        <v>38</v>
      </c>
      <c r="AB2616">
        <v>18</v>
      </c>
      <c r="AC2616">
        <v>209</v>
      </c>
    </row>
    <row r="2617" spans="1:29" x14ac:dyDescent="0.25">
      <c r="A2617" t="s">
        <v>5354</v>
      </c>
      <c r="B2617" t="s">
        <v>21</v>
      </c>
      <c r="C2617"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 t="str">
        <f>IF(Customer[[#This Row],[Under 30]]="Yes","Under 30",IF(Customer[[#This Row],[Senior]]="Yes", "Senior","Other"))</f>
        <v>Other</v>
      </c>
      <c r="X2617">
        <v>0</v>
      </c>
      <c r="Y2617" t="s">
        <v>21</v>
      </c>
      <c r="Z2617" t="s">
        <v>53</v>
      </c>
      <c r="AA2617" t="s">
        <v>38</v>
      </c>
      <c r="AB2617">
        <v>41</v>
      </c>
      <c r="AC2617">
        <v>2325</v>
      </c>
    </row>
    <row r="2618" spans="1:29" x14ac:dyDescent="0.25">
      <c r="A2618" t="s">
        <v>5356</v>
      </c>
      <c r="B2618" t="s">
        <v>21</v>
      </c>
      <c r="C2618"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 t="str">
        <f>IF(Customer[[#This Row],[Under 30]]="Yes","Under 30",IF(Customer[[#This Row],[Senior]]="Yes", "Senior","Other"))</f>
        <v>Under 30</v>
      </c>
      <c r="X2618">
        <v>0</v>
      </c>
      <c r="Y2618" t="s">
        <v>21</v>
      </c>
      <c r="Z2618" t="s">
        <v>98</v>
      </c>
      <c r="AA2618" t="s">
        <v>33</v>
      </c>
      <c r="AB2618">
        <v>17</v>
      </c>
      <c r="AC2618">
        <v>295</v>
      </c>
    </row>
    <row r="2619" spans="1:29" x14ac:dyDescent="0.25">
      <c r="A2619" t="s">
        <v>5358</v>
      </c>
      <c r="B2619" t="s">
        <v>21</v>
      </c>
      <c r="C2619"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 t="str">
        <f>IF(Customer[[#This Row],[Under 30]]="Yes","Under 30",IF(Customer[[#This Row],[Senior]]="Yes", "Senior","Other"))</f>
        <v>Other</v>
      </c>
      <c r="X2619">
        <v>0</v>
      </c>
      <c r="Y2619" t="s">
        <v>21</v>
      </c>
      <c r="Z2619" t="s">
        <v>98</v>
      </c>
      <c r="AA2619" t="s">
        <v>33</v>
      </c>
      <c r="AB2619">
        <v>38</v>
      </c>
      <c r="AC2619">
        <v>1183</v>
      </c>
    </row>
    <row r="2620" spans="1:29" x14ac:dyDescent="0.25">
      <c r="A2620" t="s">
        <v>5360</v>
      </c>
      <c r="B2620" t="s">
        <v>21</v>
      </c>
      <c r="C2620"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 t="str">
        <f>IF(Customer[[#This Row],[Under 30]]="Yes","Under 30",IF(Customer[[#This Row],[Senior]]="Yes", "Senior","Other"))</f>
        <v>Other</v>
      </c>
      <c r="X2620">
        <v>0</v>
      </c>
      <c r="Y2620" t="s">
        <v>21</v>
      </c>
      <c r="Z2620" t="s">
        <v>98</v>
      </c>
      <c r="AA2620" t="s">
        <v>33</v>
      </c>
      <c r="AB2620">
        <v>12</v>
      </c>
      <c r="AC2620">
        <v>482</v>
      </c>
    </row>
    <row r="2621" spans="1:29" x14ac:dyDescent="0.25">
      <c r="A2621" t="s">
        <v>5362</v>
      </c>
      <c r="B2621" t="s">
        <v>21</v>
      </c>
      <c r="C2621"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 t="str">
        <f>IF(Customer[[#This Row],[Under 30]]="Yes","Under 30",IF(Customer[[#This Row],[Senior]]="Yes", "Senior","Other"))</f>
        <v>Other</v>
      </c>
      <c r="X2621">
        <v>0</v>
      </c>
      <c r="Y2621" t="s">
        <v>25</v>
      </c>
      <c r="Z2621" t="s">
        <v>32</v>
      </c>
      <c r="AA2621" t="s">
        <v>38</v>
      </c>
      <c r="AB2621">
        <v>48</v>
      </c>
      <c r="AC2621">
        <v>3166</v>
      </c>
    </row>
    <row r="2622" spans="1:29" x14ac:dyDescent="0.25">
      <c r="A2622" t="s">
        <v>5364</v>
      </c>
      <c r="B2622" t="s">
        <v>21</v>
      </c>
      <c r="C2622"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 t="str">
        <f>IF(Customer[[#This Row],[Under 30]]="Yes","Under 30",IF(Customer[[#This Row],[Senior]]="Yes", "Senior","Other"))</f>
        <v>Under 30</v>
      </c>
      <c r="X2622">
        <v>0</v>
      </c>
      <c r="Y2622" t="s">
        <v>25</v>
      </c>
      <c r="Z2622" t="s">
        <v>32</v>
      </c>
      <c r="AA2622" t="s">
        <v>38</v>
      </c>
      <c r="AB2622">
        <v>46</v>
      </c>
      <c r="AC2622">
        <v>1079</v>
      </c>
    </row>
    <row r="2623" spans="1:29" x14ac:dyDescent="0.25">
      <c r="A2623" t="s">
        <v>5366</v>
      </c>
      <c r="B2623" t="s">
        <v>21</v>
      </c>
      <c r="C2623"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 t="str">
        <f>IF(Customer[[#This Row],[Under 30]]="Yes","Under 30",IF(Customer[[#This Row],[Senior]]="Yes", "Senior","Other"))</f>
        <v>Other</v>
      </c>
      <c r="X2623">
        <v>0</v>
      </c>
      <c r="Y2623" t="s">
        <v>25</v>
      </c>
      <c r="Z2623" t="s">
        <v>98</v>
      </c>
      <c r="AA2623" t="s">
        <v>33</v>
      </c>
      <c r="AB2623">
        <v>67</v>
      </c>
      <c r="AC2623">
        <v>4513</v>
      </c>
    </row>
    <row r="2624" spans="1:29" x14ac:dyDescent="0.25">
      <c r="A2624" t="s">
        <v>5368</v>
      </c>
      <c r="B2624" t="s">
        <v>21</v>
      </c>
      <c r="C2624"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 t="str">
        <f>IF(Customer[[#This Row],[Under 30]]="Yes","Under 30",IF(Customer[[#This Row],[Senior]]="Yes", "Senior","Other"))</f>
        <v>Senior</v>
      </c>
      <c r="X2624">
        <v>0</v>
      </c>
      <c r="Y2624" t="s">
        <v>21</v>
      </c>
      <c r="Z2624" t="s">
        <v>53</v>
      </c>
      <c r="AA2624" t="s">
        <v>33</v>
      </c>
      <c r="AB2624">
        <v>17</v>
      </c>
      <c r="AC2624">
        <v>746</v>
      </c>
    </row>
    <row r="2625" spans="1:29" x14ac:dyDescent="0.25">
      <c r="A2625" t="s">
        <v>5370</v>
      </c>
      <c r="B2625" t="s">
        <v>21</v>
      </c>
      <c r="C2625"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 t="str">
        <f>IF(Customer[[#This Row],[Under 30]]="Yes","Under 30",IF(Customer[[#This Row],[Senior]]="Yes", "Senior","Other"))</f>
        <v>Other</v>
      </c>
      <c r="X2625">
        <v>0</v>
      </c>
      <c r="Y2625" t="s">
        <v>21</v>
      </c>
      <c r="Z2625" t="s">
        <v>32</v>
      </c>
      <c r="AA2625" t="s">
        <v>38</v>
      </c>
      <c r="AB2625">
        <v>40</v>
      </c>
      <c r="AC2625">
        <v>976</v>
      </c>
    </row>
    <row r="2626" spans="1:29" x14ac:dyDescent="0.25">
      <c r="A2626" t="s">
        <v>5372</v>
      </c>
      <c r="B2626" t="s">
        <v>21</v>
      </c>
      <c r="C2626"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 t="str">
        <f>IF(Customer[[#This Row],[Under 30]]="Yes","Under 30",IF(Customer[[#This Row],[Senior]]="Yes", "Senior","Other"))</f>
        <v>Other</v>
      </c>
      <c r="X2626">
        <v>0</v>
      </c>
      <c r="Y2626" t="s">
        <v>21</v>
      </c>
      <c r="Z2626" t="s">
        <v>32</v>
      </c>
      <c r="AA2626" t="s">
        <v>38</v>
      </c>
      <c r="AB2626">
        <v>43</v>
      </c>
      <c r="AC2626">
        <v>304</v>
      </c>
    </row>
    <row r="2627" spans="1:29" x14ac:dyDescent="0.25">
      <c r="A2627" t="s">
        <v>5374</v>
      </c>
      <c r="B2627" t="s">
        <v>21</v>
      </c>
      <c r="C2627"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 t="str">
        <f>IF(Customer[[#This Row],[Under 30]]="Yes","Under 30",IF(Customer[[#This Row],[Senior]]="Yes", "Senior","Other"))</f>
        <v>Other</v>
      </c>
      <c r="X2627">
        <v>0</v>
      </c>
      <c r="Y2627" t="s">
        <v>25</v>
      </c>
      <c r="Z2627" t="s">
        <v>98</v>
      </c>
      <c r="AA2627" t="s">
        <v>38</v>
      </c>
      <c r="AB2627">
        <v>34</v>
      </c>
      <c r="AC2627">
        <v>1381</v>
      </c>
    </row>
    <row r="2628" spans="1:29" x14ac:dyDescent="0.25">
      <c r="A2628" t="s">
        <v>5376</v>
      </c>
      <c r="B2628" t="s">
        <v>21</v>
      </c>
      <c r="C2628"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 t="str">
        <f>IF(Customer[[#This Row],[Under 30]]="Yes","Under 30",IF(Customer[[#This Row],[Senior]]="Yes", "Senior","Other"))</f>
        <v>Other</v>
      </c>
      <c r="X2628">
        <v>0</v>
      </c>
      <c r="Y2628" t="s">
        <v>21</v>
      </c>
      <c r="Z2628" t="s">
        <v>98</v>
      </c>
      <c r="AA2628" t="s">
        <v>33</v>
      </c>
      <c r="AB2628">
        <v>67</v>
      </c>
      <c r="AC2628">
        <v>3528</v>
      </c>
    </row>
    <row r="2629" spans="1:29" x14ac:dyDescent="0.25">
      <c r="A2629" t="s">
        <v>5378</v>
      </c>
      <c r="B2629" t="s">
        <v>21</v>
      </c>
      <c r="C2629"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 t="str">
        <f>IF(Customer[[#This Row],[Under 30]]="Yes","Under 30",IF(Customer[[#This Row],[Senior]]="Yes", "Senior","Other"))</f>
        <v>Senior</v>
      </c>
      <c r="X2629">
        <v>0</v>
      </c>
      <c r="Y2629" t="s">
        <v>21</v>
      </c>
      <c r="Z2629" t="s">
        <v>53</v>
      </c>
      <c r="AA2629" t="s">
        <v>33</v>
      </c>
      <c r="AB2629">
        <v>8</v>
      </c>
      <c r="AC2629">
        <v>559</v>
      </c>
    </row>
    <row r="2630" spans="1:29" x14ac:dyDescent="0.25">
      <c r="A2630" t="s">
        <v>5380</v>
      </c>
      <c r="B2630" t="s">
        <v>21</v>
      </c>
      <c r="C2630"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 t="str">
        <f>IF(Customer[[#This Row],[Under 30]]="Yes","Under 30",IF(Customer[[#This Row],[Senior]]="Yes", "Senior","Other"))</f>
        <v>Other</v>
      </c>
      <c r="X2630">
        <v>0</v>
      </c>
      <c r="Y2630" t="s">
        <v>25</v>
      </c>
      <c r="Z2630" t="s">
        <v>98</v>
      </c>
      <c r="AA2630" t="s">
        <v>33</v>
      </c>
      <c r="AB2630">
        <v>59</v>
      </c>
      <c r="AC2630">
        <v>3168</v>
      </c>
    </row>
    <row r="2631" spans="1:29" x14ac:dyDescent="0.25">
      <c r="A2631" t="s">
        <v>5382</v>
      </c>
      <c r="B2631" t="s">
        <v>21</v>
      </c>
      <c r="C2631"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 t="str">
        <f>IF(Customer[[#This Row],[Under 30]]="Yes","Under 30",IF(Customer[[#This Row],[Senior]]="Yes", "Senior","Other"))</f>
        <v>Other</v>
      </c>
      <c r="X2631">
        <v>0</v>
      </c>
      <c r="Y2631" t="s">
        <v>21</v>
      </c>
      <c r="Z2631" t="s">
        <v>53</v>
      </c>
      <c r="AA2631" t="s">
        <v>33</v>
      </c>
      <c r="AB2631">
        <v>53</v>
      </c>
      <c r="AC2631">
        <v>3353</v>
      </c>
    </row>
    <row r="2632" spans="1:29" x14ac:dyDescent="0.25">
      <c r="A2632" t="s">
        <v>5384</v>
      </c>
      <c r="B2632" t="s">
        <v>21</v>
      </c>
      <c r="C2632"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 t="str">
        <f>IF(Customer[[#This Row],[Under 30]]="Yes","Under 30",IF(Customer[[#This Row],[Senior]]="Yes", "Senior","Other"))</f>
        <v>Other</v>
      </c>
      <c r="X2632">
        <v>0</v>
      </c>
      <c r="Y2632" t="s">
        <v>21</v>
      </c>
      <c r="Z2632" t="s">
        <v>32</v>
      </c>
      <c r="AA2632" t="s">
        <v>33</v>
      </c>
      <c r="AB2632">
        <v>10</v>
      </c>
      <c r="AC2632">
        <v>201</v>
      </c>
    </row>
    <row r="2633" spans="1:29" x14ac:dyDescent="0.25">
      <c r="A2633" t="s">
        <v>5386</v>
      </c>
      <c r="B2633" t="s">
        <v>21</v>
      </c>
      <c r="C2633"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 t="str">
        <f>IF(Customer[[#This Row],[Under 30]]="Yes","Under 30",IF(Customer[[#This Row],[Senior]]="Yes", "Senior","Other"))</f>
        <v>Senior</v>
      </c>
      <c r="X2633">
        <v>0</v>
      </c>
      <c r="Y2633" t="s">
        <v>25</v>
      </c>
      <c r="Z2633" t="s">
        <v>53</v>
      </c>
      <c r="AA2633" t="s">
        <v>33</v>
      </c>
      <c r="AB2633">
        <v>47</v>
      </c>
      <c r="AC2633">
        <v>3003</v>
      </c>
    </row>
    <row r="2634" spans="1:29" x14ac:dyDescent="0.25">
      <c r="A2634" t="s">
        <v>5388</v>
      </c>
      <c r="B2634" t="s">
        <v>21</v>
      </c>
      <c r="C2634"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 t="str">
        <f>IF(Customer[[#This Row],[Under 30]]="Yes","Under 30",IF(Customer[[#This Row],[Senior]]="Yes", "Senior","Other"))</f>
        <v>Senior</v>
      </c>
      <c r="X2634">
        <v>0</v>
      </c>
      <c r="Y2634" t="s">
        <v>21</v>
      </c>
      <c r="Z2634" t="s">
        <v>98</v>
      </c>
      <c r="AA2634" t="s">
        <v>38</v>
      </c>
      <c r="AB2634">
        <v>26</v>
      </c>
      <c r="AC2634">
        <v>1254</v>
      </c>
    </row>
    <row r="2635" spans="1:29" x14ac:dyDescent="0.25">
      <c r="A2635" t="s">
        <v>5390</v>
      </c>
      <c r="B2635" t="s">
        <v>21</v>
      </c>
      <c r="C2635"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 t="str">
        <f>IF(Customer[[#This Row],[Under 30]]="Yes","Under 30",IF(Customer[[#This Row],[Senior]]="Yes", "Senior","Other"))</f>
        <v>Other</v>
      </c>
      <c r="X2635">
        <v>0</v>
      </c>
      <c r="Y2635" t="s">
        <v>25</v>
      </c>
      <c r="Z2635" t="s">
        <v>98</v>
      </c>
      <c r="AA2635" t="s">
        <v>38</v>
      </c>
      <c r="AB2635">
        <v>67</v>
      </c>
      <c r="AC2635">
        <v>4697</v>
      </c>
    </row>
    <row r="2636" spans="1:29" x14ac:dyDescent="0.25">
      <c r="A2636" t="s">
        <v>5392</v>
      </c>
      <c r="B2636" t="s">
        <v>21</v>
      </c>
      <c r="C2636"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 t="str">
        <f>IF(Customer[[#This Row],[Under 30]]="Yes","Under 30",IF(Customer[[#This Row],[Senior]]="Yes", "Senior","Other"))</f>
        <v>Other</v>
      </c>
      <c r="X2636">
        <v>0</v>
      </c>
      <c r="Y2636" t="s">
        <v>21</v>
      </c>
      <c r="Z2636" t="s">
        <v>32</v>
      </c>
      <c r="AA2636" t="s">
        <v>38</v>
      </c>
      <c r="AB2636">
        <v>38</v>
      </c>
      <c r="AC2636">
        <v>647</v>
      </c>
    </row>
    <row r="2637" spans="1:29" x14ac:dyDescent="0.25">
      <c r="A2637" t="s">
        <v>5394</v>
      </c>
      <c r="B2637" t="s">
        <v>21</v>
      </c>
      <c r="C2637"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 t="str">
        <f>IF(Customer[[#This Row],[Under 30]]="Yes","Under 30",IF(Customer[[#This Row],[Senior]]="Yes", "Senior","Other"))</f>
        <v>Under 30</v>
      </c>
      <c r="X2637">
        <v>0</v>
      </c>
      <c r="Y2637" t="s">
        <v>25</v>
      </c>
      <c r="Z2637" t="s">
        <v>32</v>
      </c>
      <c r="AA2637" t="s">
        <v>38</v>
      </c>
      <c r="AB2637">
        <v>56</v>
      </c>
      <c r="AC2637">
        <v>1967</v>
      </c>
    </row>
    <row r="2638" spans="1:29" x14ac:dyDescent="0.25">
      <c r="A2638" t="s">
        <v>5396</v>
      </c>
      <c r="B2638" t="s">
        <v>21</v>
      </c>
      <c r="C2638"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 t="str">
        <f>IF(Customer[[#This Row],[Under 30]]="Yes","Under 30",IF(Customer[[#This Row],[Senior]]="Yes", "Senior","Other"))</f>
        <v>Other</v>
      </c>
      <c r="X2638">
        <v>0</v>
      </c>
      <c r="Y2638" t="s">
        <v>21</v>
      </c>
      <c r="Z2638" t="s">
        <v>32</v>
      </c>
      <c r="AA2638" t="s">
        <v>33</v>
      </c>
      <c r="AB2638">
        <v>33</v>
      </c>
      <c r="AC2638">
        <v>516</v>
      </c>
    </row>
    <row r="2639" spans="1:29" x14ac:dyDescent="0.25">
      <c r="A2639" t="s">
        <v>5398</v>
      </c>
      <c r="B2639" t="s">
        <v>21</v>
      </c>
      <c r="C2639"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 t="str">
        <f>IF(Customer[[#This Row],[Under 30]]="Yes","Under 30",IF(Customer[[#This Row],[Senior]]="Yes", "Senior","Other"))</f>
        <v>Other</v>
      </c>
      <c r="X2639">
        <v>0</v>
      </c>
      <c r="Y2639" t="s">
        <v>25</v>
      </c>
      <c r="Z2639" t="s">
        <v>53</v>
      </c>
      <c r="AA2639" t="s">
        <v>38</v>
      </c>
      <c r="AB2639">
        <v>32</v>
      </c>
      <c r="AC2639">
        <v>2303</v>
      </c>
    </row>
    <row r="2640" spans="1:29" x14ac:dyDescent="0.25">
      <c r="A2640" t="s">
        <v>5400</v>
      </c>
      <c r="B2640" t="s">
        <v>21</v>
      </c>
      <c r="C2640"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 t="str">
        <f>IF(Customer[[#This Row],[Under 30]]="Yes","Under 30",IF(Customer[[#This Row],[Senior]]="Yes", "Senior","Other"))</f>
        <v>Other</v>
      </c>
      <c r="X2640">
        <v>0</v>
      </c>
      <c r="Y2640" t="s">
        <v>21</v>
      </c>
      <c r="Z2640" t="s">
        <v>32</v>
      </c>
      <c r="AA2640" t="s">
        <v>33</v>
      </c>
      <c r="AB2640">
        <v>12</v>
      </c>
      <c r="AC2640">
        <v>89</v>
      </c>
    </row>
    <row r="2641" spans="1:29" x14ac:dyDescent="0.25">
      <c r="A2641" t="s">
        <v>5402</v>
      </c>
      <c r="B2641" t="s">
        <v>21</v>
      </c>
      <c r="C2641"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 t="str">
        <f>IF(Customer[[#This Row],[Under 30]]="Yes","Under 30",IF(Customer[[#This Row],[Senior]]="Yes", "Senior","Other"))</f>
        <v>Other</v>
      </c>
      <c r="X2641">
        <v>0</v>
      </c>
      <c r="Y2641" t="s">
        <v>25</v>
      </c>
      <c r="Z2641" t="s">
        <v>98</v>
      </c>
      <c r="AA2641" t="s">
        <v>33</v>
      </c>
      <c r="AB2641">
        <v>34</v>
      </c>
      <c r="AC2641">
        <v>1038</v>
      </c>
    </row>
    <row r="2642" spans="1:29" x14ac:dyDescent="0.25">
      <c r="A2642" t="s">
        <v>5404</v>
      </c>
      <c r="B2642" t="s">
        <v>21</v>
      </c>
      <c r="C2642"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 t="str">
        <f>IF(Customer[[#This Row],[Under 30]]="Yes","Under 30",IF(Customer[[#This Row],[Senior]]="Yes", "Senior","Other"))</f>
        <v>Other</v>
      </c>
      <c r="X2642">
        <v>0</v>
      </c>
      <c r="Y2642" t="s">
        <v>21</v>
      </c>
      <c r="Z2642" t="s">
        <v>32</v>
      </c>
      <c r="AA2642" t="s">
        <v>33</v>
      </c>
      <c r="AB2642">
        <v>35</v>
      </c>
      <c r="AC2642">
        <v>1128</v>
      </c>
    </row>
    <row r="2643" spans="1:29" x14ac:dyDescent="0.25">
      <c r="A2643" t="s">
        <v>5406</v>
      </c>
      <c r="B2643" t="s">
        <v>21</v>
      </c>
      <c r="C2643"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 t="str">
        <f>IF(Customer[[#This Row],[Under 30]]="Yes","Under 30",IF(Customer[[#This Row],[Senior]]="Yes", "Senior","Other"))</f>
        <v>Other</v>
      </c>
      <c r="X2643">
        <v>0</v>
      </c>
      <c r="Y2643" t="s">
        <v>25</v>
      </c>
      <c r="Z2643" t="s">
        <v>98</v>
      </c>
      <c r="AA2643" t="s">
        <v>33</v>
      </c>
      <c r="AB2643">
        <v>45</v>
      </c>
      <c r="AC2643">
        <v>2125</v>
      </c>
    </row>
    <row r="2644" spans="1:29" x14ac:dyDescent="0.25">
      <c r="A2644" t="s">
        <v>5408</v>
      </c>
      <c r="B2644" t="s">
        <v>21</v>
      </c>
      <c r="C2644"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 t="str">
        <f>IF(Customer[[#This Row],[Under 30]]="Yes","Under 30",IF(Customer[[#This Row],[Senior]]="Yes", "Senior","Other"))</f>
        <v>Other</v>
      </c>
      <c r="X2644">
        <v>0</v>
      </c>
      <c r="Y2644" t="s">
        <v>21</v>
      </c>
      <c r="Z2644" t="s">
        <v>53</v>
      </c>
      <c r="AA2644" t="s">
        <v>33</v>
      </c>
      <c r="AB2644">
        <v>10</v>
      </c>
      <c r="AC2644">
        <v>500</v>
      </c>
    </row>
    <row r="2645" spans="1:29" x14ac:dyDescent="0.25">
      <c r="A2645" t="s">
        <v>5410</v>
      </c>
      <c r="B2645" t="s">
        <v>21</v>
      </c>
      <c r="C2645"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 t="str">
        <f>IF(Customer[[#This Row],[Under 30]]="Yes","Under 30",IF(Customer[[#This Row],[Senior]]="Yes", "Senior","Other"))</f>
        <v>Other</v>
      </c>
      <c r="X2645">
        <v>0</v>
      </c>
      <c r="Y2645" t="s">
        <v>21</v>
      </c>
      <c r="Z2645" t="s">
        <v>32</v>
      </c>
      <c r="AA2645" t="s">
        <v>38</v>
      </c>
      <c r="AB2645">
        <v>40</v>
      </c>
      <c r="AC2645">
        <v>1092</v>
      </c>
    </row>
    <row r="2646" spans="1:29" x14ac:dyDescent="0.25">
      <c r="A2646" t="s">
        <v>5412</v>
      </c>
      <c r="B2646" t="s">
        <v>21</v>
      </c>
      <c r="C2646"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 t="str">
        <f>IF(Customer[[#This Row],[Under 30]]="Yes","Under 30",IF(Customer[[#This Row],[Senior]]="Yes", "Senior","Other"))</f>
        <v>Other</v>
      </c>
      <c r="X2646">
        <v>0</v>
      </c>
      <c r="Y2646" t="s">
        <v>25</v>
      </c>
      <c r="Z2646" t="s">
        <v>53</v>
      </c>
      <c r="AA2646" t="s">
        <v>38</v>
      </c>
      <c r="AB2646">
        <v>38</v>
      </c>
      <c r="AC2646">
        <v>2494</v>
      </c>
    </row>
    <row r="2647" spans="1:29" x14ac:dyDescent="0.25">
      <c r="A2647" t="s">
        <v>5414</v>
      </c>
      <c r="B2647" t="s">
        <v>21</v>
      </c>
      <c r="C2647"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 t="str">
        <f>IF(Customer[[#This Row],[Under 30]]="Yes","Under 30",IF(Customer[[#This Row],[Senior]]="Yes", "Senior","Other"))</f>
        <v>Senior</v>
      </c>
      <c r="X2647">
        <v>0</v>
      </c>
      <c r="Y2647" t="s">
        <v>25</v>
      </c>
      <c r="Z2647" t="s">
        <v>53</v>
      </c>
      <c r="AA2647" t="s">
        <v>38</v>
      </c>
      <c r="AB2647">
        <v>44</v>
      </c>
      <c r="AC2647">
        <v>3142</v>
      </c>
    </row>
    <row r="2648" spans="1:29" x14ac:dyDescent="0.25">
      <c r="A2648" t="s">
        <v>5416</v>
      </c>
      <c r="B2648" t="s">
        <v>21</v>
      </c>
      <c r="C2648"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 t="str">
        <f>IF(Customer[[#This Row],[Under 30]]="Yes","Under 30",IF(Customer[[#This Row],[Senior]]="Yes", "Senior","Other"))</f>
        <v>Under 30</v>
      </c>
      <c r="X2648">
        <v>0</v>
      </c>
      <c r="Y2648" t="s">
        <v>21</v>
      </c>
      <c r="Z2648" t="s">
        <v>98</v>
      </c>
      <c r="AA2648" t="s">
        <v>33</v>
      </c>
      <c r="AB2648">
        <v>8</v>
      </c>
      <c r="AC2648">
        <v>70</v>
      </c>
    </row>
    <row r="2649" spans="1:29" x14ac:dyDescent="0.25">
      <c r="A2649" t="s">
        <v>5418</v>
      </c>
      <c r="B2649" t="s">
        <v>21</v>
      </c>
      <c r="C2649"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 t="str">
        <f>IF(Customer[[#This Row],[Under 30]]="Yes","Under 30",IF(Customer[[#This Row],[Senior]]="Yes", "Senior","Other"))</f>
        <v>Under 30</v>
      </c>
      <c r="X2649">
        <v>0</v>
      </c>
      <c r="Y2649" t="s">
        <v>25</v>
      </c>
      <c r="Z2649" t="s">
        <v>98</v>
      </c>
      <c r="AA2649" t="s">
        <v>38</v>
      </c>
      <c r="AB2649">
        <v>48</v>
      </c>
      <c r="AC2649">
        <v>2061</v>
      </c>
    </row>
    <row r="2650" spans="1:29" x14ac:dyDescent="0.25">
      <c r="A2650" t="s">
        <v>5420</v>
      </c>
      <c r="B2650" t="s">
        <v>21</v>
      </c>
      <c r="C2650"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 t="str">
        <f>IF(Customer[[#This Row],[Under 30]]="Yes","Under 30",IF(Customer[[#This Row],[Senior]]="Yes", "Senior","Other"))</f>
        <v>Other</v>
      </c>
      <c r="X2650">
        <v>0</v>
      </c>
      <c r="Y2650" t="s">
        <v>25</v>
      </c>
      <c r="Z2650" t="s">
        <v>32</v>
      </c>
      <c r="AA2650" t="s">
        <v>38</v>
      </c>
      <c r="AB2650">
        <v>23</v>
      </c>
      <c r="AC2650">
        <v>88</v>
      </c>
    </row>
    <row r="2651" spans="1:29" x14ac:dyDescent="0.25">
      <c r="A2651" t="s">
        <v>5422</v>
      </c>
      <c r="B2651" t="s">
        <v>21</v>
      </c>
      <c r="C2651"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 t="str">
        <f>IF(Customer[[#This Row],[Under 30]]="Yes","Under 30",IF(Customer[[#This Row],[Senior]]="Yes", "Senior","Other"))</f>
        <v>Senior</v>
      </c>
      <c r="X2651">
        <v>0</v>
      </c>
      <c r="Y2651" t="s">
        <v>21</v>
      </c>
      <c r="Z2651" t="s">
        <v>53</v>
      </c>
      <c r="AA2651" t="s">
        <v>38</v>
      </c>
      <c r="AB2651">
        <v>53</v>
      </c>
      <c r="AC2651">
        <v>1087</v>
      </c>
    </row>
    <row r="2652" spans="1:29" x14ac:dyDescent="0.25">
      <c r="A2652" t="s">
        <v>5424</v>
      </c>
      <c r="B2652" t="s">
        <v>21</v>
      </c>
      <c r="C2652"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 t="str">
        <f>IF(Customer[[#This Row],[Under 30]]="Yes","Under 30",IF(Customer[[#This Row],[Senior]]="Yes", "Senior","Other"))</f>
        <v>Senior</v>
      </c>
      <c r="X2652">
        <v>0</v>
      </c>
      <c r="Y2652" t="s">
        <v>25</v>
      </c>
      <c r="Z2652" t="s">
        <v>98</v>
      </c>
      <c r="AA2652" t="s">
        <v>33</v>
      </c>
      <c r="AB2652">
        <v>46</v>
      </c>
      <c r="AC2652">
        <v>2704</v>
      </c>
    </row>
    <row r="2653" spans="1:29" x14ac:dyDescent="0.25">
      <c r="A2653" t="s">
        <v>5426</v>
      </c>
      <c r="B2653" t="s">
        <v>21</v>
      </c>
      <c r="C2653"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 t="str">
        <f>IF(Customer[[#This Row],[Under 30]]="Yes","Under 30",IF(Customer[[#This Row],[Senior]]="Yes", "Senior","Other"))</f>
        <v>Senior</v>
      </c>
      <c r="X2653">
        <v>0</v>
      </c>
      <c r="Y2653" t="s">
        <v>21</v>
      </c>
      <c r="Z2653" t="s">
        <v>53</v>
      </c>
      <c r="AA2653" t="s">
        <v>38</v>
      </c>
      <c r="AB2653">
        <v>33</v>
      </c>
      <c r="AC2653">
        <v>1410</v>
      </c>
    </row>
    <row r="2654" spans="1:29" x14ac:dyDescent="0.25">
      <c r="A2654" t="s">
        <v>5428</v>
      </c>
      <c r="B2654" t="s">
        <v>21</v>
      </c>
      <c r="C2654"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 t="str">
        <f>IF(Customer[[#This Row],[Under 30]]="Yes","Under 30",IF(Customer[[#This Row],[Senior]]="Yes", "Senior","Other"))</f>
        <v>Under 30</v>
      </c>
      <c r="X2654">
        <v>0</v>
      </c>
      <c r="Y2654" t="s">
        <v>25</v>
      </c>
      <c r="Z2654" t="s">
        <v>32</v>
      </c>
      <c r="AA2654" t="s">
        <v>33</v>
      </c>
      <c r="AB2654">
        <v>33</v>
      </c>
      <c r="AC2654">
        <v>775</v>
      </c>
    </row>
    <row r="2655" spans="1:29" x14ac:dyDescent="0.25">
      <c r="A2655" t="s">
        <v>5430</v>
      </c>
      <c r="B2655" t="s">
        <v>21</v>
      </c>
      <c r="C2655"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 t="str">
        <f>IF(Customer[[#This Row],[Under 30]]="Yes","Under 30",IF(Customer[[#This Row],[Senior]]="Yes", "Senior","Other"))</f>
        <v>Other</v>
      </c>
      <c r="X2655">
        <v>0</v>
      </c>
      <c r="Y2655" t="s">
        <v>21</v>
      </c>
      <c r="Z2655" t="s">
        <v>32</v>
      </c>
      <c r="AA2655" t="s">
        <v>33</v>
      </c>
      <c r="AB2655">
        <v>30</v>
      </c>
      <c r="AC2655">
        <v>725</v>
      </c>
    </row>
    <row r="2656" spans="1:29" x14ac:dyDescent="0.25">
      <c r="A2656" t="s">
        <v>5432</v>
      </c>
      <c r="B2656" t="s">
        <v>21</v>
      </c>
      <c r="C2656"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 t="str">
        <f>IF(Customer[[#This Row],[Under 30]]="Yes","Under 30",IF(Customer[[#This Row],[Senior]]="Yes", "Senior","Other"))</f>
        <v>Other</v>
      </c>
      <c r="X2656">
        <v>0</v>
      </c>
      <c r="Y2656" t="s">
        <v>25</v>
      </c>
      <c r="Z2656" t="s">
        <v>32</v>
      </c>
      <c r="AA2656" t="s">
        <v>38</v>
      </c>
      <c r="AB2656">
        <v>57</v>
      </c>
      <c r="AC2656">
        <v>1927</v>
      </c>
    </row>
    <row r="2657" spans="1:29" x14ac:dyDescent="0.25">
      <c r="A2657" t="s">
        <v>5434</v>
      </c>
      <c r="B2657" t="s">
        <v>21</v>
      </c>
      <c r="C2657"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 t="str">
        <f>IF(Customer[[#This Row],[Under 30]]="Yes","Under 30",IF(Customer[[#This Row],[Senior]]="Yes", "Senior","Other"))</f>
        <v>Other</v>
      </c>
      <c r="X2657">
        <v>0</v>
      </c>
      <c r="Y2657" t="s">
        <v>21</v>
      </c>
      <c r="Z2657" t="s">
        <v>53</v>
      </c>
      <c r="AA2657" t="s">
        <v>33</v>
      </c>
      <c r="AB2657">
        <v>9</v>
      </c>
      <c r="AC2657">
        <v>655</v>
      </c>
    </row>
    <row r="2658" spans="1:29" x14ac:dyDescent="0.25">
      <c r="A2658" t="s">
        <v>5436</v>
      </c>
      <c r="B2658" t="s">
        <v>21</v>
      </c>
      <c r="C2658"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 t="str">
        <f>IF(Customer[[#This Row],[Under 30]]="Yes","Under 30",IF(Customer[[#This Row],[Senior]]="Yes", "Senior","Other"))</f>
        <v>Under 30</v>
      </c>
      <c r="X2658">
        <v>0</v>
      </c>
      <c r="Y2658" t="s">
        <v>25</v>
      </c>
      <c r="Z2658" t="s">
        <v>53</v>
      </c>
      <c r="AA2658" t="s">
        <v>33</v>
      </c>
      <c r="AB2658">
        <v>32</v>
      </c>
      <c r="AC2658">
        <v>1648</v>
      </c>
    </row>
    <row r="2659" spans="1:29" x14ac:dyDescent="0.25">
      <c r="A2659" t="s">
        <v>5438</v>
      </c>
      <c r="B2659" t="s">
        <v>21</v>
      </c>
      <c r="C2659"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 t="str">
        <f>IF(Customer[[#This Row],[Under 30]]="Yes","Under 30",IF(Customer[[#This Row],[Senior]]="Yes", "Senior","Other"))</f>
        <v>Senior</v>
      </c>
      <c r="X2659">
        <v>0</v>
      </c>
      <c r="Y2659" t="s">
        <v>21</v>
      </c>
      <c r="Z2659" t="s">
        <v>53</v>
      </c>
      <c r="AA2659" t="s">
        <v>33</v>
      </c>
      <c r="AB2659">
        <v>40</v>
      </c>
      <c r="AC2659">
        <v>2883</v>
      </c>
    </row>
    <row r="2660" spans="1:29" x14ac:dyDescent="0.25">
      <c r="A2660" t="s">
        <v>5440</v>
      </c>
      <c r="B2660" t="s">
        <v>21</v>
      </c>
      <c r="C2660"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 t="str">
        <f>IF(Customer[[#This Row],[Under 30]]="Yes","Under 30",IF(Customer[[#This Row],[Senior]]="Yes", "Senior","Other"))</f>
        <v>Other</v>
      </c>
      <c r="X2660">
        <v>0</v>
      </c>
      <c r="Y2660" t="s">
        <v>21</v>
      </c>
      <c r="Z2660" t="s">
        <v>32</v>
      </c>
      <c r="AA2660" t="s">
        <v>38</v>
      </c>
      <c r="AB2660">
        <v>48</v>
      </c>
      <c r="AC2660">
        <v>92</v>
      </c>
    </row>
    <row r="2661" spans="1:29" x14ac:dyDescent="0.25">
      <c r="A2661" t="s">
        <v>5442</v>
      </c>
      <c r="B2661" t="s">
        <v>21</v>
      </c>
      <c r="C2661"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 t="str">
        <f>IF(Customer[[#This Row],[Under 30]]="Yes","Under 30",IF(Customer[[#This Row],[Senior]]="Yes", "Senior","Other"))</f>
        <v>Other</v>
      </c>
      <c r="X2661">
        <v>0</v>
      </c>
      <c r="Y2661" t="s">
        <v>21</v>
      </c>
      <c r="Z2661" t="s">
        <v>32</v>
      </c>
      <c r="AA2661" t="s">
        <v>33</v>
      </c>
      <c r="AB2661">
        <v>8</v>
      </c>
      <c r="AC2661">
        <v>130</v>
      </c>
    </row>
    <row r="2662" spans="1:29" x14ac:dyDescent="0.25">
      <c r="A2662" t="s">
        <v>5444</v>
      </c>
      <c r="B2662" t="s">
        <v>21</v>
      </c>
      <c r="C2662"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 t="str">
        <f>IF(Customer[[#This Row],[Under 30]]="Yes","Under 30",IF(Customer[[#This Row],[Senior]]="Yes", "Senior","Other"))</f>
        <v>Other</v>
      </c>
      <c r="X2662">
        <v>0</v>
      </c>
      <c r="Y2662" t="s">
        <v>25</v>
      </c>
      <c r="Z2662" t="s">
        <v>53</v>
      </c>
      <c r="AA2662" t="s">
        <v>33</v>
      </c>
      <c r="AB2662">
        <v>18</v>
      </c>
      <c r="AC2662">
        <v>1234</v>
      </c>
    </row>
    <row r="2663" spans="1:29" x14ac:dyDescent="0.25">
      <c r="A2663" t="s">
        <v>5446</v>
      </c>
      <c r="B2663" t="s">
        <v>21</v>
      </c>
      <c r="C2663"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 t="str">
        <f>IF(Customer[[#This Row],[Under 30]]="Yes","Under 30",IF(Customer[[#This Row],[Senior]]="Yes", "Senior","Other"))</f>
        <v>Other</v>
      </c>
      <c r="X2663">
        <v>0</v>
      </c>
      <c r="Y2663" t="s">
        <v>21</v>
      </c>
      <c r="Z2663" t="s">
        <v>32</v>
      </c>
      <c r="AA2663" t="s">
        <v>38</v>
      </c>
      <c r="AB2663">
        <v>19</v>
      </c>
      <c r="AC2663">
        <v>961</v>
      </c>
    </row>
    <row r="2664" spans="1:29" x14ac:dyDescent="0.25">
      <c r="A2664" t="s">
        <v>5448</v>
      </c>
      <c r="B2664" t="s">
        <v>21</v>
      </c>
      <c r="C2664"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 t="str">
        <f>IF(Customer[[#This Row],[Under 30]]="Yes","Under 30",IF(Customer[[#This Row],[Senior]]="Yes", "Senior","Other"))</f>
        <v>Under 30</v>
      </c>
      <c r="X2664">
        <v>0</v>
      </c>
      <c r="Y2664" t="s">
        <v>25</v>
      </c>
      <c r="Z2664" t="s">
        <v>98</v>
      </c>
      <c r="AA2664" t="s">
        <v>33</v>
      </c>
      <c r="AB2664">
        <v>54</v>
      </c>
      <c r="AC2664">
        <v>3412</v>
      </c>
    </row>
    <row r="2665" spans="1:29" x14ac:dyDescent="0.25">
      <c r="A2665" t="s">
        <v>5450</v>
      </c>
      <c r="B2665" t="s">
        <v>21</v>
      </c>
      <c r="C2665"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 t="str">
        <f>IF(Customer[[#This Row],[Under 30]]="Yes","Under 30",IF(Customer[[#This Row],[Senior]]="Yes", "Senior","Other"))</f>
        <v>Other</v>
      </c>
      <c r="X2665">
        <v>0</v>
      </c>
      <c r="Y2665" t="s">
        <v>25</v>
      </c>
      <c r="Z2665" t="s">
        <v>53</v>
      </c>
      <c r="AA2665" t="s">
        <v>33</v>
      </c>
      <c r="AB2665">
        <v>23</v>
      </c>
      <c r="AC2665">
        <v>1426</v>
      </c>
    </row>
    <row r="2666" spans="1:29" x14ac:dyDescent="0.25">
      <c r="A2666" t="s">
        <v>5452</v>
      </c>
      <c r="B2666" t="s">
        <v>21</v>
      </c>
      <c r="C2666"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 t="str">
        <f>IF(Customer[[#This Row],[Under 30]]="Yes","Under 30",IF(Customer[[#This Row],[Senior]]="Yes", "Senior","Other"))</f>
        <v>Senior</v>
      </c>
      <c r="X2666">
        <v>0</v>
      </c>
      <c r="Y2666" t="s">
        <v>21</v>
      </c>
      <c r="Z2666" t="s">
        <v>53</v>
      </c>
      <c r="AA2666" t="s">
        <v>33</v>
      </c>
      <c r="AB2666">
        <v>11</v>
      </c>
      <c r="AC2666">
        <v>365</v>
      </c>
    </row>
    <row r="2667" spans="1:29" x14ac:dyDescent="0.25">
      <c r="A2667" t="s">
        <v>5454</v>
      </c>
      <c r="B2667" t="s">
        <v>21</v>
      </c>
      <c r="C2667"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 t="str">
        <f>IF(Customer[[#This Row],[Under 30]]="Yes","Under 30",IF(Customer[[#This Row],[Senior]]="Yes", "Senior","Other"))</f>
        <v>Other</v>
      </c>
      <c r="X2667">
        <v>0</v>
      </c>
      <c r="Y2667" t="s">
        <v>25</v>
      </c>
      <c r="Z2667" t="s">
        <v>98</v>
      </c>
      <c r="AA2667" t="s">
        <v>38</v>
      </c>
      <c r="AB2667">
        <v>48</v>
      </c>
      <c r="AC2667">
        <v>3070</v>
      </c>
    </row>
    <row r="2668" spans="1:29" x14ac:dyDescent="0.25">
      <c r="A2668" t="s">
        <v>5456</v>
      </c>
      <c r="B2668" t="s">
        <v>21</v>
      </c>
      <c r="C2668"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 t="str">
        <f>IF(Customer[[#This Row],[Under 30]]="Yes","Under 30",IF(Customer[[#This Row],[Senior]]="Yes", "Senior","Other"))</f>
        <v>Under 30</v>
      </c>
      <c r="X2668">
        <v>0</v>
      </c>
      <c r="Y2668" t="s">
        <v>21</v>
      </c>
      <c r="Z2668" t="s">
        <v>32</v>
      </c>
      <c r="AA2668" t="s">
        <v>33</v>
      </c>
      <c r="AB2668">
        <v>29</v>
      </c>
      <c r="AC2668">
        <v>29</v>
      </c>
    </row>
    <row r="2669" spans="1:29" x14ac:dyDescent="0.25">
      <c r="A2669" t="s">
        <v>5458</v>
      </c>
      <c r="B2669" t="s">
        <v>21</v>
      </c>
      <c r="C2669"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 t="str">
        <f>IF(Customer[[#This Row],[Under 30]]="Yes","Under 30",IF(Customer[[#This Row],[Senior]]="Yes", "Senior","Other"))</f>
        <v>Other</v>
      </c>
      <c r="X2669">
        <v>0</v>
      </c>
      <c r="Y2669" t="s">
        <v>25</v>
      </c>
      <c r="Z2669" t="s">
        <v>32</v>
      </c>
      <c r="AA2669" t="s">
        <v>38</v>
      </c>
      <c r="AB2669">
        <v>59</v>
      </c>
      <c r="AC2669">
        <v>881</v>
      </c>
    </row>
    <row r="2670" spans="1:29" x14ac:dyDescent="0.25">
      <c r="A2670" t="s">
        <v>5460</v>
      </c>
      <c r="B2670" t="s">
        <v>21</v>
      </c>
      <c r="C2670"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 t="str">
        <f>IF(Customer[[#This Row],[Under 30]]="Yes","Under 30",IF(Customer[[#This Row],[Senior]]="Yes", "Senior","Other"))</f>
        <v>Other</v>
      </c>
      <c r="X2670">
        <v>0</v>
      </c>
      <c r="Y2670" t="s">
        <v>25</v>
      </c>
      <c r="Z2670" t="s">
        <v>53</v>
      </c>
      <c r="AA2670" t="s">
        <v>38</v>
      </c>
      <c r="AB2670">
        <v>52</v>
      </c>
      <c r="AC2670">
        <v>3649</v>
      </c>
    </row>
    <row r="2671" spans="1:29" x14ac:dyDescent="0.25">
      <c r="A2671" t="s">
        <v>5462</v>
      </c>
      <c r="B2671" t="s">
        <v>21</v>
      </c>
      <c r="C2671"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 t="str">
        <f>IF(Customer[[#This Row],[Under 30]]="Yes","Under 30",IF(Customer[[#This Row],[Senior]]="Yes", "Senior","Other"))</f>
        <v>Senior</v>
      </c>
      <c r="X2671">
        <v>0</v>
      </c>
      <c r="Y2671" t="s">
        <v>21</v>
      </c>
      <c r="Z2671" t="s">
        <v>98</v>
      </c>
      <c r="AA2671" t="s">
        <v>33</v>
      </c>
      <c r="AB2671">
        <v>9</v>
      </c>
      <c r="AC2671">
        <v>429</v>
      </c>
    </row>
    <row r="2672" spans="1:29" x14ac:dyDescent="0.25">
      <c r="A2672" t="s">
        <v>5464</v>
      </c>
      <c r="B2672" t="s">
        <v>21</v>
      </c>
      <c r="C2672"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 t="str">
        <f>IF(Customer[[#This Row],[Under 30]]="Yes","Under 30",IF(Customer[[#This Row],[Senior]]="Yes", "Senior","Other"))</f>
        <v>Senior</v>
      </c>
      <c r="X2672">
        <v>0</v>
      </c>
      <c r="Y2672" t="s">
        <v>21</v>
      </c>
      <c r="Z2672" t="s">
        <v>53</v>
      </c>
      <c r="AA2672" t="s">
        <v>38</v>
      </c>
      <c r="AB2672">
        <v>49</v>
      </c>
      <c r="AC2672">
        <v>2195</v>
      </c>
    </row>
    <row r="2673" spans="1:29" x14ac:dyDescent="0.25">
      <c r="A2673" t="s">
        <v>5466</v>
      </c>
      <c r="B2673" t="s">
        <v>21</v>
      </c>
      <c r="C2673"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 t="str">
        <f>IF(Customer[[#This Row],[Under 30]]="Yes","Under 30",IF(Customer[[#This Row],[Senior]]="Yes", "Senior","Other"))</f>
        <v>Other</v>
      </c>
      <c r="X2673">
        <v>0</v>
      </c>
      <c r="Y2673" t="s">
        <v>25</v>
      </c>
      <c r="Z2673" t="s">
        <v>98</v>
      </c>
      <c r="AA2673" t="s">
        <v>33</v>
      </c>
      <c r="AB2673">
        <v>33</v>
      </c>
      <c r="AC2673">
        <v>1141</v>
      </c>
    </row>
    <row r="2674" spans="1:29" x14ac:dyDescent="0.25">
      <c r="A2674" t="s">
        <v>5468</v>
      </c>
      <c r="B2674" t="s">
        <v>21</v>
      </c>
      <c r="C2674"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 t="str">
        <f>IF(Customer[[#This Row],[Under 30]]="Yes","Under 30",IF(Customer[[#This Row],[Senior]]="Yes", "Senior","Other"))</f>
        <v>Under 30</v>
      </c>
      <c r="X2674">
        <v>0</v>
      </c>
      <c r="Y2674" t="s">
        <v>21</v>
      </c>
      <c r="Z2674" t="s">
        <v>32</v>
      </c>
      <c r="AA2674" t="s">
        <v>33</v>
      </c>
      <c r="AB2674">
        <v>10</v>
      </c>
      <c r="AC2674">
        <v>10</v>
      </c>
    </row>
    <row r="2675" spans="1:29" x14ac:dyDescent="0.25">
      <c r="A2675" t="s">
        <v>5470</v>
      </c>
      <c r="B2675" t="s">
        <v>21</v>
      </c>
      <c r="C2675"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 t="str">
        <f>IF(Customer[[#This Row],[Under 30]]="Yes","Under 30",IF(Customer[[#This Row],[Senior]]="Yes", "Senior","Other"))</f>
        <v>Senior</v>
      </c>
      <c r="X2675">
        <v>0</v>
      </c>
      <c r="Y2675" t="s">
        <v>21</v>
      </c>
      <c r="Z2675" t="s">
        <v>53</v>
      </c>
      <c r="AA2675" t="s">
        <v>38</v>
      </c>
      <c r="AB2675">
        <v>38</v>
      </c>
      <c r="AC2675">
        <v>644</v>
      </c>
    </row>
    <row r="2676" spans="1:29" x14ac:dyDescent="0.25">
      <c r="A2676" t="s">
        <v>5472</v>
      </c>
      <c r="B2676" t="s">
        <v>21</v>
      </c>
      <c r="C2676"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 t="str">
        <f>IF(Customer[[#This Row],[Under 30]]="Yes","Under 30",IF(Customer[[#This Row],[Senior]]="Yes", "Senior","Other"))</f>
        <v>Other</v>
      </c>
      <c r="X2676">
        <v>0</v>
      </c>
      <c r="Y2676" t="s">
        <v>25</v>
      </c>
      <c r="Z2676" t="s">
        <v>53</v>
      </c>
      <c r="AA2676" t="s">
        <v>33</v>
      </c>
      <c r="AB2676">
        <v>42</v>
      </c>
      <c r="AC2676">
        <v>2958</v>
      </c>
    </row>
    <row r="2677" spans="1:29" x14ac:dyDescent="0.25">
      <c r="A2677" t="s">
        <v>5474</v>
      </c>
      <c r="B2677" t="s">
        <v>21</v>
      </c>
      <c r="C2677"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 t="str">
        <f>IF(Customer[[#This Row],[Under 30]]="Yes","Under 30",IF(Customer[[#This Row],[Senior]]="Yes", "Senior","Other"))</f>
        <v>Other</v>
      </c>
      <c r="X2677">
        <v>0</v>
      </c>
      <c r="Y2677" t="s">
        <v>21</v>
      </c>
      <c r="Z2677" t="s">
        <v>32</v>
      </c>
      <c r="AA2677" t="s">
        <v>33</v>
      </c>
      <c r="AB2677">
        <v>21</v>
      </c>
      <c r="AC2677">
        <v>88</v>
      </c>
    </row>
    <row r="2678" spans="1:29" x14ac:dyDescent="0.25">
      <c r="A2678" t="s">
        <v>5476</v>
      </c>
      <c r="B2678" t="s">
        <v>21</v>
      </c>
      <c r="C2678"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 t="str">
        <f>IF(Customer[[#This Row],[Under 30]]="Yes","Under 30",IF(Customer[[#This Row],[Senior]]="Yes", "Senior","Other"))</f>
        <v>Senior</v>
      </c>
      <c r="X2678">
        <v>0</v>
      </c>
      <c r="Y2678" t="s">
        <v>21</v>
      </c>
      <c r="Z2678" t="s">
        <v>53</v>
      </c>
      <c r="AA2678" t="s">
        <v>38</v>
      </c>
      <c r="AB2678">
        <v>52</v>
      </c>
      <c r="AC2678">
        <v>1450</v>
      </c>
    </row>
    <row r="2679" spans="1:29" x14ac:dyDescent="0.25">
      <c r="A2679" t="s">
        <v>5478</v>
      </c>
      <c r="B2679" t="s">
        <v>21</v>
      </c>
      <c r="C2679"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 t="str">
        <f>IF(Customer[[#This Row],[Under 30]]="Yes","Under 30",IF(Customer[[#This Row],[Senior]]="Yes", "Senior","Other"))</f>
        <v>Other</v>
      </c>
      <c r="X2679">
        <v>0</v>
      </c>
      <c r="Y2679" t="s">
        <v>21</v>
      </c>
      <c r="Z2679" t="s">
        <v>32</v>
      </c>
      <c r="AA2679" t="s">
        <v>38</v>
      </c>
      <c r="AB2679">
        <v>57</v>
      </c>
      <c r="AC2679">
        <v>113</v>
      </c>
    </row>
    <row r="2680" spans="1:29" x14ac:dyDescent="0.25">
      <c r="A2680" t="s">
        <v>5480</v>
      </c>
      <c r="B2680" t="s">
        <v>21</v>
      </c>
      <c r="C2680"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 t="str">
        <f>IF(Customer[[#This Row],[Under 30]]="Yes","Under 30",IF(Customer[[#This Row],[Senior]]="Yes", "Senior","Other"))</f>
        <v>Other</v>
      </c>
      <c r="X2680">
        <v>0</v>
      </c>
      <c r="Y2680" t="s">
        <v>21</v>
      </c>
      <c r="Z2680" t="s">
        <v>53</v>
      </c>
      <c r="AA2680" t="s">
        <v>33</v>
      </c>
      <c r="AB2680">
        <v>8</v>
      </c>
      <c r="AC2680">
        <v>243</v>
      </c>
    </row>
    <row r="2681" spans="1:29" x14ac:dyDescent="0.25">
      <c r="A2681" t="s">
        <v>5482</v>
      </c>
      <c r="B2681" t="s">
        <v>21</v>
      </c>
      <c r="C2681"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 t="str">
        <f>IF(Customer[[#This Row],[Under 30]]="Yes","Under 30",IF(Customer[[#This Row],[Senior]]="Yes", "Senior","Other"))</f>
        <v>Other</v>
      </c>
      <c r="X2681">
        <v>0</v>
      </c>
      <c r="Y2681" t="s">
        <v>21</v>
      </c>
      <c r="Z2681" t="s">
        <v>32</v>
      </c>
      <c r="AA2681" t="s">
        <v>38</v>
      </c>
      <c r="AB2681">
        <v>9</v>
      </c>
      <c r="AC2681">
        <v>113</v>
      </c>
    </row>
    <row r="2682" spans="1:29" x14ac:dyDescent="0.25">
      <c r="A2682" t="s">
        <v>5484</v>
      </c>
      <c r="B2682" t="s">
        <v>21</v>
      </c>
      <c r="C2682"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 t="str">
        <f>IF(Customer[[#This Row],[Under 30]]="Yes","Under 30",IF(Customer[[#This Row],[Senior]]="Yes", "Senior","Other"))</f>
        <v>Other</v>
      </c>
      <c r="X2682">
        <v>0</v>
      </c>
      <c r="Y2682" t="s">
        <v>21</v>
      </c>
      <c r="Z2682" t="s">
        <v>32</v>
      </c>
      <c r="AA2682" t="s">
        <v>38</v>
      </c>
      <c r="AB2682">
        <v>51</v>
      </c>
      <c r="AC2682">
        <v>3012</v>
      </c>
    </row>
    <row r="2683" spans="1:29" x14ac:dyDescent="0.25">
      <c r="A2683" t="s">
        <v>5486</v>
      </c>
      <c r="B2683" t="s">
        <v>21</v>
      </c>
      <c r="C2683"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 t="str">
        <f>IF(Customer[[#This Row],[Under 30]]="Yes","Under 30",IF(Customer[[#This Row],[Senior]]="Yes", "Senior","Other"))</f>
        <v>Other</v>
      </c>
      <c r="X2683">
        <v>0</v>
      </c>
      <c r="Y2683" t="s">
        <v>21</v>
      </c>
      <c r="Z2683" t="s">
        <v>32</v>
      </c>
      <c r="AA2683" t="s">
        <v>38</v>
      </c>
      <c r="AB2683">
        <v>19</v>
      </c>
      <c r="AC2683">
        <v>338</v>
      </c>
    </row>
    <row r="2684" spans="1:29" x14ac:dyDescent="0.25">
      <c r="A2684" t="s">
        <v>5488</v>
      </c>
      <c r="B2684" t="s">
        <v>21</v>
      </c>
      <c r="C2684"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 t="str">
        <f>IF(Customer[[#This Row],[Under 30]]="Yes","Under 30",IF(Customer[[#This Row],[Senior]]="Yes", "Senior","Other"))</f>
        <v>Other</v>
      </c>
      <c r="X2684">
        <v>0</v>
      </c>
      <c r="Y2684" t="s">
        <v>25</v>
      </c>
      <c r="Z2684" t="s">
        <v>53</v>
      </c>
      <c r="AA2684" t="s">
        <v>38</v>
      </c>
      <c r="AB2684">
        <v>40</v>
      </c>
      <c r="AC2684">
        <v>1896</v>
      </c>
    </row>
    <row r="2685" spans="1:29" x14ac:dyDescent="0.25">
      <c r="A2685" t="s">
        <v>5490</v>
      </c>
      <c r="B2685" t="s">
        <v>21</v>
      </c>
      <c r="C2685"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 t="str">
        <f>IF(Customer[[#This Row],[Under 30]]="Yes","Under 30",IF(Customer[[#This Row],[Senior]]="Yes", "Senior","Other"))</f>
        <v>Under 30</v>
      </c>
      <c r="X2685">
        <v>0</v>
      </c>
      <c r="Y2685" t="s">
        <v>21</v>
      </c>
      <c r="Z2685" t="s">
        <v>32</v>
      </c>
      <c r="AA2685" t="s">
        <v>38</v>
      </c>
      <c r="AB2685">
        <v>8</v>
      </c>
      <c r="AC2685">
        <v>21</v>
      </c>
    </row>
    <row r="2686" spans="1:29" x14ac:dyDescent="0.25">
      <c r="A2686" t="s">
        <v>5492</v>
      </c>
      <c r="B2686" t="s">
        <v>21</v>
      </c>
      <c r="C2686"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 t="str">
        <f>IF(Customer[[#This Row],[Under 30]]="Yes","Under 30",IF(Customer[[#This Row],[Senior]]="Yes", "Senior","Other"))</f>
        <v>Under 30</v>
      </c>
      <c r="X2686">
        <v>0</v>
      </c>
      <c r="Y2686" t="s">
        <v>21</v>
      </c>
      <c r="Z2686" t="s">
        <v>98</v>
      </c>
      <c r="AA2686" t="s">
        <v>33</v>
      </c>
      <c r="AB2686">
        <v>15</v>
      </c>
      <c r="AC2686">
        <v>91</v>
      </c>
    </row>
    <row r="2687" spans="1:29" x14ac:dyDescent="0.25">
      <c r="A2687" t="s">
        <v>5494</v>
      </c>
      <c r="B2687" t="s">
        <v>21</v>
      </c>
      <c r="C2687"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 t="str">
        <f>IF(Customer[[#This Row],[Under 30]]="Yes","Under 30",IF(Customer[[#This Row],[Senior]]="Yes", "Senior","Other"))</f>
        <v>Other</v>
      </c>
      <c r="X2687">
        <v>0</v>
      </c>
      <c r="Y2687" t="s">
        <v>21</v>
      </c>
      <c r="Z2687" t="s">
        <v>32</v>
      </c>
      <c r="AA2687" t="s">
        <v>33</v>
      </c>
      <c r="AB2687">
        <v>10</v>
      </c>
      <c r="AC2687">
        <v>203</v>
      </c>
    </row>
    <row r="2688" spans="1:29" x14ac:dyDescent="0.25">
      <c r="A2688" t="s">
        <v>5496</v>
      </c>
      <c r="B2688" t="s">
        <v>21</v>
      </c>
      <c r="C2688"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 t="str">
        <f>IF(Customer[[#This Row],[Under 30]]="Yes","Under 30",IF(Customer[[#This Row],[Senior]]="Yes", "Senior","Other"))</f>
        <v>Other</v>
      </c>
      <c r="X2688">
        <v>0</v>
      </c>
      <c r="Y2688" t="s">
        <v>21</v>
      </c>
      <c r="Z2688" t="s">
        <v>53</v>
      </c>
      <c r="AA2688" t="s">
        <v>33</v>
      </c>
      <c r="AB2688">
        <v>9</v>
      </c>
      <c r="AC2688">
        <v>701</v>
      </c>
    </row>
    <row r="2689" spans="1:29" x14ac:dyDescent="0.25">
      <c r="A2689" t="s">
        <v>5498</v>
      </c>
      <c r="B2689" t="s">
        <v>21</v>
      </c>
      <c r="C2689"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 t="str">
        <f>IF(Customer[[#This Row],[Under 30]]="Yes","Under 30",IF(Customer[[#This Row],[Senior]]="Yes", "Senior","Other"))</f>
        <v>Senior</v>
      </c>
      <c r="X2689">
        <v>0</v>
      </c>
      <c r="Y2689" t="s">
        <v>21</v>
      </c>
      <c r="Z2689" t="s">
        <v>53</v>
      </c>
      <c r="AA2689" t="s">
        <v>33</v>
      </c>
      <c r="AB2689">
        <v>37</v>
      </c>
      <c r="AC2689">
        <v>500</v>
      </c>
    </row>
    <row r="2690" spans="1:29" x14ac:dyDescent="0.25">
      <c r="A2690" t="s">
        <v>5500</v>
      </c>
      <c r="B2690" t="s">
        <v>21</v>
      </c>
      <c r="C2690"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 t="str">
        <f>IF(Customer[[#This Row],[Under 30]]="Yes","Under 30",IF(Customer[[#This Row],[Senior]]="Yes", "Senior","Other"))</f>
        <v>Other</v>
      </c>
      <c r="X2690">
        <v>0</v>
      </c>
      <c r="Y2690" t="s">
        <v>25</v>
      </c>
      <c r="Z2690" t="s">
        <v>53</v>
      </c>
      <c r="AA2690" t="s">
        <v>38</v>
      </c>
      <c r="AB2690">
        <v>57</v>
      </c>
      <c r="AC2690">
        <v>4025</v>
      </c>
    </row>
    <row r="2691" spans="1:29" x14ac:dyDescent="0.25">
      <c r="A2691" t="s">
        <v>5502</v>
      </c>
      <c r="B2691" t="s">
        <v>21</v>
      </c>
      <c r="C2691"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 t="str">
        <f>IF(Customer[[#This Row],[Under 30]]="Yes","Under 30",IF(Customer[[#This Row],[Senior]]="Yes", "Senior","Other"))</f>
        <v>Senior</v>
      </c>
      <c r="X2691">
        <v>0</v>
      </c>
      <c r="Y2691" t="s">
        <v>21</v>
      </c>
      <c r="Z2691" t="s">
        <v>98</v>
      </c>
      <c r="AA2691" t="s">
        <v>38</v>
      </c>
      <c r="AB2691">
        <v>10</v>
      </c>
      <c r="AC2691">
        <v>223</v>
      </c>
    </row>
    <row r="2692" spans="1:29" x14ac:dyDescent="0.25">
      <c r="A2692" t="s">
        <v>5504</v>
      </c>
      <c r="B2692" t="s">
        <v>21</v>
      </c>
      <c r="C2692"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 t="str">
        <f>IF(Customer[[#This Row],[Under 30]]="Yes","Under 30",IF(Customer[[#This Row],[Senior]]="Yes", "Senior","Other"))</f>
        <v>Under 30</v>
      </c>
      <c r="X2692">
        <v>0</v>
      </c>
      <c r="Y2692" t="s">
        <v>25</v>
      </c>
      <c r="Z2692" t="s">
        <v>32</v>
      </c>
      <c r="AA2692" t="s">
        <v>38</v>
      </c>
      <c r="AB2692">
        <v>30</v>
      </c>
      <c r="AC2692">
        <v>1254</v>
      </c>
    </row>
    <row r="2693" spans="1:29" x14ac:dyDescent="0.25">
      <c r="A2693" t="s">
        <v>5506</v>
      </c>
      <c r="B2693" t="s">
        <v>21</v>
      </c>
      <c r="C2693"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 t="str">
        <f>IF(Customer[[#This Row],[Under 30]]="Yes","Under 30",IF(Customer[[#This Row],[Senior]]="Yes", "Senior","Other"))</f>
        <v>Other</v>
      </c>
      <c r="X2693">
        <v>0</v>
      </c>
      <c r="Y2693" t="s">
        <v>21</v>
      </c>
      <c r="Z2693" t="s">
        <v>32</v>
      </c>
      <c r="AA2693" t="s">
        <v>33</v>
      </c>
      <c r="AB2693">
        <v>31</v>
      </c>
      <c r="AC2693">
        <v>376</v>
      </c>
    </row>
    <row r="2694" spans="1:29" x14ac:dyDescent="0.25">
      <c r="A2694" t="s">
        <v>5508</v>
      </c>
      <c r="B2694" t="s">
        <v>21</v>
      </c>
      <c r="C2694"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 t="str">
        <f>IF(Customer[[#This Row],[Under 30]]="Yes","Under 30",IF(Customer[[#This Row],[Senior]]="Yes", "Senior","Other"))</f>
        <v>Under 30</v>
      </c>
      <c r="X2694">
        <v>0</v>
      </c>
      <c r="Y2694" t="s">
        <v>21</v>
      </c>
      <c r="Z2694" t="s">
        <v>53</v>
      </c>
      <c r="AA2694" t="s">
        <v>38</v>
      </c>
      <c r="AB2694">
        <v>11</v>
      </c>
      <c r="AC2694">
        <v>767</v>
      </c>
    </row>
    <row r="2695" spans="1:29" x14ac:dyDescent="0.25">
      <c r="A2695" t="s">
        <v>5510</v>
      </c>
      <c r="B2695" t="s">
        <v>21</v>
      </c>
      <c r="C2695"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 t="str">
        <f>IF(Customer[[#This Row],[Under 30]]="Yes","Under 30",IF(Customer[[#This Row],[Senior]]="Yes", "Senior","Other"))</f>
        <v>Other</v>
      </c>
      <c r="X2695">
        <v>0</v>
      </c>
      <c r="Y2695" t="s">
        <v>21</v>
      </c>
      <c r="Z2695" t="s">
        <v>98</v>
      </c>
      <c r="AA2695" t="s">
        <v>33</v>
      </c>
      <c r="AB2695">
        <v>12</v>
      </c>
      <c r="AC2695">
        <v>283</v>
      </c>
    </row>
    <row r="2696" spans="1:29" x14ac:dyDescent="0.25">
      <c r="A2696" t="s">
        <v>5512</v>
      </c>
      <c r="B2696" t="s">
        <v>21</v>
      </c>
      <c r="C2696"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 t="str">
        <f>IF(Customer[[#This Row],[Under 30]]="Yes","Under 30",IF(Customer[[#This Row],[Senior]]="Yes", "Senior","Other"))</f>
        <v>Other</v>
      </c>
      <c r="X2696">
        <v>0</v>
      </c>
      <c r="Y2696" t="s">
        <v>21</v>
      </c>
      <c r="Z2696" t="s">
        <v>32</v>
      </c>
      <c r="AA2696" t="s">
        <v>33</v>
      </c>
      <c r="AB2696">
        <v>19</v>
      </c>
      <c r="AC2696">
        <v>977</v>
      </c>
    </row>
    <row r="2697" spans="1:29" x14ac:dyDescent="0.25">
      <c r="A2697" t="s">
        <v>5514</v>
      </c>
      <c r="B2697" t="s">
        <v>21</v>
      </c>
      <c r="C2697"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 t="str">
        <f>IF(Customer[[#This Row],[Under 30]]="Yes","Under 30",IF(Customer[[#This Row],[Senior]]="Yes", "Senior","Other"))</f>
        <v>Other</v>
      </c>
      <c r="X2697">
        <v>0</v>
      </c>
      <c r="Y2697" t="s">
        <v>21</v>
      </c>
      <c r="Z2697" t="s">
        <v>53</v>
      </c>
      <c r="AA2697" t="s">
        <v>33</v>
      </c>
      <c r="AB2697">
        <v>25</v>
      </c>
      <c r="AC2697">
        <v>1173</v>
      </c>
    </row>
    <row r="2698" spans="1:29" x14ac:dyDescent="0.25">
      <c r="A2698" t="s">
        <v>5516</v>
      </c>
      <c r="B2698" t="s">
        <v>21</v>
      </c>
      <c r="C2698"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 t="str">
        <f>IF(Customer[[#This Row],[Under 30]]="Yes","Under 30",IF(Customer[[#This Row],[Senior]]="Yes", "Senior","Other"))</f>
        <v>Senior</v>
      </c>
      <c r="X2698">
        <v>0</v>
      </c>
      <c r="Y2698" t="s">
        <v>25</v>
      </c>
      <c r="Z2698" t="s">
        <v>98</v>
      </c>
      <c r="AA2698" t="s">
        <v>38</v>
      </c>
      <c r="AB2698">
        <v>47</v>
      </c>
      <c r="AC2698">
        <v>3004</v>
      </c>
    </row>
    <row r="2699" spans="1:29" x14ac:dyDescent="0.25">
      <c r="A2699" t="s">
        <v>5518</v>
      </c>
      <c r="B2699" t="s">
        <v>21</v>
      </c>
      <c r="C2699"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 t="str">
        <f>IF(Customer[[#This Row],[Under 30]]="Yes","Under 30",IF(Customer[[#This Row],[Senior]]="Yes", "Senior","Other"))</f>
        <v>Other</v>
      </c>
      <c r="X2699">
        <v>0</v>
      </c>
      <c r="Y2699" t="s">
        <v>21</v>
      </c>
      <c r="Z2699" t="s">
        <v>32</v>
      </c>
      <c r="AA2699" t="s">
        <v>33</v>
      </c>
      <c r="AB2699">
        <v>17</v>
      </c>
      <c r="AC2699">
        <v>108</v>
      </c>
    </row>
    <row r="2700" spans="1:29" x14ac:dyDescent="0.25">
      <c r="A2700" t="s">
        <v>5520</v>
      </c>
      <c r="B2700" t="s">
        <v>21</v>
      </c>
      <c r="C2700"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 t="str">
        <f>IF(Customer[[#This Row],[Under 30]]="Yes","Under 30",IF(Customer[[#This Row],[Senior]]="Yes", "Senior","Other"))</f>
        <v>Other</v>
      </c>
      <c r="X2700">
        <v>0</v>
      </c>
      <c r="Y2700" t="s">
        <v>25</v>
      </c>
      <c r="Z2700" t="s">
        <v>32</v>
      </c>
      <c r="AA2700" t="s">
        <v>38</v>
      </c>
      <c r="AB2700">
        <v>70</v>
      </c>
      <c r="AC2700">
        <v>4352</v>
      </c>
    </row>
    <row r="2701" spans="1:29" x14ac:dyDescent="0.25">
      <c r="A2701" t="s">
        <v>5522</v>
      </c>
      <c r="B2701" t="s">
        <v>21</v>
      </c>
      <c r="C2701"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 t="str">
        <f>IF(Customer[[#This Row],[Under 30]]="Yes","Under 30",IF(Customer[[#This Row],[Senior]]="Yes", "Senior","Other"))</f>
        <v>Other</v>
      </c>
      <c r="X2701">
        <v>0</v>
      </c>
      <c r="Y2701" t="s">
        <v>21</v>
      </c>
      <c r="Z2701" t="s">
        <v>32</v>
      </c>
      <c r="AA2701" t="s">
        <v>33</v>
      </c>
      <c r="AB2701">
        <v>7</v>
      </c>
      <c r="AC2701">
        <v>189</v>
      </c>
    </row>
    <row r="2702" spans="1:29" x14ac:dyDescent="0.25">
      <c r="A2702" t="s">
        <v>5524</v>
      </c>
      <c r="B2702" t="s">
        <v>21</v>
      </c>
      <c r="C2702"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 t="str">
        <f>IF(Customer[[#This Row],[Under 30]]="Yes","Under 30",IF(Customer[[#This Row],[Senior]]="Yes", "Senior","Other"))</f>
        <v>Other</v>
      </c>
      <c r="X2702">
        <v>0</v>
      </c>
      <c r="Y2702" t="s">
        <v>21</v>
      </c>
      <c r="Z2702" t="s">
        <v>53</v>
      </c>
      <c r="AA2702" t="s">
        <v>33</v>
      </c>
      <c r="AB2702">
        <v>11</v>
      </c>
      <c r="AC2702">
        <v>63</v>
      </c>
    </row>
    <row r="2703" spans="1:29" x14ac:dyDescent="0.25">
      <c r="A2703" t="s">
        <v>5526</v>
      </c>
      <c r="B2703" t="s">
        <v>21</v>
      </c>
      <c r="C2703"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 t="str">
        <f>IF(Customer[[#This Row],[Under 30]]="Yes","Under 30",IF(Customer[[#This Row],[Senior]]="Yes", "Senior","Other"))</f>
        <v>Under 30</v>
      </c>
      <c r="X2703">
        <v>0</v>
      </c>
      <c r="Y2703" t="s">
        <v>25</v>
      </c>
      <c r="Z2703" t="s">
        <v>98</v>
      </c>
      <c r="AA2703" t="s">
        <v>38</v>
      </c>
      <c r="AB2703">
        <v>76</v>
      </c>
      <c r="AC2703">
        <v>5202</v>
      </c>
    </row>
    <row r="2704" spans="1:29" x14ac:dyDescent="0.25">
      <c r="A2704" t="s">
        <v>5528</v>
      </c>
      <c r="B2704" t="s">
        <v>21</v>
      </c>
      <c r="C2704"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 t="str">
        <f>IF(Customer[[#This Row],[Under 30]]="Yes","Under 30",IF(Customer[[#This Row],[Senior]]="Yes", "Senior","Other"))</f>
        <v>Other</v>
      </c>
      <c r="X2704">
        <v>0</v>
      </c>
      <c r="Y2704" t="s">
        <v>25</v>
      </c>
      <c r="Z2704" t="s">
        <v>53</v>
      </c>
      <c r="AA2704" t="s">
        <v>33</v>
      </c>
      <c r="AB2704">
        <v>52</v>
      </c>
      <c r="AC2704">
        <v>3119</v>
      </c>
    </row>
    <row r="2705" spans="1:29" x14ac:dyDescent="0.25">
      <c r="A2705" t="s">
        <v>5530</v>
      </c>
      <c r="B2705" t="s">
        <v>21</v>
      </c>
      <c r="C2705"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 t="str">
        <f>IF(Customer[[#This Row],[Under 30]]="Yes","Under 30",IF(Customer[[#This Row],[Senior]]="Yes", "Senior","Other"))</f>
        <v>Senior</v>
      </c>
      <c r="X2705">
        <v>0</v>
      </c>
      <c r="Y2705" t="s">
        <v>21</v>
      </c>
      <c r="Z2705" t="s">
        <v>32</v>
      </c>
      <c r="AA2705" t="s">
        <v>38</v>
      </c>
      <c r="AB2705">
        <v>51</v>
      </c>
      <c r="AC2705">
        <v>2229</v>
      </c>
    </row>
    <row r="2706" spans="1:29" x14ac:dyDescent="0.25">
      <c r="A2706" t="s">
        <v>5532</v>
      </c>
      <c r="B2706" t="s">
        <v>21</v>
      </c>
      <c r="C2706"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 t="str">
        <f>IF(Customer[[#This Row],[Under 30]]="Yes","Under 30",IF(Customer[[#This Row],[Senior]]="Yes", "Senior","Other"))</f>
        <v>Under 30</v>
      </c>
      <c r="X2706">
        <v>0</v>
      </c>
      <c r="Y2706" t="s">
        <v>21</v>
      </c>
      <c r="Z2706" t="s">
        <v>32</v>
      </c>
      <c r="AA2706" t="s">
        <v>33</v>
      </c>
      <c r="AB2706">
        <v>13</v>
      </c>
      <c r="AC2706">
        <v>140</v>
      </c>
    </row>
    <row r="2707" spans="1:29" x14ac:dyDescent="0.25">
      <c r="A2707" t="s">
        <v>5534</v>
      </c>
      <c r="B2707" t="s">
        <v>21</v>
      </c>
      <c r="C2707"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 t="str">
        <f>IF(Customer[[#This Row],[Under 30]]="Yes","Under 30",IF(Customer[[#This Row],[Senior]]="Yes", "Senior","Other"))</f>
        <v>Senior</v>
      </c>
      <c r="X2707">
        <v>0</v>
      </c>
      <c r="Y2707" t="s">
        <v>21</v>
      </c>
      <c r="Z2707" t="s">
        <v>32</v>
      </c>
      <c r="AA2707" t="s">
        <v>38</v>
      </c>
      <c r="AB2707">
        <v>18</v>
      </c>
      <c r="AC2707">
        <v>392</v>
      </c>
    </row>
    <row r="2708" spans="1:29" x14ac:dyDescent="0.25">
      <c r="A2708" t="s">
        <v>5536</v>
      </c>
      <c r="B2708" t="s">
        <v>21</v>
      </c>
      <c r="C2708"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 t="str">
        <f>IF(Customer[[#This Row],[Under 30]]="Yes","Under 30",IF(Customer[[#This Row],[Senior]]="Yes", "Senior","Other"))</f>
        <v>Senior</v>
      </c>
      <c r="X2708">
        <v>0</v>
      </c>
      <c r="Y2708" t="s">
        <v>25</v>
      </c>
      <c r="Z2708" t="s">
        <v>32</v>
      </c>
      <c r="AA2708" t="s">
        <v>38</v>
      </c>
      <c r="AB2708">
        <v>26</v>
      </c>
      <c r="AC2708">
        <v>1901</v>
      </c>
    </row>
    <row r="2709" spans="1:29" x14ac:dyDescent="0.25">
      <c r="A2709" t="s">
        <v>5538</v>
      </c>
      <c r="B2709" t="s">
        <v>21</v>
      </c>
      <c r="C2709"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 t="str">
        <f>IF(Customer[[#This Row],[Under 30]]="Yes","Under 30",IF(Customer[[#This Row],[Senior]]="Yes", "Senior","Other"))</f>
        <v>Other</v>
      </c>
      <c r="X2709">
        <v>0</v>
      </c>
      <c r="Y2709" t="s">
        <v>21</v>
      </c>
      <c r="Z2709" t="s">
        <v>32</v>
      </c>
      <c r="AA2709" t="s">
        <v>33</v>
      </c>
      <c r="AB2709">
        <v>24</v>
      </c>
      <c r="AC2709">
        <v>811</v>
      </c>
    </row>
    <row r="2710" spans="1:29" x14ac:dyDescent="0.25">
      <c r="A2710" t="s">
        <v>5540</v>
      </c>
      <c r="B2710" t="s">
        <v>21</v>
      </c>
      <c r="C2710"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 t="str">
        <f>IF(Customer[[#This Row],[Under 30]]="Yes","Under 30",IF(Customer[[#This Row],[Senior]]="Yes", "Senior","Other"))</f>
        <v>Other</v>
      </c>
      <c r="X2710">
        <v>0</v>
      </c>
      <c r="Y2710" t="s">
        <v>21</v>
      </c>
      <c r="Z2710" t="s">
        <v>98</v>
      </c>
      <c r="AA2710" t="s">
        <v>33</v>
      </c>
      <c r="AB2710">
        <v>14</v>
      </c>
      <c r="AC2710">
        <v>540</v>
      </c>
    </row>
    <row r="2711" spans="1:29" x14ac:dyDescent="0.25">
      <c r="A2711" t="s">
        <v>5542</v>
      </c>
      <c r="B2711" t="s">
        <v>21</v>
      </c>
      <c r="C2711"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 t="str">
        <f>IF(Customer[[#This Row],[Under 30]]="Yes","Under 30",IF(Customer[[#This Row],[Senior]]="Yes", "Senior","Other"))</f>
        <v>Senior</v>
      </c>
      <c r="X2711">
        <v>0</v>
      </c>
      <c r="Y2711" t="s">
        <v>21</v>
      </c>
      <c r="Z2711" t="s">
        <v>32</v>
      </c>
      <c r="AA2711" t="s">
        <v>38</v>
      </c>
      <c r="AB2711">
        <v>51</v>
      </c>
      <c r="AC2711">
        <v>673</v>
      </c>
    </row>
    <row r="2712" spans="1:29" x14ac:dyDescent="0.25">
      <c r="A2712" t="s">
        <v>5544</v>
      </c>
      <c r="B2712" t="s">
        <v>21</v>
      </c>
      <c r="C2712"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 t="str">
        <f>IF(Customer[[#This Row],[Under 30]]="Yes","Under 30",IF(Customer[[#This Row],[Senior]]="Yes", "Senior","Other"))</f>
        <v>Other</v>
      </c>
      <c r="X2712">
        <v>0</v>
      </c>
      <c r="Y2712" t="s">
        <v>21</v>
      </c>
      <c r="Z2712" t="s">
        <v>53</v>
      </c>
      <c r="AA2712" t="s">
        <v>33</v>
      </c>
      <c r="AB2712">
        <v>7</v>
      </c>
      <c r="AC2712">
        <v>277</v>
      </c>
    </row>
    <row r="2713" spans="1:29" x14ac:dyDescent="0.25">
      <c r="A2713" t="s">
        <v>5546</v>
      </c>
      <c r="B2713" t="s">
        <v>21</v>
      </c>
      <c r="C2713"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 t="str">
        <f>IF(Customer[[#This Row],[Under 30]]="Yes","Under 30",IF(Customer[[#This Row],[Senior]]="Yes", "Senior","Other"))</f>
        <v>Other</v>
      </c>
      <c r="X2713">
        <v>0</v>
      </c>
      <c r="Y2713" t="s">
        <v>21</v>
      </c>
      <c r="Z2713" t="s">
        <v>53</v>
      </c>
      <c r="AA2713" t="s">
        <v>33</v>
      </c>
      <c r="AB2713">
        <v>14</v>
      </c>
      <c r="AC2713">
        <v>1004</v>
      </c>
    </row>
    <row r="2714" spans="1:29" x14ac:dyDescent="0.25">
      <c r="A2714" t="s">
        <v>5548</v>
      </c>
      <c r="B2714" t="s">
        <v>21</v>
      </c>
      <c r="C2714"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 t="str">
        <f>IF(Customer[[#This Row],[Under 30]]="Yes","Under 30",IF(Customer[[#This Row],[Senior]]="Yes", "Senior","Other"))</f>
        <v>Under 30</v>
      </c>
      <c r="X2714">
        <v>0</v>
      </c>
      <c r="Y2714" t="s">
        <v>25</v>
      </c>
      <c r="Z2714" t="s">
        <v>53</v>
      </c>
      <c r="AA2714" t="s">
        <v>38</v>
      </c>
      <c r="AB2714">
        <v>40</v>
      </c>
      <c r="AC2714">
        <v>2791</v>
      </c>
    </row>
    <row r="2715" spans="1:29" x14ac:dyDescent="0.25">
      <c r="A2715" t="s">
        <v>5550</v>
      </c>
      <c r="B2715" t="s">
        <v>21</v>
      </c>
      <c r="C2715"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 t="str">
        <f>IF(Customer[[#This Row],[Under 30]]="Yes","Under 30",IF(Customer[[#This Row],[Senior]]="Yes", "Senior","Other"))</f>
        <v>Under 30</v>
      </c>
      <c r="X2715">
        <v>0</v>
      </c>
      <c r="Y2715" t="s">
        <v>21</v>
      </c>
      <c r="Z2715" t="s">
        <v>32</v>
      </c>
      <c r="AA2715" t="s">
        <v>38</v>
      </c>
      <c r="AB2715">
        <v>31</v>
      </c>
      <c r="AC2715">
        <v>220</v>
      </c>
    </row>
    <row r="2716" spans="1:29" x14ac:dyDescent="0.25">
      <c r="A2716" t="s">
        <v>5552</v>
      </c>
      <c r="B2716" t="s">
        <v>21</v>
      </c>
      <c r="C2716"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 t="str">
        <f>IF(Customer[[#This Row],[Under 30]]="Yes","Under 30",IF(Customer[[#This Row],[Senior]]="Yes", "Senior","Other"))</f>
        <v>Other</v>
      </c>
      <c r="X2716">
        <v>0</v>
      </c>
      <c r="Y2716" t="s">
        <v>21</v>
      </c>
      <c r="Z2716" t="s">
        <v>32</v>
      </c>
      <c r="AA2716" t="s">
        <v>38</v>
      </c>
      <c r="AB2716">
        <v>58</v>
      </c>
      <c r="AC2716">
        <v>685</v>
      </c>
    </row>
    <row r="2717" spans="1:29" x14ac:dyDescent="0.25">
      <c r="A2717" t="s">
        <v>5554</v>
      </c>
      <c r="B2717" t="s">
        <v>21</v>
      </c>
      <c r="C2717"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 t="str">
        <f>IF(Customer[[#This Row],[Under 30]]="Yes","Under 30",IF(Customer[[#This Row],[Senior]]="Yes", "Senior","Other"))</f>
        <v>Other</v>
      </c>
      <c r="X2717">
        <v>0</v>
      </c>
      <c r="Y2717" t="s">
        <v>21</v>
      </c>
      <c r="Z2717" t="s">
        <v>32</v>
      </c>
      <c r="AA2717" t="s">
        <v>33</v>
      </c>
      <c r="AB2717">
        <v>8</v>
      </c>
      <c r="AC2717">
        <v>8</v>
      </c>
    </row>
    <row r="2718" spans="1:29" x14ac:dyDescent="0.25">
      <c r="A2718" t="s">
        <v>5556</v>
      </c>
      <c r="B2718" t="s">
        <v>21</v>
      </c>
      <c r="C2718"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 t="str">
        <f>IF(Customer[[#This Row],[Under 30]]="Yes","Under 30",IF(Customer[[#This Row],[Senior]]="Yes", "Senior","Other"))</f>
        <v>Other</v>
      </c>
      <c r="X2718">
        <v>0</v>
      </c>
      <c r="Y2718" t="s">
        <v>21</v>
      </c>
      <c r="Z2718" t="s">
        <v>32</v>
      </c>
      <c r="AA2718" t="s">
        <v>38</v>
      </c>
      <c r="AB2718">
        <v>32</v>
      </c>
      <c r="AC2718">
        <v>664</v>
      </c>
    </row>
    <row r="2719" spans="1:29" x14ac:dyDescent="0.25">
      <c r="A2719" t="s">
        <v>5558</v>
      </c>
      <c r="B2719" t="s">
        <v>21</v>
      </c>
      <c r="C2719"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 t="str">
        <f>IF(Customer[[#This Row],[Under 30]]="Yes","Under 30",IF(Customer[[#This Row],[Senior]]="Yes", "Senior","Other"))</f>
        <v>Under 30</v>
      </c>
      <c r="X2719">
        <v>0</v>
      </c>
      <c r="Y2719" t="s">
        <v>21</v>
      </c>
      <c r="Z2719" t="s">
        <v>98</v>
      </c>
      <c r="AA2719" t="s">
        <v>33</v>
      </c>
      <c r="AB2719">
        <v>7</v>
      </c>
      <c r="AC2719">
        <v>71</v>
      </c>
    </row>
    <row r="2720" spans="1:29" x14ac:dyDescent="0.25">
      <c r="A2720" t="s">
        <v>5560</v>
      </c>
      <c r="B2720" t="s">
        <v>21</v>
      </c>
      <c r="C2720"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 t="str">
        <f>IF(Customer[[#This Row],[Under 30]]="Yes","Under 30",IF(Customer[[#This Row],[Senior]]="Yes", "Senior","Other"))</f>
        <v>Under 30</v>
      </c>
      <c r="X2720">
        <v>0</v>
      </c>
      <c r="Y2720" t="s">
        <v>21</v>
      </c>
      <c r="Z2720" t="s">
        <v>98</v>
      </c>
      <c r="AA2720" t="s">
        <v>33</v>
      </c>
      <c r="AB2720">
        <v>10</v>
      </c>
      <c r="AC2720">
        <v>195</v>
      </c>
    </row>
    <row r="2721" spans="1:29" x14ac:dyDescent="0.25">
      <c r="A2721" t="s">
        <v>5562</v>
      </c>
      <c r="B2721" t="s">
        <v>21</v>
      </c>
      <c r="C2721"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 t="str">
        <f>IF(Customer[[#This Row],[Under 30]]="Yes","Under 30",IF(Customer[[#This Row],[Senior]]="Yes", "Senior","Other"))</f>
        <v>Other</v>
      </c>
      <c r="X2721">
        <v>0</v>
      </c>
      <c r="Y2721" t="s">
        <v>21</v>
      </c>
      <c r="Z2721" t="s">
        <v>32</v>
      </c>
      <c r="AA2721" t="s">
        <v>38</v>
      </c>
      <c r="AB2721">
        <v>46</v>
      </c>
      <c r="AC2721">
        <v>954</v>
      </c>
    </row>
    <row r="2722" spans="1:29" x14ac:dyDescent="0.25">
      <c r="A2722" t="s">
        <v>5564</v>
      </c>
      <c r="B2722" t="s">
        <v>21</v>
      </c>
      <c r="C2722"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 t="str">
        <f>IF(Customer[[#This Row],[Under 30]]="Yes","Under 30",IF(Customer[[#This Row],[Senior]]="Yes", "Senior","Other"))</f>
        <v>Other</v>
      </c>
      <c r="X2722">
        <v>0</v>
      </c>
      <c r="Y2722" t="s">
        <v>21</v>
      </c>
      <c r="Z2722" t="s">
        <v>32</v>
      </c>
      <c r="AA2722" t="s">
        <v>33</v>
      </c>
      <c r="AB2722">
        <v>49</v>
      </c>
      <c r="AC2722">
        <v>1740</v>
      </c>
    </row>
    <row r="2723" spans="1:29" x14ac:dyDescent="0.25">
      <c r="A2723" t="s">
        <v>5566</v>
      </c>
      <c r="B2723" t="s">
        <v>21</v>
      </c>
      <c r="C2723"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 t="str">
        <f>IF(Customer[[#This Row],[Under 30]]="Yes","Under 30",IF(Customer[[#This Row],[Senior]]="Yes", "Senior","Other"))</f>
        <v>Other</v>
      </c>
      <c r="X2723">
        <v>0</v>
      </c>
      <c r="Y2723" t="s">
        <v>21</v>
      </c>
      <c r="Z2723" t="s">
        <v>32</v>
      </c>
      <c r="AA2723" t="s">
        <v>33</v>
      </c>
      <c r="AB2723">
        <v>19</v>
      </c>
      <c r="AC2723">
        <v>19</v>
      </c>
    </row>
    <row r="2724" spans="1:29" x14ac:dyDescent="0.25">
      <c r="A2724" t="s">
        <v>5568</v>
      </c>
      <c r="B2724" t="s">
        <v>21</v>
      </c>
      <c r="C2724"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 t="str">
        <f>IF(Customer[[#This Row],[Under 30]]="Yes","Under 30",IF(Customer[[#This Row],[Senior]]="Yes", "Senior","Other"))</f>
        <v>Other</v>
      </c>
      <c r="X2724">
        <v>0</v>
      </c>
      <c r="Y2724" t="s">
        <v>21</v>
      </c>
      <c r="Z2724" t="s">
        <v>32</v>
      </c>
      <c r="AA2724" t="s">
        <v>33</v>
      </c>
      <c r="AB2724">
        <v>25</v>
      </c>
      <c r="AC2724">
        <v>917</v>
      </c>
    </row>
    <row r="2725" spans="1:29" x14ac:dyDescent="0.25">
      <c r="A2725" t="s">
        <v>5570</v>
      </c>
      <c r="B2725" t="s">
        <v>21</v>
      </c>
      <c r="C2725"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 t="str">
        <f>IF(Customer[[#This Row],[Under 30]]="Yes","Under 30",IF(Customer[[#This Row],[Senior]]="Yes", "Senior","Other"))</f>
        <v>Senior</v>
      </c>
      <c r="X2725">
        <v>0</v>
      </c>
      <c r="Y2725" t="s">
        <v>25</v>
      </c>
      <c r="Z2725" t="s">
        <v>98</v>
      </c>
      <c r="AA2725" t="s">
        <v>38</v>
      </c>
      <c r="AB2725">
        <v>64</v>
      </c>
      <c r="AC2725">
        <v>3525</v>
      </c>
    </row>
    <row r="2726" spans="1:29" x14ac:dyDescent="0.25">
      <c r="A2726" t="s">
        <v>5572</v>
      </c>
      <c r="B2726" t="s">
        <v>21</v>
      </c>
      <c r="C2726"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 t="str">
        <f>IF(Customer[[#This Row],[Under 30]]="Yes","Under 30",IF(Customer[[#This Row],[Senior]]="Yes", "Senior","Other"))</f>
        <v>Other</v>
      </c>
      <c r="X2726">
        <v>0</v>
      </c>
      <c r="Y2726" t="s">
        <v>21</v>
      </c>
      <c r="Z2726" t="s">
        <v>32</v>
      </c>
      <c r="AA2726" t="s">
        <v>33</v>
      </c>
      <c r="AB2726">
        <v>55</v>
      </c>
      <c r="AC2726">
        <v>3012</v>
      </c>
    </row>
    <row r="2727" spans="1:29" x14ac:dyDescent="0.25">
      <c r="A2727" t="s">
        <v>5574</v>
      </c>
      <c r="B2727" t="s">
        <v>21</v>
      </c>
      <c r="C2727"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 t="str">
        <f>IF(Customer[[#This Row],[Under 30]]="Yes","Under 30",IF(Customer[[#This Row],[Senior]]="Yes", "Senior","Other"))</f>
        <v>Other</v>
      </c>
      <c r="X2727">
        <v>0</v>
      </c>
      <c r="Y2727" t="s">
        <v>25</v>
      </c>
      <c r="Z2727" t="s">
        <v>98</v>
      </c>
      <c r="AA2727" t="s">
        <v>33</v>
      </c>
      <c r="AB2727">
        <v>25</v>
      </c>
      <c r="AC2727">
        <v>1674</v>
      </c>
    </row>
    <row r="2728" spans="1:29" x14ac:dyDescent="0.25">
      <c r="A2728" t="s">
        <v>5576</v>
      </c>
      <c r="B2728" t="s">
        <v>21</v>
      </c>
      <c r="C2728"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 t="str">
        <f>IF(Customer[[#This Row],[Under 30]]="Yes","Under 30",IF(Customer[[#This Row],[Senior]]="Yes", "Senior","Other"))</f>
        <v>Senior</v>
      </c>
      <c r="X2728">
        <v>0</v>
      </c>
      <c r="Y2728" t="s">
        <v>21</v>
      </c>
      <c r="Z2728" t="s">
        <v>53</v>
      </c>
      <c r="AA2728" t="s">
        <v>33</v>
      </c>
      <c r="AB2728">
        <v>9</v>
      </c>
      <c r="AC2728">
        <v>439</v>
      </c>
    </row>
    <row r="2729" spans="1:29" x14ac:dyDescent="0.25">
      <c r="A2729" t="s">
        <v>5578</v>
      </c>
      <c r="B2729" t="s">
        <v>21</v>
      </c>
      <c r="C2729"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 t="str">
        <f>IF(Customer[[#This Row],[Under 30]]="Yes","Under 30",IF(Customer[[#This Row],[Senior]]="Yes", "Senior","Other"))</f>
        <v>Other</v>
      </c>
      <c r="X2729">
        <v>0</v>
      </c>
      <c r="Y2729" t="s">
        <v>21</v>
      </c>
      <c r="Z2729" t="s">
        <v>32</v>
      </c>
      <c r="AA2729" t="s">
        <v>38</v>
      </c>
      <c r="AB2729">
        <v>28</v>
      </c>
      <c r="AC2729">
        <v>265</v>
      </c>
    </row>
    <row r="2730" spans="1:29" x14ac:dyDescent="0.25">
      <c r="A2730" t="s">
        <v>5580</v>
      </c>
      <c r="B2730" t="s">
        <v>21</v>
      </c>
      <c r="C2730"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 t="str">
        <f>IF(Customer[[#This Row],[Under 30]]="Yes","Under 30",IF(Customer[[#This Row],[Senior]]="Yes", "Senior","Other"))</f>
        <v>Other</v>
      </c>
      <c r="X2730">
        <v>0</v>
      </c>
      <c r="Y2730" t="s">
        <v>21</v>
      </c>
      <c r="Z2730" t="s">
        <v>32</v>
      </c>
      <c r="AA2730" t="s">
        <v>33</v>
      </c>
      <c r="AB2730">
        <v>32</v>
      </c>
      <c r="AC2730">
        <v>994</v>
      </c>
    </row>
    <row r="2731" spans="1:29" x14ac:dyDescent="0.25">
      <c r="A2731" t="s">
        <v>5582</v>
      </c>
      <c r="B2731" t="s">
        <v>21</v>
      </c>
      <c r="C2731"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 t="str">
        <f>IF(Customer[[#This Row],[Under 30]]="Yes","Under 30",IF(Customer[[#This Row],[Senior]]="Yes", "Senior","Other"))</f>
        <v>Other</v>
      </c>
      <c r="X2731">
        <v>0</v>
      </c>
      <c r="Y2731" t="s">
        <v>25</v>
      </c>
      <c r="Z2731" t="s">
        <v>32</v>
      </c>
      <c r="AA2731" t="s">
        <v>38</v>
      </c>
      <c r="AB2731">
        <v>12</v>
      </c>
      <c r="AC2731">
        <v>212</v>
      </c>
    </row>
    <row r="2732" spans="1:29" x14ac:dyDescent="0.25">
      <c r="A2732" t="s">
        <v>5584</v>
      </c>
      <c r="B2732" t="s">
        <v>21</v>
      </c>
      <c r="C2732"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 t="str">
        <f>IF(Customer[[#This Row],[Under 30]]="Yes","Under 30",IF(Customer[[#This Row],[Senior]]="Yes", "Senior","Other"))</f>
        <v>Senior</v>
      </c>
      <c r="X2732">
        <v>0</v>
      </c>
      <c r="Y2732" t="s">
        <v>21</v>
      </c>
      <c r="Z2732" t="s">
        <v>98</v>
      </c>
      <c r="AA2732" t="s">
        <v>38</v>
      </c>
      <c r="AB2732">
        <v>17</v>
      </c>
      <c r="AC2732">
        <v>565</v>
      </c>
    </row>
    <row r="2733" spans="1:29" x14ac:dyDescent="0.25">
      <c r="A2733" t="s">
        <v>5586</v>
      </c>
      <c r="B2733" t="s">
        <v>21</v>
      </c>
      <c r="C2733"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 t="str">
        <f>IF(Customer[[#This Row],[Under 30]]="Yes","Under 30",IF(Customer[[#This Row],[Senior]]="Yes", "Senior","Other"))</f>
        <v>Senior</v>
      </c>
      <c r="X2733">
        <v>0</v>
      </c>
      <c r="Y2733" t="s">
        <v>25</v>
      </c>
      <c r="Z2733" t="s">
        <v>53</v>
      </c>
      <c r="AA2733" t="s">
        <v>38</v>
      </c>
      <c r="AB2733">
        <v>35</v>
      </c>
      <c r="AC2733">
        <v>1562</v>
      </c>
    </row>
    <row r="2734" spans="1:29" x14ac:dyDescent="0.25">
      <c r="A2734" t="s">
        <v>5588</v>
      </c>
      <c r="B2734" t="s">
        <v>21</v>
      </c>
      <c r="C2734"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 t="str">
        <f>IF(Customer[[#This Row],[Under 30]]="Yes","Under 30",IF(Customer[[#This Row],[Senior]]="Yes", "Senior","Other"))</f>
        <v>Other</v>
      </c>
      <c r="X2734">
        <v>0</v>
      </c>
      <c r="Y2734" t="s">
        <v>21</v>
      </c>
      <c r="Z2734" t="s">
        <v>53</v>
      </c>
      <c r="AA2734" t="s">
        <v>38</v>
      </c>
      <c r="AB2734">
        <v>12</v>
      </c>
      <c r="AC2734">
        <v>891</v>
      </c>
    </row>
    <row r="2735" spans="1:29" x14ac:dyDescent="0.25">
      <c r="A2735" t="s">
        <v>5590</v>
      </c>
      <c r="B2735" t="s">
        <v>21</v>
      </c>
      <c r="C2735"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 t="str">
        <f>IF(Customer[[#This Row],[Under 30]]="Yes","Under 30",IF(Customer[[#This Row],[Senior]]="Yes", "Senior","Other"))</f>
        <v>Other</v>
      </c>
      <c r="X2735">
        <v>0</v>
      </c>
      <c r="Y2735" t="s">
        <v>25</v>
      </c>
      <c r="Z2735" t="s">
        <v>32</v>
      </c>
      <c r="AA2735" t="s">
        <v>33</v>
      </c>
      <c r="AB2735">
        <v>46</v>
      </c>
      <c r="AC2735">
        <v>46</v>
      </c>
    </row>
    <row r="2736" spans="1:29" x14ac:dyDescent="0.25">
      <c r="A2736" t="s">
        <v>5592</v>
      </c>
      <c r="B2736" t="s">
        <v>21</v>
      </c>
      <c r="C2736"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 t="str">
        <f>IF(Customer[[#This Row],[Under 30]]="Yes","Under 30",IF(Customer[[#This Row],[Senior]]="Yes", "Senior","Other"))</f>
        <v>Senior</v>
      </c>
      <c r="X2736">
        <v>0</v>
      </c>
      <c r="Y2736" t="s">
        <v>25</v>
      </c>
      <c r="Z2736" t="s">
        <v>32</v>
      </c>
      <c r="AA2736" t="s">
        <v>38</v>
      </c>
      <c r="AB2736">
        <v>36</v>
      </c>
      <c r="AC2736">
        <v>752</v>
      </c>
    </row>
    <row r="2737" spans="1:29" x14ac:dyDescent="0.25">
      <c r="A2737" t="s">
        <v>5594</v>
      </c>
      <c r="B2737" t="s">
        <v>21</v>
      </c>
      <c r="C2737"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 t="str">
        <f>IF(Customer[[#This Row],[Under 30]]="Yes","Under 30",IF(Customer[[#This Row],[Senior]]="Yes", "Senior","Other"))</f>
        <v>Under 30</v>
      </c>
      <c r="X2737">
        <v>0</v>
      </c>
      <c r="Y2737" t="s">
        <v>21</v>
      </c>
      <c r="Z2737" t="s">
        <v>32</v>
      </c>
      <c r="AA2737" t="s">
        <v>38</v>
      </c>
      <c r="AB2737">
        <v>39</v>
      </c>
      <c r="AC2737">
        <v>597</v>
      </c>
    </row>
    <row r="2738" spans="1:29" x14ac:dyDescent="0.25">
      <c r="A2738" t="s">
        <v>5596</v>
      </c>
      <c r="B2738" t="s">
        <v>21</v>
      </c>
      <c r="C2738"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 t="str">
        <f>IF(Customer[[#This Row],[Under 30]]="Yes","Under 30",IF(Customer[[#This Row],[Senior]]="Yes", "Senior","Other"))</f>
        <v>Other</v>
      </c>
      <c r="X2738">
        <v>0</v>
      </c>
      <c r="Y2738" t="s">
        <v>25</v>
      </c>
      <c r="Z2738" t="s">
        <v>53</v>
      </c>
      <c r="AA2738" t="s">
        <v>38</v>
      </c>
      <c r="AB2738">
        <v>46</v>
      </c>
      <c r="AC2738">
        <v>3153</v>
      </c>
    </row>
    <row r="2739" spans="1:29" x14ac:dyDescent="0.25">
      <c r="A2739" t="s">
        <v>5598</v>
      </c>
      <c r="B2739" t="s">
        <v>21</v>
      </c>
      <c r="C2739"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 t="str">
        <f>IF(Customer[[#This Row],[Under 30]]="Yes","Under 30",IF(Customer[[#This Row],[Senior]]="Yes", "Senior","Other"))</f>
        <v>Under 30</v>
      </c>
      <c r="X2739">
        <v>0</v>
      </c>
      <c r="Y2739" t="s">
        <v>21</v>
      </c>
      <c r="Z2739" t="s">
        <v>32</v>
      </c>
      <c r="AA2739" t="s">
        <v>38</v>
      </c>
      <c r="AB2739">
        <v>17</v>
      </c>
      <c r="AC2739">
        <v>633</v>
      </c>
    </row>
    <row r="2740" spans="1:29" x14ac:dyDescent="0.25">
      <c r="A2740" t="s">
        <v>5600</v>
      </c>
      <c r="B2740" t="s">
        <v>21</v>
      </c>
      <c r="C2740"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 t="str">
        <f>IF(Customer[[#This Row],[Under 30]]="Yes","Under 30",IF(Customer[[#This Row],[Senior]]="Yes", "Senior","Other"))</f>
        <v>Other</v>
      </c>
      <c r="X2740">
        <v>0</v>
      </c>
      <c r="Y2740" t="s">
        <v>21</v>
      </c>
      <c r="Z2740" t="s">
        <v>32</v>
      </c>
      <c r="AA2740" t="s">
        <v>33</v>
      </c>
      <c r="AB2740">
        <v>13</v>
      </c>
      <c r="AC2740">
        <v>27</v>
      </c>
    </row>
    <row r="2741" spans="1:29" x14ac:dyDescent="0.25">
      <c r="A2741" t="s">
        <v>5602</v>
      </c>
      <c r="B2741" t="s">
        <v>21</v>
      </c>
      <c r="C2741"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 t="str">
        <f>IF(Customer[[#This Row],[Under 30]]="Yes","Under 30",IF(Customer[[#This Row],[Senior]]="Yes", "Senior","Other"))</f>
        <v>Other</v>
      </c>
      <c r="X2741">
        <v>0</v>
      </c>
      <c r="Y2741" t="s">
        <v>21</v>
      </c>
      <c r="Z2741" t="s">
        <v>53</v>
      </c>
      <c r="AA2741" t="s">
        <v>38</v>
      </c>
      <c r="AB2741">
        <v>40</v>
      </c>
      <c r="AC2741">
        <v>1911</v>
      </c>
    </row>
    <row r="2742" spans="1:29" x14ac:dyDescent="0.25">
      <c r="A2742" t="s">
        <v>5604</v>
      </c>
      <c r="B2742" t="s">
        <v>21</v>
      </c>
      <c r="C2742"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 t="str">
        <f>IF(Customer[[#This Row],[Under 30]]="Yes","Under 30",IF(Customer[[#This Row],[Senior]]="Yes", "Senior","Other"))</f>
        <v>Other</v>
      </c>
      <c r="X2742">
        <v>0</v>
      </c>
      <c r="Y2742" t="s">
        <v>21</v>
      </c>
      <c r="Z2742" t="s">
        <v>98</v>
      </c>
      <c r="AA2742" t="s">
        <v>38</v>
      </c>
      <c r="AB2742">
        <v>34</v>
      </c>
      <c r="AC2742">
        <v>2230</v>
      </c>
    </row>
    <row r="2743" spans="1:29" x14ac:dyDescent="0.25">
      <c r="A2743" t="s">
        <v>5606</v>
      </c>
      <c r="B2743" t="s">
        <v>21</v>
      </c>
      <c r="C2743"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 t="str">
        <f>IF(Customer[[#This Row],[Under 30]]="Yes","Under 30",IF(Customer[[#This Row],[Senior]]="Yes", "Senior","Other"))</f>
        <v>Other</v>
      </c>
      <c r="X2743">
        <v>0</v>
      </c>
      <c r="Y2743" t="s">
        <v>21</v>
      </c>
      <c r="Z2743" t="s">
        <v>98</v>
      </c>
      <c r="AA2743" t="s">
        <v>38</v>
      </c>
      <c r="AB2743">
        <v>21</v>
      </c>
      <c r="AC2743">
        <v>1165</v>
      </c>
    </row>
    <row r="2744" spans="1:29" x14ac:dyDescent="0.25">
      <c r="A2744" t="s">
        <v>5608</v>
      </c>
      <c r="B2744" t="s">
        <v>21</v>
      </c>
      <c r="C2744"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 t="str">
        <f>IF(Customer[[#This Row],[Under 30]]="Yes","Under 30",IF(Customer[[#This Row],[Senior]]="Yes", "Senior","Other"))</f>
        <v>Other</v>
      </c>
      <c r="X2744">
        <v>0</v>
      </c>
      <c r="Y2744" t="s">
        <v>25</v>
      </c>
      <c r="Z2744" t="s">
        <v>32</v>
      </c>
      <c r="AA2744" t="s">
        <v>33</v>
      </c>
      <c r="AB2744">
        <v>54</v>
      </c>
      <c r="AC2744">
        <v>1912</v>
      </c>
    </row>
    <row r="2745" spans="1:29" x14ac:dyDescent="0.25">
      <c r="A2745" t="s">
        <v>5610</v>
      </c>
      <c r="B2745" t="s">
        <v>21</v>
      </c>
      <c r="C2745"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 t="str">
        <f>IF(Customer[[#This Row],[Under 30]]="Yes","Under 30",IF(Customer[[#This Row],[Senior]]="Yes", "Senior","Other"))</f>
        <v>Other</v>
      </c>
      <c r="X2745">
        <v>0</v>
      </c>
      <c r="Y2745" t="s">
        <v>25</v>
      </c>
      <c r="Z2745" t="s">
        <v>32</v>
      </c>
      <c r="AA2745" t="s">
        <v>38</v>
      </c>
      <c r="AB2745">
        <v>44</v>
      </c>
      <c r="AC2745">
        <v>688</v>
      </c>
    </row>
    <row r="2746" spans="1:29" x14ac:dyDescent="0.25">
      <c r="A2746" t="s">
        <v>5612</v>
      </c>
      <c r="B2746" t="s">
        <v>21</v>
      </c>
      <c r="C2746"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 t="str">
        <f>IF(Customer[[#This Row],[Under 30]]="Yes","Under 30",IF(Customer[[#This Row],[Senior]]="Yes", "Senior","Other"))</f>
        <v>Under 30</v>
      </c>
      <c r="X2746">
        <v>0</v>
      </c>
      <c r="Y2746" t="s">
        <v>25</v>
      </c>
      <c r="Z2746" t="s">
        <v>53</v>
      </c>
      <c r="AA2746" t="s">
        <v>33</v>
      </c>
      <c r="AB2746">
        <v>38</v>
      </c>
      <c r="AC2746">
        <v>2684</v>
      </c>
    </row>
    <row r="2747" spans="1:29" x14ac:dyDescent="0.25">
      <c r="A2747" t="s">
        <v>5614</v>
      </c>
      <c r="B2747" t="s">
        <v>21</v>
      </c>
      <c r="C2747"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 t="str">
        <f>IF(Customer[[#This Row],[Under 30]]="Yes","Under 30",IF(Customer[[#This Row],[Senior]]="Yes", "Senior","Other"))</f>
        <v>Other</v>
      </c>
      <c r="X2747">
        <v>0</v>
      </c>
      <c r="Y2747" t="s">
        <v>21</v>
      </c>
      <c r="Z2747" t="s">
        <v>53</v>
      </c>
      <c r="AA2747" t="s">
        <v>33</v>
      </c>
      <c r="AB2747">
        <v>8</v>
      </c>
      <c r="AC2747">
        <v>155</v>
      </c>
    </row>
    <row r="2748" spans="1:29" x14ac:dyDescent="0.25">
      <c r="A2748" t="s">
        <v>5616</v>
      </c>
      <c r="B2748" t="s">
        <v>21</v>
      </c>
      <c r="C2748"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 t="str">
        <f>IF(Customer[[#This Row],[Under 30]]="Yes","Under 30",IF(Customer[[#This Row],[Senior]]="Yes", "Senior","Other"))</f>
        <v>Other</v>
      </c>
      <c r="X2748">
        <v>0</v>
      </c>
      <c r="Y2748" t="s">
        <v>25</v>
      </c>
      <c r="Z2748" t="s">
        <v>32</v>
      </c>
      <c r="AA2748" t="s">
        <v>38</v>
      </c>
      <c r="AB2748">
        <v>32</v>
      </c>
      <c r="AC2748">
        <v>1655</v>
      </c>
    </row>
    <row r="2749" spans="1:29" x14ac:dyDescent="0.25">
      <c r="A2749" t="s">
        <v>5618</v>
      </c>
      <c r="B2749" t="s">
        <v>21</v>
      </c>
      <c r="C2749"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 t="str">
        <f>IF(Customer[[#This Row],[Under 30]]="Yes","Under 30",IF(Customer[[#This Row],[Senior]]="Yes", "Senior","Other"))</f>
        <v>Other</v>
      </c>
      <c r="X2749">
        <v>0</v>
      </c>
      <c r="Y2749" t="s">
        <v>21</v>
      </c>
      <c r="Z2749" t="s">
        <v>32</v>
      </c>
      <c r="AA2749" t="s">
        <v>38</v>
      </c>
      <c r="AB2749">
        <v>30</v>
      </c>
      <c r="AC2749">
        <v>1387</v>
      </c>
    </row>
    <row r="2750" spans="1:29" x14ac:dyDescent="0.25">
      <c r="A2750" t="s">
        <v>5620</v>
      </c>
      <c r="B2750" t="s">
        <v>21</v>
      </c>
      <c r="C2750"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 t="str">
        <f>IF(Customer[[#This Row],[Under 30]]="Yes","Under 30",IF(Customer[[#This Row],[Senior]]="Yes", "Senior","Other"))</f>
        <v>Other</v>
      </c>
      <c r="X2750">
        <v>0</v>
      </c>
      <c r="Y2750" t="s">
        <v>25</v>
      </c>
      <c r="Z2750" t="s">
        <v>32</v>
      </c>
      <c r="AA2750" t="s">
        <v>33</v>
      </c>
      <c r="AB2750">
        <v>19</v>
      </c>
      <c r="AC2750">
        <v>419</v>
      </c>
    </row>
    <row r="2751" spans="1:29" x14ac:dyDescent="0.25">
      <c r="A2751" t="s">
        <v>5622</v>
      </c>
      <c r="B2751" t="s">
        <v>21</v>
      </c>
      <c r="C2751"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 t="str">
        <f>IF(Customer[[#This Row],[Under 30]]="Yes","Under 30",IF(Customer[[#This Row],[Senior]]="Yes", "Senior","Other"))</f>
        <v>Under 30</v>
      </c>
      <c r="X2751">
        <v>0</v>
      </c>
      <c r="Y2751" t="s">
        <v>21</v>
      </c>
      <c r="Z2751" t="s">
        <v>32</v>
      </c>
      <c r="AA2751" t="s">
        <v>38</v>
      </c>
      <c r="AB2751">
        <v>30</v>
      </c>
      <c r="AC2751">
        <v>261</v>
      </c>
    </row>
    <row r="2752" spans="1:29" x14ac:dyDescent="0.25">
      <c r="A2752" t="s">
        <v>5624</v>
      </c>
      <c r="B2752" t="s">
        <v>21</v>
      </c>
      <c r="C2752"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 t="str">
        <f>IF(Customer[[#This Row],[Under 30]]="Yes","Under 30",IF(Customer[[#This Row],[Senior]]="Yes", "Senior","Other"))</f>
        <v>Senior</v>
      </c>
      <c r="X2752">
        <v>0</v>
      </c>
      <c r="Y2752" t="s">
        <v>21</v>
      </c>
      <c r="Z2752" t="s">
        <v>32</v>
      </c>
      <c r="AA2752" t="s">
        <v>38</v>
      </c>
      <c r="AB2752">
        <v>44</v>
      </c>
      <c r="AC2752">
        <v>2166</v>
      </c>
    </row>
    <row r="2753" spans="1:29" x14ac:dyDescent="0.25">
      <c r="A2753" t="s">
        <v>5626</v>
      </c>
      <c r="B2753" t="s">
        <v>21</v>
      </c>
      <c r="C2753"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 t="str">
        <f>IF(Customer[[#This Row],[Under 30]]="Yes","Under 30",IF(Customer[[#This Row],[Senior]]="Yes", "Senior","Other"))</f>
        <v>Under 30</v>
      </c>
      <c r="X2753">
        <v>0</v>
      </c>
      <c r="Y2753" t="s">
        <v>25</v>
      </c>
      <c r="Z2753" t="s">
        <v>53</v>
      </c>
      <c r="AA2753" t="s">
        <v>33</v>
      </c>
      <c r="AB2753">
        <v>43</v>
      </c>
      <c r="AC2753">
        <v>2009</v>
      </c>
    </row>
    <row r="2754" spans="1:29" x14ac:dyDescent="0.25">
      <c r="A2754" t="s">
        <v>5628</v>
      </c>
      <c r="B2754" t="s">
        <v>21</v>
      </c>
      <c r="C2754"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 t="str">
        <f>IF(Customer[[#This Row],[Under 30]]="Yes","Under 30",IF(Customer[[#This Row],[Senior]]="Yes", "Senior","Other"))</f>
        <v>Under 30</v>
      </c>
      <c r="X2754">
        <v>0</v>
      </c>
      <c r="Y2754" t="s">
        <v>25</v>
      </c>
      <c r="Z2754" t="s">
        <v>53</v>
      </c>
      <c r="AA2754" t="s">
        <v>38</v>
      </c>
      <c r="AB2754">
        <v>41</v>
      </c>
      <c r="AC2754">
        <v>2775</v>
      </c>
    </row>
    <row r="2755" spans="1:29" x14ac:dyDescent="0.25">
      <c r="A2755" t="s">
        <v>5630</v>
      </c>
      <c r="B2755" t="s">
        <v>21</v>
      </c>
      <c r="C2755"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 t="str">
        <f>IF(Customer[[#This Row],[Under 30]]="Yes","Under 30",IF(Customer[[#This Row],[Senior]]="Yes", "Senior","Other"))</f>
        <v>Other</v>
      </c>
      <c r="X2755">
        <v>0</v>
      </c>
      <c r="Y2755" t="s">
        <v>25</v>
      </c>
      <c r="Z2755" t="s">
        <v>32</v>
      </c>
      <c r="AA2755" t="s">
        <v>33</v>
      </c>
      <c r="AB2755">
        <v>45</v>
      </c>
      <c r="AC2755">
        <v>1933</v>
      </c>
    </row>
    <row r="2756" spans="1:29" x14ac:dyDescent="0.25">
      <c r="A2756" t="s">
        <v>5632</v>
      </c>
      <c r="B2756" t="s">
        <v>21</v>
      </c>
      <c r="C2756"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 t="str">
        <f>IF(Customer[[#This Row],[Under 30]]="Yes","Under 30",IF(Customer[[#This Row],[Senior]]="Yes", "Senior","Other"))</f>
        <v>Senior</v>
      </c>
      <c r="X2756">
        <v>0</v>
      </c>
      <c r="Y2756" t="s">
        <v>21</v>
      </c>
      <c r="Z2756" t="s">
        <v>32</v>
      </c>
      <c r="AA2756" t="s">
        <v>33</v>
      </c>
      <c r="AB2756">
        <v>43</v>
      </c>
      <c r="AC2756">
        <v>225</v>
      </c>
    </row>
    <row r="2757" spans="1:29" x14ac:dyDescent="0.25">
      <c r="A2757" t="s">
        <v>5634</v>
      </c>
      <c r="B2757" t="s">
        <v>21</v>
      </c>
      <c r="C2757"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 t="str">
        <f>IF(Customer[[#This Row],[Under 30]]="Yes","Under 30",IF(Customer[[#This Row],[Senior]]="Yes", "Senior","Other"))</f>
        <v>Under 30</v>
      </c>
      <c r="X2757">
        <v>0</v>
      </c>
      <c r="Y2757" t="s">
        <v>25</v>
      </c>
      <c r="Z2757" t="s">
        <v>98</v>
      </c>
      <c r="AA2757" t="s">
        <v>33</v>
      </c>
      <c r="AB2757">
        <v>41</v>
      </c>
      <c r="AC2757">
        <v>1145</v>
      </c>
    </row>
    <row r="2758" spans="1:29" x14ac:dyDescent="0.25">
      <c r="A2758" t="s">
        <v>5636</v>
      </c>
      <c r="B2758" t="s">
        <v>21</v>
      </c>
      <c r="C2758"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 t="str">
        <f>IF(Customer[[#This Row],[Under 30]]="Yes","Under 30",IF(Customer[[#This Row],[Senior]]="Yes", "Senior","Other"))</f>
        <v>Other</v>
      </c>
      <c r="X2758">
        <v>0</v>
      </c>
      <c r="Y2758" t="s">
        <v>25</v>
      </c>
      <c r="Z2758" t="s">
        <v>32</v>
      </c>
      <c r="AA2758" t="s">
        <v>38</v>
      </c>
      <c r="AB2758">
        <v>41</v>
      </c>
      <c r="AC2758">
        <v>2360</v>
      </c>
    </row>
    <row r="2759" spans="1:29" x14ac:dyDescent="0.25">
      <c r="A2759" t="s">
        <v>5638</v>
      </c>
      <c r="B2759" t="s">
        <v>21</v>
      </c>
      <c r="C2759"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 t="str">
        <f>IF(Customer[[#This Row],[Under 30]]="Yes","Under 30",IF(Customer[[#This Row],[Senior]]="Yes", "Senior","Other"))</f>
        <v>Senior</v>
      </c>
      <c r="X2759">
        <v>0</v>
      </c>
      <c r="Y2759" t="s">
        <v>25</v>
      </c>
      <c r="Z2759" t="s">
        <v>32</v>
      </c>
      <c r="AA2759" t="s">
        <v>38</v>
      </c>
      <c r="AB2759">
        <v>42</v>
      </c>
      <c r="AC2759">
        <v>2007</v>
      </c>
    </row>
    <row r="2760" spans="1:29" x14ac:dyDescent="0.25">
      <c r="A2760" t="s">
        <v>5640</v>
      </c>
      <c r="B2760" t="s">
        <v>21</v>
      </c>
      <c r="C2760"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 t="str">
        <f>IF(Customer[[#This Row],[Under 30]]="Yes","Under 30",IF(Customer[[#This Row],[Senior]]="Yes", "Senior","Other"))</f>
        <v>Other</v>
      </c>
      <c r="X2760">
        <v>0</v>
      </c>
      <c r="Y2760" t="s">
        <v>21</v>
      </c>
      <c r="Z2760" t="s">
        <v>32</v>
      </c>
      <c r="AA2760" t="s">
        <v>33</v>
      </c>
      <c r="AB2760">
        <v>52</v>
      </c>
      <c r="AC2760">
        <v>655</v>
      </c>
    </row>
    <row r="2761" spans="1:29" x14ac:dyDescent="0.25">
      <c r="A2761" t="s">
        <v>5642</v>
      </c>
      <c r="B2761" t="s">
        <v>21</v>
      </c>
      <c r="C2761"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 t="str">
        <f>IF(Customer[[#This Row],[Under 30]]="Yes","Under 30",IF(Customer[[#This Row],[Senior]]="Yes", "Senior","Other"))</f>
        <v>Other</v>
      </c>
      <c r="X2761">
        <v>0</v>
      </c>
      <c r="Y2761" t="s">
        <v>21</v>
      </c>
      <c r="Z2761" t="s">
        <v>32</v>
      </c>
      <c r="AA2761" t="s">
        <v>38</v>
      </c>
      <c r="AB2761">
        <v>8</v>
      </c>
      <c r="AC2761">
        <v>8</v>
      </c>
    </row>
    <row r="2762" spans="1:29" x14ac:dyDescent="0.25">
      <c r="A2762" t="s">
        <v>5644</v>
      </c>
      <c r="B2762" t="s">
        <v>21</v>
      </c>
      <c r="C2762"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 t="str">
        <f>IF(Customer[[#This Row],[Under 30]]="Yes","Under 30",IF(Customer[[#This Row],[Senior]]="Yes", "Senior","Other"))</f>
        <v>Senior</v>
      </c>
      <c r="X2762">
        <v>0</v>
      </c>
      <c r="Y2762" t="s">
        <v>21</v>
      </c>
      <c r="Z2762" t="s">
        <v>32</v>
      </c>
      <c r="AA2762" t="s">
        <v>95</v>
      </c>
      <c r="AB2762">
        <v>28</v>
      </c>
      <c r="AC2762">
        <v>59</v>
      </c>
    </row>
    <row r="2763" spans="1:29" x14ac:dyDescent="0.25">
      <c r="A2763" t="s">
        <v>5646</v>
      </c>
      <c r="B2763" t="s">
        <v>21</v>
      </c>
      <c r="C2763"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 t="str">
        <f>IF(Customer[[#This Row],[Under 30]]="Yes","Under 30",IF(Customer[[#This Row],[Senior]]="Yes", "Senior","Other"))</f>
        <v>Senior</v>
      </c>
      <c r="X2763">
        <v>0</v>
      </c>
      <c r="Y2763" t="s">
        <v>25</v>
      </c>
      <c r="Z2763" t="s">
        <v>32</v>
      </c>
      <c r="AA2763" t="s">
        <v>38</v>
      </c>
      <c r="AB2763">
        <v>57</v>
      </c>
      <c r="AC2763">
        <v>3123</v>
      </c>
    </row>
    <row r="2764" spans="1:29" x14ac:dyDescent="0.25">
      <c r="A2764" t="s">
        <v>5648</v>
      </c>
      <c r="B2764" t="s">
        <v>21</v>
      </c>
      <c r="C2764"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 t="str">
        <f>IF(Customer[[#This Row],[Under 30]]="Yes","Under 30",IF(Customer[[#This Row],[Senior]]="Yes", "Senior","Other"))</f>
        <v>Other</v>
      </c>
      <c r="X2764">
        <v>0</v>
      </c>
      <c r="Y2764" t="s">
        <v>21</v>
      </c>
      <c r="Z2764" t="s">
        <v>53</v>
      </c>
      <c r="AA2764" t="s">
        <v>38</v>
      </c>
      <c r="AB2764">
        <v>44</v>
      </c>
      <c r="AC2764">
        <v>3110</v>
      </c>
    </row>
    <row r="2765" spans="1:29" x14ac:dyDescent="0.25">
      <c r="A2765" t="s">
        <v>5650</v>
      </c>
      <c r="B2765" t="s">
        <v>21</v>
      </c>
      <c r="C2765"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 t="str">
        <f>IF(Customer[[#This Row],[Under 30]]="Yes","Under 30",IF(Customer[[#This Row],[Senior]]="Yes", "Senior","Other"))</f>
        <v>Other</v>
      </c>
      <c r="X2765">
        <v>0</v>
      </c>
      <c r="Y2765" t="s">
        <v>21</v>
      </c>
      <c r="Z2765" t="s">
        <v>32</v>
      </c>
      <c r="AA2765" t="s">
        <v>38</v>
      </c>
      <c r="AB2765">
        <v>39</v>
      </c>
      <c r="AC2765">
        <v>39</v>
      </c>
    </row>
    <row r="2766" spans="1:29" x14ac:dyDescent="0.25">
      <c r="A2766" t="s">
        <v>5652</v>
      </c>
      <c r="B2766" t="s">
        <v>21</v>
      </c>
      <c r="C2766"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 t="str">
        <f>IF(Customer[[#This Row],[Under 30]]="Yes","Under 30",IF(Customer[[#This Row],[Senior]]="Yes", "Senior","Other"))</f>
        <v>Other</v>
      </c>
      <c r="X2766">
        <v>0</v>
      </c>
      <c r="Y2766" t="s">
        <v>21</v>
      </c>
      <c r="Z2766" t="s">
        <v>32</v>
      </c>
      <c r="AA2766" t="s">
        <v>33</v>
      </c>
      <c r="AB2766">
        <v>9</v>
      </c>
      <c r="AC2766">
        <v>41</v>
      </c>
    </row>
    <row r="2767" spans="1:29" x14ac:dyDescent="0.25">
      <c r="A2767" t="s">
        <v>5654</v>
      </c>
      <c r="B2767" t="s">
        <v>21</v>
      </c>
      <c r="C2767"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 t="str">
        <f>IF(Customer[[#This Row],[Under 30]]="Yes","Under 30",IF(Customer[[#This Row],[Senior]]="Yes", "Senior","Other"))</f>
        <v>Other</v>
      </c>
      <c r="X2767">
        <v>0</v>
      </c>
      <c r="Y2767" t="s">
        <v>25</v>
      </c>
      <c r="Z2767" t="s">
        <v>98</v>
      </c>
      <c r="AA2767" t="s">
        <v>38</v>
      </c>
      <c r="AB2767">
        <v>62</v>
      </c>
      <c r="AC2767">
        <v>4035</v>
      </c>
    </row>
    <row r="2768" spans="1:29" x14ac:dyDescent="0.25">
      <c r="A2768" t="s">
        <v>5656</v>
      </c>
      <c r="B2768" t="s">
        <v>21</v>
      </c>
      <c r="C2768"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 t="str">
        <f>IF(Customer[[#This Row],[Under 30]]="Yes","Under 30",IF(Customer[[#This Row],[Senior]]="Yes", "Senior","Other"))</f>
        <v>Senior</v>
      </c>
      <c r="X2768">
        <v>0</v>
      </c>
      <c r="Y2768" t="s">
        <v>21</v>
      </c>
      <c r="Z2768" t="s">
        <v>32</v>
      </c>
      <c r="AA2768" t="s">
        <v>38</v>
      </c>
      <c r="AB2768">
        <v>12</v>
      </c>
      <c r="AC2768">
        <v>31</v>
      </c>
    </row>
    <row r="2769" spans="1:29" x14ac:dyDescent="0.25">
      <c r="A2769" t="s">
        <v>5658</v>
      </c>
      <c r="B2769" t="s">
        <v>21</v>
      </c>
      <c r="C2769"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 t="str">
        <f>IF(Customer[[#This Row],[Under 30]]="Yes","Under 30",IF(Customer[[#This Row],[Senior]]="Yes", "Senior","Other"))</f>
        <v>Other</v>
      </c>
      <c r="X2769">
        <v>0</v>
      </c>
      <c r="Y2769" t="s">
        <v>21</v>
      </c>
      <c r="Z2769" t="s">
        <v>32</v>
      </c>
      <c r="AA2769" t="s">
        <v>33</v>
      </c>
      <c r="AB2769">
        <v>17</v>
      </c>
      <c r="AC2769">
        <v>463</v>
      </c>
    </row>
    <row r="2770" spans="1:29" x14ac:dyDescent="0.25">
      <c r="A2770" t="s">
        <v>5660</v>
      </c>
      <c r="B2770" t="s">
        <v>21</v>
      </c>
      <c r="C2770"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 t="str">
        <f>IF(Customer[[#This Row],[Under 30]]="Yes","Under 30",IF(Customer[[#This Row],[Senior]]="Yes", "Senior","Other"))</f>
        <v>Other</v>
      </c>
      <c r="X2770">
        <v>0</v>
      </c>
      <c r="Y2770" t="s">
        <v>25</v>
      </c>
      <c r="Z2770" t="s">
        <v>53</v>
      </c>
      <c r="AA2770" t="s">
        <v>38</v>
      </c>
      <c r="AB2770">
        <v>37</v>
      </c>
      <c r="AC2770">
        <v>2368</v>
      </c>
    </row>
    <row r="2771" spans="1:29" x14ac:dyDescent="0.25">
      <c r="A2771" t="s">
        <v>5662</v>
      </c>
      <c r="B2771" t="s">
        <v>21</v>
      </c>
      <c r="C2771"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 t="str">
        <f>IF(Customer[[#This Row],[Under 30]]="Yes","Under 30",IF(Customer[[#This Row],[Senior]]="Yes", "Senior","Other"))</f>
        <v>Other</v>
      </c>
      <c r="X2771">
        <v>0</v>
      </c>
      <c r="Y2771" t="s">
        <v>21</v>
      </c>
      <c r="Z2771" t="s">
        <v>53</v>
      </c>
      <c r="AA2771" t="s">
        <v>33</v>
      </c>
      <c r="AB2771">
        <v>7</v>
      </c>
      <c r="AC2771">
        <v>384</v>
      </c>
    </row>
    <row r="2772" spans="1:29" x14ac:dyDescent="0.25">
      <c r="A2772" t="s">
        <v>5664</v>
      </c>
      <c r="B2772" t="s">
        <v>21</v>
      </c>
      <c r="C2772"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 t="str">
        <f>IF(Customer[[#This Row],[Under 30]]="Yes","Under 30",IF(Customer[[#This Row],[Senior]]="Yes", "Senior","Other"))</f>
        <v>Other</v>
      </c>
      <c r="X2772">
        <v>0</v>
      </c>
      <c r="Y2772" t="s">
        <v>21</v>
      </c>
      <c r="Z2772" t="s">
        <v>32</v>
      </c>
      <c r="AA2772" t="s">
        <v>38</v>
      </c>
      <c r="AB2772">
        <v>12</v>
      </c>
      <c r="AC2772">
        <v>26</v>
      </c>
    </row>
    <row r="2773" spans="1:29" x14ac:dyDescent="0.25">
      <c r="A2773" t="s">
        <v>5666</v>
      </c>
      <c r="B2773" t="s">
        <v>21</v>
      </c>
      <c r="C2773"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 t="str">
        <f>IF(Customer[[#This Row],[Under 30]]="Yes","Under 30",IF(Customer[[#This Row],[Senior]]="Yes", "Senior","Other"))</f>
        <v>Other</v>
      </c>
      <c r="X2773">
        <v>0</v>
      </c>
      <c r="Y2773" t="s">
        <v>21</v>
      </c>
      <c r="Z2773" t="s">
        <v>32</v>
      </c>
      <c r="AA2773" t="s">
        <v>33</v>
      </c>
      <c r="AB2773">
        <v>8</v>
      </c>
      <c r="AC2773">
        <v>13</v>
      </c>
    </row>
    <row r="2774" spans="1:29" x14ac:dyDescent="0.25">
      <c r="A2774" t="s">
        <v>5668</v>
      </c>
      <c r="B2774" t="s">
        <v>21</v>
      </c>
      <c r="C2774"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 t="str">
        <f>IF(Customer[[#This Row],[Under 30]]="Yes","Under 30",IF(Customer[[#This Row],[Senior]]="Yes", "Senior","Other"))</f>
        <v>Senior</v>
      </c>
      <c r="X2774">
        <v>0</v>
      </c>
      <c r="Y2774" t="s">
        <v>21</v>
      </c>
      <c r="Z2774" t="s">
        <v>32</v>
      </c>
      <c r="AA2774" t="s">
        <v>38</v>
      </c>
      <c r="AB2774">
        <v>55</v>
      </c>
      <c r="AC2774">
        <v>2244</v>
      </c>
    </row>
    <row r="2775" spans="1:29" x14ac:dyDescent="0.25">
      <c r="A2775" t="s">
        <v>5670</v>
      </c>
      <c r="B2775" t="s">
        <v>21</v>
      </c>
      <c r="C2775"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 t="str">
        <f>IF(Customer[[#This Row],[Under 30]]="Yes","Under 30",IF(Customer[[#This Row],[Senior]]="Yes", "Senior","Other"))</f>
        <v>Other</v>
      </c>
      <c r="X2775">
        <v>0</v>
      </c>
      <c r="Y2775" t="s">
        <v>21</v>
      </c>
      <c r="Z2775" t="s">
        <v>98</v>
      </c>
      <c r="AA2775" t="s">
        <v>38</v>
      </c>
      <c r="AB2775">
        <v>40</v>
      </c>
      <c r="AC2775">
        <v>1106</v>
      </c>
    </row>
    <row r="2776" spans="1:29" x14ac:dyDescent="0.25">
      <c r="A2776" t="s">
        <v>5672</v>
      </c>
      <c r="B2776" t="s">
        <v>21</v>
      </c>
      <c r="C2776"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 t="str">
        <f>IF(Customer[[#This Row],[Under 30]]="Yes","Under 30",IF(Customer[[#This Row],[Senior]]="Yes", "Senior","Other"))</f>
        <v>Other</v>
      </c>
      <c r="X2776">
        <v>0</v>
      </c>
      <c r="Y2776" t="s">
        <v>21</v>
      </c>
      <c r="Z2776" t="s">
        <v>98</v>
      </c>
      <c r="AA2776" t="s">
        <v>33</v>
      </c>
      <c r="AB2776">
        <v>23</v>
      </c>
      <c r="AC2776">
        <v>390</v>
      </c>
    </row>
    <row r="2777" spans="1:29" x14ac:dyDescent="0.25">
      <c r="A2777" t="s">
        <v>5674</v>
      </c>
      <c r="B2777" t="s">
        <v>21</v>
      </c>
      <c r="C2777"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 t="str">
        <f>IF(Customer[[#This Row],[Under 30]]="Yes","Under 30",IF(Customer[[#This Row],[Senior]]="Yes", "Senior","Other"))</f>
        <v>Under 30</v>
      </c>
      <c r="X2777">
        <v>0</v>
      </c>
      <c r="Y2777" t="s">
        <v>21</v>
      </c>
      <c r="Z2777" t="s">
        <v>53</v>
      </c>
      <c r="AA2777" t="s">
        <v>38</v>
      </c>
      <c r="AB2777">
        <v>10</v>
      </c>
      <c r="AC2777">
        <v>742</v>
      </c>
    </row>
    <row r="2778" spans="1:29" x14ac:dyDescent="0.25">
      <c r="A2778" t="s">
        <v>5676</v>
      </c>
      <c r="B2778" t="s">
        <v>21</v>
      </c>
      <c r="C2778"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 t="str">
        <f>IF(Customer[[#This Row],[Under 30]]="Yes","Under 30",IF(Customer[[#This Row],[Senior]]="Yes", "Senior","Other"))</f>
        <v>Other</v>
      </c>
      <c r="X2778">
        <v>0</v>
      </c>
      <c r="Y2778" t="s">
        <v>21</v>
      </c>
      <c r="Z2778" t="s">
        <v>32</v>
      </c>
      <c r="AA2778" t="s">
        <v>38</v>
      </c>
      <c r="AB2778">
        <v>26</v>
      </c>
      <c r="AC2778">
        <v>235</v>
      </c>
    </row>
    <row r="2779" spans="1:29" x14ac:dyDescent="0.25">
      <c r="A2779" t="s">
        <v>5678</v>
      </c>
      <c r="B2779" t="s">
        <v>21</v>
      </c>
      <c r="C2779"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 t="str">
        <f>IF(Customer[[#This Row],[Under 30]]="Yes","Under 30",IF(Customer[[#This Row],[Senior]]="Yes", "Senior","Other"))</f>
        <v>Other</v>
      </c>
      <c r="X2779">
        <v>0</v>
      </c>
      <c r="Y2779" t="s">
        <v>21</v>
      </c>
      <c r="Z2779" t="s">
        <v>32</v>
      </c>
      <c r="AA2779" t="s">
        <v>38</v>
      </c>
      <c r="AB2779">
        <v>37</v>
      </c>
      <c r="AC2779">
        <v>37</v>
      </c>
    </row>
    <row r="2780" spans="1:29" x14ac:dyDescent="0.25">
      <c r="A2780" t="s">
        <v>5680</v>
      </c>
      <c r="B2780" t="s">
        <v>21</v>
      </c>
      <c r="C2780"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 t="str">
        <f>IF(Customer[[#This Row],[Under 30]]="Yes","Under 30",IF(Customer[[#This Row],[Senior]]="Yes", "Senior","Other"))</f>
        <v>Other</v>
      </c>
      <c r="X2780">
        <v>0</v>
      </c>
      <c r="Y2780" t="s">
        <v>21</v>
      </c>
      <c r="Z2780" t="s">
        <v>32</v>
      </c>
      <c r="AA2780" t="s">
        <v>38</v>
      </c>
      <c r="AB2780">
        <v>34</v>
      </c>
      <c r="AC2780">
        <v>258</v>
      </c>
    </row>
    <row r="2781" spans="1:29" x14ac:dyDescent="0.25">
      <c r="A2781" t="s">
        <v>5682</v>
      </c>
      <c r="B2781" t="s">
        <v>21</v>
      </c>
      <c r="C2781"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 t="str">
        <f>IF(Customer[[#This Row],[Under 30]]="Yes","Under 30",IF(Customer[[#This Row],[Senior]]="Yes", "Senior","Other"))</f>
        <v>Under 30</v>
      </c>
      <c r="X2781">
        <v>0</v>
      </c>
      <c r="Y2781" t="s">
        <v>25</v>
      </c>
      <c r="Z2781" t="s">
        <v>98</v>
      </c>
      <c r="AA2781" t="s">
        <v>38</v>
      </c>
      <c r="AB2781">
        <v>39</v>
      </c>
      <c r="AC2781">
        <v>2379</v>
      </c>
    </row>
    <row r="2782" spans="1:29" x14ac:dyDescent="0.25">
      <c r="A2782" t="s">
        <v>5684</v>
      </c>
      <c r="B2782" t="s">
        <v>21</v>
      </c>
      <c r="C2782"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 t="str">
        <f>IF(Customer[[#This Row],[Under 30]]="Yes","Under 30",IF(Customer[[#This Row],[Senior]]="Yes", "Senior","Other"))</f>
        <v>Other</v>
      </c>
      <c r="X2782">
        <v>0</v>
      </c>
      <c r="Y2782" t="s">
        <v>21</v>
      </c>
      <c r="Z2782" t="s">
        <v>53</v>
      </c>
      <c r="AA2782" t="s">
        <v>33</v>
      </c>
      <c r="AB2782">
        <v>37</v>
      </c>
      <c r="AC2782">
        <v>2147</v>
      </c>
    </row>
    <row r="2783" spans="1:29" x14ac:dyDescent="0.25">
      <c r="A2783" t="s">
        <v>5686</v>
      </c>
      <c r="B2783" t="s">
        <v>21</v>
      </c>
      <c r="C2783"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 t="str">
        <f>IF(Customer[[#This Row],[Under 30]]="Yes","Under 30",IF(Customer[[#This Row],[Senior]]="Yes", "Senior","Other"))</f>
        <v>Other</v>
      </c>
      <c r="X2783">
        <v>0</v>
      </c>
      <c r="Y2783" t="s">
        <v>21</v>
      </c>
      <c r="Z2783" t="s">
        <v>32</v>
      </c>
      <c r="AA2783" t="s">
        <v>33</v>
      </c>
      <c r="AB2783">
        <v>13</v>
      </c>
      <c r="AC2783">
        <v>13</v>
      </c>
    </row>
    <row r="2784" spans="1:29" x14ac:dyDescent="0.25">
      <c r="A2784" t="s">
        <v>5688</v>
      </c>
      <c r="B2784" t="s">
        <v>21</v>
      </c>
      <c r="C2784"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 t="str">
        <f>IF(Customer[[#This Row],[Under 30]]="Yes","Under 30",IF(Customer[[#This Row],[Senior]]="Yes", "Senior","Other"))</f>
        <v>Other</v>
      </c>
      <c r="X2784">
        <v>0</v>
      </c>
      <c r="Y2784" t="s">
        <v>21</v>
      </c>
      <c r="Z2784" t="s">
        <v>32</v>
      </c>
      <c r="AA2784" t="s">
        <v>38</v>
      </c>
      <c r="AB2784">
        <v>27</v>
      </c>
      <c r="AC2784">
        <v>294</v>
      </c>
    </row>
    <row r="2785" spans="1:29" x14ac:dyDescent="0.25">
      <c r="A2785" t="s">
        <v>5690</v>
      </c>
      <c r="B2785" t="s">
        <v>21</v>
      </c>
      <c r="C2785"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 t="str">
        <f>IF(Customer[[#This Row],[Under 30]]="Yes","Under 30",IF(Customer[[#This Row],[Senior]]="Yes", "Senior","Other"))</f>
        <v>Other</v>
      </c>
      <c r="X2785">
        <v>0</v>
      </c>
      <c r="Y2785" t="s">
        <v>21</v>
      </c>
      <c r="Z2785" t="s">
        <v>53</v>
      </c>
      <c r="AA2785" t="s">
        <v>33</v>
      </c>
      <c r="AB2785">
        <v>13</v>
      </c>
      <c r="AC2785">
        <v>743</v>
      </c>
    </row>
    <row r="2786" spans="1:29" x14ac:dyDescent="0.25">
      <c r="A2786" t="s">
        <v>5692</v>
      </c>
      <c r="B2786" t="s">
        <v>21</v>
      </c>
      <c r="C2786"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 t="str">
        <f>IF(Customer[[#This Row],[Under 30]]="Yes","Under 30",IF(Customer[[#This Row],[Senior]]="Yes", "Senior","Other"))</f>
        <v>Under 30</v>
      </c>
      <c r="X2786">
        <v>0</v>
      </c>
      <c r="Y2786" t="s">
        <v>21</v>
      </c>
      <c r="Z2786" t="s">
        <v>98</v>
      </c>
      <c r="AA2786" t="s">
        <v>33</v>
      </c>
      <c r="AB2786">
        <v>10</v>
      </c>
      <c r="AC2786">
        <v>192</v>
      </c>
    </row>
    <row r="2787" spans="1:29" x14ac:dyDescent="0.25">
      <c r="A2787" t="s">
        <v>5694</v>
      </c>
      <c r="B2787" t="s">
        <v>21</v>
      </c>
      <c r="C2787"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 t="str">
        <f>IF(Customer[[#This Row],[Under 30]]="Yes","Under 30",IF(Customer[[#This Row],[Senior]]="Yes", "Senior","Other"))</f>
        <v>Other</v>
      </c>
      <c r="X2787">
        <v>0</v>
      </c>
      <c r="Y2787" t="s">
        <v>25</v>
      </c>
      <c r="Z2787" t="s">
        <v>98</v>
      </c>
      <c r="AA2787" t="s">
        <v>38</v>
      </c>
      <c r="AB2787">
        <v>56</v>
      </c>
      <c r="AC2787">
        <v>2942</v>
      </c>
    </row>
    <row r="2788" spans="1:29" x14ac:dyDescent="0.25">
      <c r="A2788" t="s">
        <v>5696</v>
      </c>
      <c r="B2788" t="s">
        <v>21</v>
      </c>
      <c r="C2788"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 t="str">
        <f>IF(Customer[[#This Row],[Under 30]]="Yes","Under 30",IF(Customer[[#This Row],[Senior]]="Yes", "Senior","Other"))</f>
        <v>Other</v>
      </c>
      <c r="X2788">
        <v>0</v>
      </c>
      <c r="Y2788" t="s">
        <v>25</v>
      </c>
      <c r="Z2788" t="s">
        <v>53</v>
      </c>
      <c r="AA2788" t="s">
        <v>33</v>
      </c>
      <c r="AB2788">
        <v>26</v>
      </c>
      <c r="AC2788">
        <v>1810</v>
      </c>
    </row>
    <row r="2789" spans="1:29" x14ac:dyDescent="0.25">
      <c r="A2789" t="s">
        <v>5698</v>
      </c>
      <c r="B2789" t="s">
        <v>21</v>
      </c>
      <c r="C2789"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 t="str">
        <f>IF(Customer[[#This Row],[Under 30]]="Yes","Under 30",IF(Customer[[#This Row],[Senior]]="Yes", "Senior","Other"))</f>
        <v>Other</v>
      </c>
      <c r="X2789">
        <v>0</v>
      </c>
      <c r="Y2789" t="s">
        <v>21</v>
      </c>
      <c r="Z2789" t="s">
        <v>98</v>
      </c>
      <c r="AA2789" t="s">
        <v>33</v>
      </c>
      <c r="AB2789">
        <v>15</v>
      </c>
      <c r="AC2789">
        <v>169</v>
      </c>
    </row>
    <row r="2790" spans="1:29" x14ac:dyDescent="0.25">
      <c r="A2790" t="s">
        <v>5700</v>
      </c>
      <c r="B2790" t="s">
        <v>21</v>
      </c>
      <c r="C2790"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 t="str">
        <f>IF(Customer[[#This Row],[Under 30]]="Yes","Under 30",IF(Customer[[#This Row],[Senior]]="Yes", "Senior","Other"))</f>
        <v>Other</v>
      </c>
      <c r="X2790">
        <v>0</v>
      </c>
      <c r="Y2790" t="s">
        <v>21</v>
      </c>
      <c r="Z2790" t="s">
        <v>53</v>
      </c>
      <c r="AA2790" t="s">
        <v>38</v>
      </c>
      <c r="AB2790">
        <v>35</v>
      </c>
      <c r="AC2790">
        <v>2338</v>
      </c>
    </row>
    <row r="2791" spans="1:29" x14ac:dyDescent="0.25">
      <c r="A2791" t="s">
        <v>5702</v>
      </c>
      <c r="B2791" t="s">
        <v>21</v>
      </c>
      <c r="C2791"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 t="str">
        <f>IF(Customer[[#This Row],[Under 30]]="Yes","Under 30",IF(Customer[[#This Row],[Senior]]="Yes", "Senior","Other"))</f>
        <v>Senior</v>
      </c>
      <c r="X2791">
        <v>0</v>
      </c>
      <c r="Y2791" t="s">
        <v>25</v>
      </c>
      <c r="Z2791" t="s">
        <v>32</v>
      </c>
      <c r="AA2791" t="s">
        <v>38</v>
      </c>
      <c r="AB2791">
        <v>56</v>
      </c>
      <c r="AC2791">
        <v>2219</v>
      </c>
    </row>
    <row r="2792" spans="1:29" x14ac:dyDescent="0.25">
      <c r="A2792" t="s">
        <v>5704</v>
      </c>
      <c r="B2792" t="s">
        <v>21</v>
      </c>
      <c r="C2792"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 t="str">
        <f>IF(Customer[[#This Row],[Under 30]]="Yes","Under 30",IF(Customer[[#This Row],[Senior]]="Yes", "Senior","Other"))</f>
        <v>Senior</v>
      </c>
      <c r="X2792">
        <v>0</v>
      </c>
      <c r="Y2792" t="s">
        <v>21</v>
      </c>
      <c r="Z2792" t="s">
        <v>32</v>
      </c>
      <c r="AA2792" t="s">
        <v>38</v>
      </c>
      <c r="AB2792">
        <v>37</v>
      </c>
      <c r="AC2792">
        <v>1070</v>
      </c>
    </row>
    <row r="2793" spans="1:29" x14ac:dyDescent="0.25">
      <c r="A2793" t="s">
        <v>5706</v>
      </c>
      <c r="B2793" t="s">
        <v>21</v>
      </c>
      <c r="C2793"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 t="str">
        <f>IF(Customer[[#This Row],[Under 30]]="Yes","Under 30",IF(Customer[[#This Row],[Senior]]="Yes", "Senior","Other"))</f>
        <v>Senior</v>
      </c>
      <c r="X2793">
        <v>0</v>
      </c>
      <c r="Y2793" t="s">
        <v>21</v>
      </c>
      <c r="Z2793" t="s">
        <v>32</v>
      </c>
      <c r="AA2793" t="s">
        <v>38</v>
      </c>
      <c r="AB2793">
        <v>25</v>
      </c>
      <c r="AC2793">
        <v>25</v>
      </c>
    </row>
    <row r="2794" spans="1:29" x14ac:dyDescent="0.25">
      <c r="A2794" t="s">
        <v>5708</v>
      </c>
      <c r="B2794" t="s">
        <v>21</v>
      </c>
      <c r="C2794"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 t="str">
        <f>IF(Customer[[#This Row],[Under 30]]="Yes","Under 30",IF(Customer[[#This Row],[Senior]]="Yes", "Senior","Other"))</f>
        <v>Under 30</v>
      </c>
      <c r="X2794">
        <v>0</v>
      </c>
      <c r="Y2794" t="s">
        <v>21</v>
      </c>
      <c r="Z2794" t="s">
        <v>53</v>
      </c>
      <c r="AA2794" t="s">
        <v>33</v>
      </c>
      <c r="AB2794">
        <v>9</v>
      </c>
      <c r="AC2794">
        <v>683</v>
      </c>
    </row>
    <row r="2795" spans="1:29" x14ac:dyDescent="0.25">
      <c r="A2795" t="s">
        <v>5710</v>
      </c>
      <c r="B2795" t="s">
        <v>21</v>
      </c>
      <c r="C2795"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 t="str">
        <f>IF(Customer[[#This Row],[Under 30]]="Yes","Under 30",IF(Customer[[#This Row],[Senior]]="Yes", "Senior","Other"))</f>
        <v>Other</v>
      </c>
      <c r="X2795">
        <v>0</v>
      </c>
      <c r="Y2795" t="s">
        <v>25</v>
      </c>
      <c r="Z2795" t="s">
        <v>53</v>
      </c>
      <c r="AA2795" t="s">
        <v>38</v>
      </c>
      <c r="AB2795">
        <v>31</v>
      </c>
      <c r="AC2795">
        <v>2229</v>
      </c>
    </row>
    <row r="2796" spans="1:29" x14ac:dyDescent="0.25">
      <c r="A2796" t="s">
        <v>5712</v>
      </c>
      <c r="B2796" t="s">
        <v>21</v>
      </c>
      <c r="C2796"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 t="str">
        <f>IF(Customer[[#This Row],[Under 30]]="Yes","Under 30",IF(Customer[[#This Row],[Senior]]="Yes", "Senior","Other"))</f>
        <v>Senior</v>
      </c>
      <c r="X2796">
        <v>0</v>
      </c>
      <c r="Y2796" t="s">
        <v>25</v>
      </c>
      <c r="Z2796" t="s">
        <v>98</v>
      </c>
      <c r="AA2796" t="s">
        <v>38</v>
      </c>
      <c r="AB2796">
        <v>50</v>
      </c>
      <c r="AC2796">
        <v>3366</v>
      </c>
    </row>
    <row r="2797" spans="1:29" x14ac:dyDescent="0.25">
      <c r="A2797" t="s">
        <v>5714</v>
      </c>
      <c r="B2797" t="s">
        <v>21</v>
      </c>
      <c r="C2797"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 t="str">
        <f>IF(Customer[[#This Row],[Under 30]]="Yes","Under 30",IF(Customer[[#This Row],[Senior]]="Yes", "Senior","Other"))</f>
        <v>Other</v>
      </c>
      <c r="X2797">
        <v>0</v>
      </c>
      <c r="Y2797" t="s">
        <v>25</v>
      </c>
      <c r="Z2797" t="s">
        <v>53</v>
      </c>
      <c r="AA2797" t="s">
        <v>38</v>
      </c>
      <c r="AB2797">
        <v>49</v>
      </c>
      <c r="AC2797">
        <v>3527</v>
      </c>
    </row>
    <row r="2798" spans="1:29" x14ac:dyDescent="0.25">
      <c r="A2798" t="s">
        <v>5716</v>
      </c>
      <c r="B2798" t="s">
        <v>21</v>
      </c>
      <c r="C2798"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 t="str">
        <f>IF(Customer[[#This Row],[Under 30]]="Yes","Under 30",IF(Customer[[#This Row],[Senior]]="Yes", "Senior","Other"))</f>
        <v>Under 30</v>
      </c>
      <c r="X2798">
        <v>0</v>
      </c>
      <c r="Y2798" t="s">
        <v>25</v>
      </c>
      <c r="Z2798" t="s">
        <v>98</v>
      </c>
      <c r="AA2798" t="s">
        <v>38</v>
      </c>
      <c r="AB2798">
        <v>50</v>
      </c>
      <c r="AC2798">
        <v>2567</v>
      </c>
    </row>
    <row r="2799" spans="1:29" x14ac:dyDescent="0.25">
      <c r="A2799" t="s">
        <v>5718</v>
      </c>
      <c r="B2799" t="s">
        <v>21</v>
      </c>
      <c r="C2799"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 t="str">
        <f>IF(Customer[[#This Row],[Under 30]]="Yes","Under 30",IF(Customer[[#This Row],[Senior]]="Yes", "Senior","Other"))</f>
        <v>Other</v>
      </c>
      <c r="X2799">
        <v>0</v>
      </c>
      <c r="Y2799" t="s">
        <v>21</v>
      </c>
      <c r="Z2799" t="s">
        <v>98</v>
      </c>
      <c r="AA2799" t="s">
        <v>38</v>
      </c>
      <c r="AB2799">
        <v>10</v>
      </c>
      <c r="AC2799">
        <v>85</v>
      </c>
    </row>
    <row r="2800" spans="1:29" x14ac:dyDescent="0.25">
      <c r="A2800" t="s">
        <v>5720</v>
      </c>
      <c r="B2800" t="s">
        <v>21</v>
      </c>
      <c r="C2800"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 t="str">
        <f>IF(Customer[[#This Row],[Under 30]]="Yes","Under 30",IF(Customer[[#This Row],[Senior]]="Yes", "Senior","Other"))</f>
        <v>Senior</v>
      </c>
      <c r="X2800">
        <v>0</v>
      </c>
      <c r="Y2800" t="s">
        <v>21</v>
      </c>
      <c r="Z2800" t="s">
        <v>32</v>
      </c>
      <c r="AA2800" t="s">
        <v>38</v>
      </c>
      <c r="AB2800">
        <v>11</v>
      </c>
      <c r="AC2800">
        <v>424</v>
      </c>
    </row>
    <row r="2801" spans="1:29" x14ac:dyDescent="0.25">
      <c r="A2801" t="s">
        <v>5722</v>
      </c>
      <c r="B2801" t="s">
        <v>21</v>
      </c>
      <c r="C2801"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 t="str">
        <f>IF(Customer[[#This Row],[Under 30]]="Yes","Under 30",IF(Customer[[#This Row],[Senior]]="Yes", "Senior","Other"))</f>
        <v>Other</v>
      </c>
      <c r="X2801">
        <v>0</v>
      </c>
      <c r="Y2801" t="s">
        <v>25</v>
      </c>
      <c r="Z2801" t="s">
        <v>32</v>
      </c>
      <c r="AA2801" t="s">
        <v>38</v>
      </c>
      <c r="AB2801">
        <v>60</v>
      </c>
      <c r="AC2801">
        <v>2210</v>
      </c>
    </row>
    <row r="2802" spans="1:29" x14ac:dyDescent="0.25">
      <c r="A2802" t="s">
        <v>5724</v>
      </c>
      <c r="B2802" t="s">
        <v>21</v>
      </c>
      <c r="C2802"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 t="str">
        <f>IF(Customer[[#This Row],[Under 30]]="Yes","Under 30",IF(Customer[[#This Row],[Senior]]="Yes", "Senior","Other"))</f>
        <v>Other</v>
      </c>
      <c r="X2802">
        <v>0</v>
      </c>
      <c r="Y2802" t="s">
        <v>25</v>
      </c>
      <c r="Z2802" t="s">
        <v>53</v>
      </c>
      <c r="AA2802" t="s">
        <v>38</v>
      </c>
      <c r="AB2802">
        <v>37</v>
      </c>
      <c r="AC2802">
        <v>1305</v>
      </c>
    </row>
    <row r="2803" spans="1:29" x14ac:dyDescent="0.25">
      <c r="A2803" t="s">
        <v>5726</v>
      </c>
      <c r="B2803" t="s">
        <v>21</v>
      </c>
      <c r="C2803"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 t="str">
        <f>IF(Customer[[#This Row],[Under 30]]="Yes","Under 30",IF(Customer[[#This Row],[Senior]]="Yes", "Senior","Other"))</f>
        <v>Other</v>
      </c>
      <c r="X2803">
        <v>0</v>
      </c>
      <c r="Y2803" t="s">
        <v>21</v>
      </c>
      <c r="Z2803" t="s">
        <v>53</v>
      </c>
      <c r="AA2803" t="s">
        <v>33</v>
      </c>
      <c r="AB2803">
        <v>42</v>
      </c>
      <c r="AC2803">
        <v>3029</v>
      </c>
    </row>
    <row r="2804" spans="1:29" x14ac:dyDescent="0.25">
      <c r="A2804" t="s">
        <v>5728</v>
      </c>
      <c r="B2804" t="s">
        <v>21</v>
      </c>
      <c r="C2804"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 t="str">
        <f>IF(Customer[[#This Row],[Under 30]]="Yes","Under 30",IF(Customer[[#This Row],[Senior]]="Yes", "Senior","Other"))</f>
        <v>Senior</v>
      </c>
      <c r="X2804">
        <v>0</v>
      </c>
      <c r="Y2804" t="s">
        <v>21</v>
      </c>
      <c r="Z2804" t="s">
        <v>32</v>
      </c>
      <c r="AA2804" t="s">
        <v>38</v>
      </c>
      <c r="AB2804">
        <v>33</v>
      </c>
      <c r="AC2804">
        <v>583</v>
      </c>
    </row>
    <row r="2805" spans="1:29" x14ac:dyDescent="0.25">
      <c r="A2805" t="s">
        <v>5730</v>
      </c>
      <c r="B2805" t="s">
        <v>21</v>
      </c>
      <c r="C2805"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 t="str">
        <f>IF(Customer[[#This Row],[Under 30]]="Yes","Under 30",IF(Customer[[#This Row],[Senior]]="Yes", "Senior","Other"))</f>
        <v>Other</v>
      </c>
      <c r="X2805">
        <v>0</v>
      </c>
      <c r="Y2805" t="s">
        <v>21</v>
      </c>
      <c r="Z2805" t="s">
        <v>32</v>
      </c>
      <c r="AA2805" t="s">
        <v>33</v>
      </c>
      <c r="AB2805">
        <v>15</v>
      </c>
      <c r="AC2805">
        <v>161</v>
      </c>
    </row>
    <row r="2806" spans="1:29" x14ac:dyDescent="0.25">
      <c r="A2806" t="s">
        <v>5732</v>
      </c>
      <c r="B2806" t="s">
        <v>21</v>
      </c>
      <c r="C2806"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 t="str">
        <f>IF(Customer[[#This Row],[Under 30]]="Yes","Under 30",IF(Customer[[#This Row],[Senior]]="Yes", "Senior","Other"))</f>
        <v>Other</v>
      </c>
      <c r="X2806">
        <v>0</v>
      </c>
      <c r="Y2806" t="s">
        <v>21</v>
      </c>
      <c r="Z2806" t="s">
        <v>32</v>
      </c>
      <c r="AA2806" t="s">
        <v>33</v>
      </c>
      <c r="AB2806">
        <v>12</v>
      </c>
      <c r="AC2806">
        <v>12</v>
      </c>
    </row>
    <row r="2807" spans="1:29" x14ac:dyDescent="0.25">
      <c r="A2807" t="s">
        <v>5734</v>
      </c>
      <c r="B2807" t="s">
        <v>21</v>
      </c>
      <c r="C2807"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 t="str">
        <f>IF(Customer[[#This Row],[Under 30]]="Yes","Under 30",IF(Customer[[#This Row],[Senior]]="Yes", "Senior","Other"))</f>
        <v>Other</v>
      </c>
      <c r="X2807">
        <v>0</v>
      </c>
      <c r="Y2807" t="s">
        <v>25</v>
      </c>
      <c r="Z2807" t="s">
        <v>98</v>
      </c>
      <c r="AA2807" t="s">
        <v>33</v>
      </c>
      <c r="AB2807">
        <v>37</v>
      </c>
      <c r="AC2807">
        <v>1106</v>
      </c>
    </row>
    <row r="2808" spans="1:29" x14ac:dyDescent="0.25">
      <c r="A2808" t="s">
        <v>5736</v>
      </c>
      <c r="B2808" t="s">
        <v>21</v>
      </c>
      <c r="C2808"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 t="str">
        <f>IF(Customer[[#This Row],[Under 30]]="Yes","Under 30",IF(Customer[[#This Row],[Senior]]="Yes", "Senior","Other"))</f>
        <v>Other</v>
      </c>
      <c r="X2808">
        <v>0</v>
      </c>
      <c r="Y2808" t="s">
        <v>25</v>
      </c>
      <c r="Z2808" t="s">
        <v>32</v>
      </c>
      <c r="AA2808" t="s">
        <v>38</v>
      </c>
      <c r="AB2808">
        <v>32</v>
      </c>
      <c r="AC2808">
        <v>280</v>
      </c>
    </row>
    <row r="2809" spans="1:29" x14ac:dyDescent="0.25">
      <c r="A2809" t="s">
        <v>5738</v>
      </c>
      <c r="B2809" t="s">
        <v>21</v>
      </c>
      <c r="C2809"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 t="str">
        <f>IF(Customer[[#This Row],[Under 30]]="Yes","Under 30",IF(Customer[[#This Row],[Senior]]="Yes", "Senior","Other"))</f>
        <v>Other</v>
      </c>
      <c r="X2809">
        <v>0</v>
      </c>
      <c r="Y2809" t="s">
        <v>21</v>
      </c>
      <c r="Z2809" t="s">
        <v>53</v>
      </c>
      <c r="AA2809" t="s">
        <v>38</v>
      </c>
      <c r="AB2809">
        <v>12</v>
      </c>
      <c r="AC2809">
        <v>738</v>
      </c>
    </row>
    <row r="2810" spans="1:29" x14ac:dyDescent="0.25">
      <c r="A2810" t="s">
        <v>5740</v>
      </c>
      <c r="B2810" t="s">
        <v>21</v>
      </c>
      <c r="C2810"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 t="str">
        <f>IF(Customer[[#This Row],[Under 30]]="Yes","Under 30",IF(Customer[[#This Row],[Senior]]="Yes", "Senior","Other"))</f>
        <v>Senior</v>
      </c>
      <c r="X2810">
        <v>0</v>
      </c>
      <c r="Y2810" t="s">
        <v>25</v>
      </c>
      <c r="Z2810" t="s">
        <v>98</v>
      </c>
      <c r="AA2810" t="s">
        <v>38</v>
      </c>
      <c r="AB2810">
        <v>55</v>
      </c>
      <c r="AC2810">
        <v>2430</v>
      </c>
    </row>
    <row r="2811" spans="1:29" x14ac:dyDescent="0.25">
      <c r="A2811" t="s">
        <v>5742</v>
      </c>
      <c r="B2811" t="s">
        <v>21</v>
      </c>
      <c r="C2811"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 t="str">
        <f>IF(Customer[[#This Row],[Under 30]]="Yes","Under 30",IF(Customer[[#This Row],[Senior]]="Yes", "Senior","Other"))</f>
        <v>Under 30</v>
      </c>
      <c r="X2811">
        <v>0</v>
      </c>
      <c r="Y2811" t="s">
        <v>21</v>
      </c>
      <c r="Z2811" t="s">
        <v>32</v>
      </c>
      <c r="AA2811" t="s">
        <v>38</v>
      </c>
      <c r="AB2811">
        <v>45</v>
      </c>
      <c r="AC2811">
        <v>298</v>
      </c>
    </row>
    <row r="2812" spans="1:29" x14ac:dyDescent="0.25">
      <c r="A2812" t="s">
        <v>5744</v>
      </c>
      <c r="B2812" t="s">
        <v>21</v>
      </c>
      <c r="C2812"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 t="str">
        <f>IF(Customer[[#This Row],[Under 30]]="Yes","Under 30",IF(Customer[[#This Row],[Senior]]="Yes", "Senior","Other"))</f>
        <v>Under 30</v>
      </c>
      <c r="X2812">
        <v>0</v>
      </c>
      <c r="Y2812" t="s">
        <v>21</v>
      </c>
      <c r="Z2812" t="s">
        <v>32</v>
      </c>
      <c r="AA2812" t="s">
        <v>33</v>
      </c>
      <c r="AB2812">
        <v>22</v>
      </c>
      <c r="AC2812">
        <v>175</v>
      </c>
    </row>
    <row r="2813" spans="1:29" x14ac:dyDescent="0.25">
      <c r="A2813" t="s">
        <v>5746</v>
      </c>
      <c r="B2813" t="s">
        <v>21</v>
      </c>
      <c r="C2813"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 t="str">
        <f>IF(Customer[[#This Row],[Under 30]]="Yes","Under 30",IF(Customer[[#This Row],[Senior]]="Yes", "Senior","Other"))</f>
        <v>Under 30</v>
      </c>
      <c r="X2813">
        <v>0</v>
      </c>
      <c r="Y2813" t="s">
        <v>25</v>
      </c>
      <c r="Z2813" t="s">
        <v>98</v>
      </c>
      <c r="AA2813" t="s">
        <v>38</v>
      </c>
      <c r="AB2813">
        <v>59</v>
      </c>
      <c r="AC2813">
        <v>2364</v>
      </c>
    </row>
    <row r="2814" spans="1:29" x14ac:dyDescent="0.25">
      <c r="A2814" t="s">
        <v>5748</v>
      </c>
      <c r="B2814" t="s">
        <v>21</v>
      </c>
      <c r="C2814"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 t="str">
        <f>IF(Customer[[#This Row],[Under 30]]="Yes","Under 30",IF(Customer[[#This Row],[Senior]]="Yes", "Senior","Other"))</f>
        <v>Other</v>
      </c>
      <c r="X2814">
        <v>0</v>
      </c>
      <c r="Y2814" t="s">
        <v>21</v>
      </c>
      <c r="Z2814" t="s">
        <v>32</v>
      </c>
      <c r="AA2814" t="s">
        <v>38</v>
      </c>
      <c r="AB2814">
        <v>31</v>
      </c>
      <c r="AC2814">
        <v>303</v>
      </c>
    </row>
    <row r="2815" spans="1:29" x14ac:dyDescent="0.25">
      <c r="A2815" t="s">
        <v>5750</v>
      </c>
      <c r="B2815" t="s">
        <v>21</v>
      </c>
      <c r="C2815"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 t="str">
        <f>IF(Customer[[#This Row],[Under 30]]="Yes","Under 30",IF(Customer[[#This Row],[Senior]]="Yes", "Senior","Other"))</f>
        <v>Senior</v>
      </c>
      <c r="X2815">
        <v>0</v>
      </c>
      <c r="Y2815" t="s">
        <v>21</v>
      </c>
      <c r="Z2815" t="s">
        <v>98</v>
      </c>
      <c r="AA2815" t="s">
        <v>38</v>
      </c>
      <c r="AB2815">
        <v>54</v>
      </c>
      <c r="AC2815">
        <v>2252</v>
      </c>
    </row>
    <row r="2816" spans="1:29" x14ac:dyDescent="0.25">
      <c r="A2816" t="s">
        <v>5752</v>
      </c>
      <c r="B2816" t="s">
        <v>21</v>
      </c>
      <c r="C2816"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 t="str">
        <f>IF(Customer[[#This Row],[Under 30]]="Yes","Under 30",IF(Customer[[#This Row],[Senior]]="Yes", "Senior","Other"))</f>
        <v>Under 30</v>
      </c>
      <c r="X2816">
        <v>0</v>
      </c>
      <c r="Y2816" t="s">
        <v>25</v>
      </c>
      <c r="Z2816" t="s">
        <v>32</v>
      </c>
      <c r="AA2816" t="s">
        <v>33</v>
      </c>
      <c r="AB2816">
        <v>21</v>
      </c>
      <c r="AC2816">
        <v>538</v>
      </c>
    </row>
    <row r="2817" spans="1:29" x14ac:dyDescent="0.25">
      <c r="A2817" t="s">
        <v>5754</v>
      </c>
      <c r="B2817" t="s">
        <v>21</v>
      </c>
      <c r="C2817"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 t="str">
        <f>IF(Customer[[#This Row],[Under 30]]="Yes","Under 30",IF(Customer[[#This Row],[Senior]]="Yes", "Senior","Other"))</f>
        <v>Under 30</v>
      </c>
      <c r="X2817">
        <v>0</v>
      </c>
      <c r="Y2817" t="s">
        <v>21</v>
      </c>
      <c r="Z2817" t="s">
        <v>98</v>
      </c>
      <c r="AA2817" t="s">
        <v>33</v>
      </c>
      <c r="AB2817">
        <v>27</v>
      </c>
      <c r="AC2817">
        <v>944</v>
      </c>
    </row>
    <row r="2818" spans="1:29" x14ac:dyDescent="0.25">
      <c r="A2818" t="s">
        <v>5756</v>
      </c>
      <c r="B2818" t="s">
        <v>21</v>
      </c>
      <c r="C2818"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 t="str">
        <f>IF(Customer[[#This Row],[Under 30]]="Yes","Under 30",IF(Customer[[#This Row],[Senior]]="Yes", "Senior","Other"))</f>
        <v>Senior</v>
      </c>
      <c r="X2818">
        <v>0</v>
      </c>
      <c r="Y2818" t="s">
        <v>25</v>
      </c>
      <c r="Z2818" t="s">
        <v>53</v>
      </c>
      <c r="AA2818" t="s">
        <v>33</v>
      </c>
      <c r="AB2818">
        <v>65</v>
      </c>
      <c r="AC2818">
        <v>4117</v>
      </c>
    </row>
    <row r="2819" spans="1:29" x14ac:dyDescent="0.25">
      <c r="A2819" t="s">
        <v>5758</v>
      </c>
      <c r="B2819" t="s">
        <v>21</v>
      </c>
      <c r="C2819"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 t="str">
        <f>IF(Customer[[#This Row],[Under 30]]="Yes","Under 30",IF(Customer[[#This Row],[Senior]]="Yes", "Senior","Other"))</f>
        <v>Other</v>
      </c>
      <c r="X2819">
        <v>0</v>
      </c>
      <c r="Y2819" t="s">
        <v>21</v>
      </c>
      <c r="Z2819" t="s">
        <v>98</v>
      </c>
      <c r="AA2819" t="s">
        <v>38</v>
      </c>
      <c r="AB2819">
        <v>37</v>
      </c>
      <c r="AC2819">
        <v>2100</v>
      </c>
    </row>
    <row r="2820" spans="1:29" x14ac:dyDescent="0.25">
      <c r="A2820" t="s">
        <v>5760</v>
      </c>
      <c r="B2820" t="s">
        <v>21</v>
      </c>
      <c r="C2820"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 t="str">
        <f>IF(Customer[[#This Row],[Under 30]]="Yes","Under 30",IF(Customer[[#This Row],[Senior]]="Yes", "Senior","Other"))</f>
        <v>Other</v>
      </c>
      <c r="X2820">
        <v>0</v>
      </c>
      <c r="Y2820" t="s">
        <v>21</v>
      </c>
      <c r="Z2820" t="s">
        <v>98</v>
      </c>
      <c r="AA2820" t="s">
        <v>33</v>
      </c>
      <c r="AB2820">
        <v>36</v>
      </c>
      <c r="AC2820">
        <v>704</v>
      </c>
    </row>
    <row r="2821" spans="1:29" x14ac:dyDescent="0.25">
      <c r="A2821" t="s">
        <v>5762</v>
      </c>
      <c r="B2821" t="s">
        <v>21</v>
      </c>
      <c r="C2821"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 t="str">
        <f>IF(Customer[[#This Row],[Under 30]]="Yes","Under 30",IF(Customer[[#This Row],[Senior]]="Yes", "Senior","Other"))</f>
        <v>Other</v>
      </c>
      <c r="X2821">
        <v>0</v>
      </c>
      <c r="Y2821" t="s">
        <v>25</v>
      </c>
      <c r="Z2821" t="s">
        <v>32</v>
      </c>
      <c r="AA2821" t="s">
        <v>33</v>
      </c>
      <c r="AB2821">
        <v>35</v>
      </c>
      <c r="AC2821">
        <v>1657</v>
      </c>
    </row>
    <row r="2822" spans="1:29" x14ac:dyDescent="0.25">
      <c r="A2822" t="s">
        <v>5764</v>
      </c>
      <c r="B2822" t="s">
        <v>21</v>
      </c>
      <c r="C2822"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 t="str">
        <f>IF(Customer[[#This Row],[Under 30]]="Yes","Under 30",IF(Customer[[#This Row],[Senior]]="Yes", "Senior","Other"))</f>
        <v>Other</v>
      </c>
      <c r="X2822">
        <v>0</v>
      </c>
      <c r="Y2822" t="s">
        <v>21</v>
      </c>
      <c r="Z2822" t="s">
        <v>53</v>
      </c>
      <c r="AA2822" t="s">
        <v>38</v>
      </c>
      <c r="AB2822">
        <v>13</v>
      </c>
      <c r="AC2822">
        <v>166</v>
      </c>
    </row>
    <row r="2823" spans="1:29" x14ac:dyDescent="0.25">
      <c r="A2823" t="s">
        <v>5766</v>
      </c>
      <c r="B2823" t="s">
        <v>21</v>
      </c>
      <c r="C2823"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 t="str">
        <f>IF(Customer[[#This Row],[Under 30]]="Yes","Under 30",IF(Customer[[#This Row],[Senior]]="Yes", "Senior","Other"))</f>
        <v>Other</v>
      </c>
      <c r="X2823">
        <v>0</v>
      </c>
      <c r="Y2823" t="s">
        <v>21</v>
      </c>
      <c r="Z2823" t="s">
        <v>32</v>
      </c>
      <c r="AA2823" t="s">
        <v>38</v>
      </c>
      <c r="AB2823">
        <v>55</v>
      </c>
      <c r="AC2823">
        <v>683</v>
      </c>
    </row>
    <row r="2824" spans="1:29" x14ac:dyDescent="0.25">
      <c r="A2824" t="s">
        <v>5768</v>
      </c>
      <c r="B2824" t="s">
        <v>21</v>
      </c>
      <c r="C2824"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 t="str">
        <f>IF(Customer[[#This Row],[Under 30]]="Yes","Under 30",IF(Customer[[#This Row],[Senior]]="Yes", "Senior","Other"))</f>
        <v>Senior</v>
      </c>
      <c r="X2824">
        <v>0</v>
      </c>
      <c r="Y2824" t="s">
        <v>25</v>
      </c>
      <c r="Z2824" t="s">
        <v>32</v>
      </c>
      <c r="AA2824" t="s">
        <v>38</v>
      </c>
      <c r="AB2824">
        <v>52</v>
      </c>
      <c r="AC2824">
        <v>3729</v>
      </c>
    </row>
    <row r="2825" spans="1:29" x14ac:dyDescent="0.25">
      <c r="A2825" t="s">
        <v>5770</v>
      </c>
      <c r="B2825" t="s">
        <v>21</v>
      </c>
      <c r="C2825"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 t="str">
        <f>IF(Customer[[#This Row],[Under 30]]="Yes","Under 30",IF(Customer[[#This Row],[Senior]]="Yes", "Senior","Other"))</f>
        <v>Senior</v>
      </c>
      <c r="X2825">
        <v>0</v>
      </c>
      <c r="Y2825" t="s">
        <v>25</v>
      </c>
      <c r="Z2825" t="s">
        <v>98</v>
      </c>
      <c r="AA2825" t="s">
        <v>38</v>
      </c>
      <c r="AB2825">
        <v>43</v>
      </c>
      <c r="AC2825">
        <v>1451</v>
      </c>
    </row>
    <row r="2826" spans="1:29" x14ac:dyDescent="0.25">
      <c r="A2826" t="s">
        <v>5772</v>
      </c>
      <c r="B2826" t="s">
        <v>21</v>
      </c>
      <c r="C2826"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 t="str">
        <f>IF(Customer[[#This Row],[Under 30]]="Yes","Under 30",IF(Customer[[#This Row],[Senior]]="Yes", "Senior","Other"))</f>
        <v>Under 30</v>
      </c>
      <c r="X2826">
        <v>0</v>
      </c>
      <c r="Y2826" t="s">
        <v>21</v>
      </c>
      <c r="Z2826" t="s">
        <v>32</v>
      </c>
      <c r="AA2826" t="s">
        <v>38</v>
      </c>
      <c r="AB2826">
        <v>41</v>
      </c>
      <c r="AC2826">
        <v>1187</v>
      </c>
    </row>
    <row r="2827" spans="1:29" x14ac:dyDescent="0.25">
      <c r="A2827" t="s">
        <v>5774</v>
      </c>
      <c r="B2827" t="s">
        <v>21</v>
      </c>
      <c r="C2827"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 t="str">
        <f>IF(Customer[[#This Row],[Under 30]]="Yes","Under 30",IF(Customer[[#This Row],[Senior]]="Yes", "Senior","Other"))</f>
        <v>Senior</v>
      </c>
      <c r="X2827">
        <v>0</v>
      </c>
      <c r="Y2827" t="s">
        <v>21</v>
      </c>
      <c r="Z2827" t="s">
        <v>32</v>
      </c>
      <c r="AA2827" t="s">
        <v>95</v>
      </c>
      <c r="AB2827">
        <v>35</v>
      </c>
      <c r="AC2827">
        <v>1042</v>
      </c>
    </row>
    <row r="2828" spans="1:29" x14ac:dyDescent="0.25">
      <c r="A2828" t="s">
        <v>5776</v>
      </c>
      <c r="B2828" t="s">
        <v>21</v>
      </c>
      <c r="C2828"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 t="str">
        <f>IF(Customer[[#This Row],[Under 30]]="Yes","Under 30",IF(Customer[[#This Row],[Senior]]="Yes", "Senior","Other"))</f>
        <v>Under 30</v>
      </c>
      <c r="X2828">
        <v>0</v>
      </c>
      <c r="Y2828" t="s">
        <v>21</v>
      </c>
      <c r="Z2828" t="s">
        <v>32</v>
      </c>
      <c r="AA2828" t="s">
        <v>38</v>
      </c>
      <c r="AB2828">
        <v>46</v>
      </c>
      <c r="AC2828">
        <v>1510</v>
      </c>
    </row>
    <row r="2829" spans="1:29" x14ac:dyDescent="0.25">
      <c r="A2829" t="s">
        <v>5778</v>
      </c>
      <c r="B2829" t="s">
        <v>21</v>
      </c>
      <c r="C2829"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 t="str">
        <f>IF(Customer[[#This Row],[Under 30]]="Yes","Under 30",IF(Customer[[#This Row],[Senior]]="Yes", "Senior","Other"))</f>
        <v>Senior</v>
      </c>
      <c r="X2829">
        <v>0</v>
      </c>
      <c r="Y2829" t="s">
        <v>25</v>
      </c>
      <c r="Z2829" t="s">
        <v>53</v>
      </c>
      <c r="AA2829" t="s">
        <v>38</v>
      </c>
      <c r="AB2829">
        <v>48</v>
      </c>
      <c r="AC2829">
        <v>2662</v>
      </c>
    </row>
    <row r="2830" spans="1:29" x14ac:dyDescent="0.25">
      <c r="A2830" t="s">
        <v>5780</v>
      </c>
      <c r="B2830" t="s">
        <v>21</v>
      </c>
      <c r="C2830"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 t="str">
        <f>IF(Customer[[#This Row],[Under 30]]="Yes","Under 30",IF(Customer[[#This Row],[Senior]]="Yes", "Senior","Other"))</f>
        <v>Other</v>
      </c>
      <c r="X2830">
        <v>0</v>
      </c>
      <c r="Y2830" t="s">
        <v>21</v>
      </c>
      <c r="Z2830" t="s">
        <v>98</v>
      </c>
      <c r="AA2830" t="s">
        <v>38</v>
      </c>
      <c r="AB2830">
        <v>43</v>
      </c>
      <c r="AC2830">
        <v>2575</v>
      </c>
    </row>
    <row r="2831" spans="1:29" x14ac:dyDescent="0.25">
      <c r="A2831" t="s">
        <v>5782</v>
      </c>
      <c r="B2831" t="s">
        <v>21</v>
      </c>
      <c r="C2831"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 t="str">
        <f>IF(Customer[[#This Row],[Under 30]]="Yes","Under 30",IF(Customer[[#This Row],[Senior]]="Yes", "Senior","Other"))</f>
        <v>Senior</v>
      </c>
      <c r="X2831">
        <v>0</v>
      </c>
      <c r="Y2831" t="s">
        <v>21</v>
      </c>
      <c r="Z2831" t="s">
        <v>32</v>
      </c>
      <c r="AA2831" t="s">
        <v>38</v>
      </c>
      <c r="AB2831">
        <v>26</v>
      </c>
      <c r="AC2831">
        <v>1456</v>
      </c>
    </row>
    <row r="2832" spans="1:29" x14ac:dyDescent="0.25">
      <c r="A2832" t="s">
        <v>5784</v>
      </c>
      <c r="B2832" t="s">
        <v>21</v>
      </c>
      <c r="C2832"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 t="str">
        <f>IF(Customer[[#This Row],[Under 30]]="Yes","Under 30",IF(Customer[[#This Row],[Senior]]="Yes", "Senior","Other"))</f>
        <v>Senior</v>
      </c>
      <c r="X2832">
        <v>0</v>
      </c>
      <c r="Y2832" t="s">
        <v>25</v>
      </c>
      <c r="Z2832" t="s">
        <v>98</v>
      </c>
      <c r="AA2832" t="s">
        <v>33</v>
      </c>
      <c r="AB2832">
        <v>18</v>
      </c>
      <c r="AC2832">
        <v>1293</v>
      </c>
    </row>
    <row r="2833" spans="1:29" x14ac:dyDescent="0.25">
      <c r="A2833" t="s">
        <v>5786</v>
      </c>
      <c r="B2833" t="s">
        <v>21</v>
      </c>
      <c r="C2833"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 t="str">
        <f>IF(Customer[[#This Row],[Under 30]]="Yes","Under 30",IF(Customer[[#This Row],[Senior]]="Yes", "Senior","Other"))</f>
        <v>Other</v>
      </c>
      <c r="X2833">
        <v>0</v>
      </c>
      <c r="Y2833" t="s">
        <v>21</v>
      </c>
      <c r="Z2833" t="s">
        <v>98</v>
      </c>
      <c r="AA2833" t="s">
        <v>38</v>
      </c>
      <c r="AB2833">
        <v>59</v>
      </c>
      <c r="AC2833">
        <v>3979</v>
      </c>
    </row>
    <row r="2834" spans="1:29" x14ac:dyDescent="0.25">
      <c r="A2834" t="s">
        <v>5788</v>
      </c>
      <c r="B2834" t="s">
        <v>21</v>
      </c>
      <c r="C2834"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 t="str">
        <f>IF(Customer[[#This Row],[Under 30]]="Yes","Under 30",IF(Customer[[#This Row],[Senior]]="Yes", "Senior","Other"))</f>
        <v>Senior</v>
      </c>
      <c r="X2834">
        <v>0</v>
      </c>
      <c r="Y2834" t="s">
        <v>21</v>
      </c>
      <c r="Z2834" t="s">
        <v>98</v>
      </c>
      <c r="AA2834" t="s">
        <v>33</v>
      </c>
      <c r="AB2834">
        <v>9</v>
      </c>
      <c r="AC2834">
        <v>88</v>
      </c>
    </row>
    <row r="2835" spans="1:29" x14ac:dyDescent="0.25">
      <c r="A2835" t="s">
        <v>5790</v>
      </c>
      <c r="B2835" t="s">
        <v>21</v>
      </c>
      <c r="C2835"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 t="str">
        <f>IF(Customer[[#This Row],[Under 30]]="Yes","Under 30",IF(Customer[[#This Row],[Senior]]="Yes", "Senior","Other"))</f>
        <v>Other</v>
      </c>
      <c r="X2835">
        <v>0</v>
      </c>
      <c r="Y2835" t="s">
        <v>21</v>
      </c>
      <c r="Z2835" t="s">
        <v>32</v>
      </c>
      <c r="AA2835" t="s">
        <v>33</v>
      </c>
      <c r="AB2835">
        <v>34</v>
      </c>
      <c r="AC2835">
        <v>363</v>
      </c>
    </row>
    <row r="2836" spans="1:29" x14ac:dyDescent="0.25">
      <c r="A2836" t="s">
        <v>5792</v>
      </c>
      <c r="B2836" t="s">
        <v>21</v>
      </c>
      <c r="C2836"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 t="str">
        <f>IF(Customer[[#This Row],[Under 30]]="Yes","Under 30",IF(Customer[[#This Row],[Senior]]="Yes", "Senior","Other"))</f>
        <v>Senior</v>
      </c>
      <c r="X2836">
        <v>0</v>
      </c>
      <c r="Y2836" t="s">
        <v>25</v>
      </c>
      <c r="Z2836" t="s">
        <v>98</v>
      </c>
      <c r="AA2836" t="s">
        <v>33</v>
      </c>
      <c r="AB2836">
        <v>70</v>
      </c>
      <c r="AC2836">
        <v>4671</v>
      </c>
    </row>
    <row r="2837" spans="1:29" x14ac:dyDescent="0.25">
      <c r="A2837" t="s">
        <v>5794</v>
      </c>
      <c r="B2837" t="s">
        <v>21</v>
      </c>
      <c r="C2837"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 t="str">
        <f>IF(Customer[[#This Row],[Under 30]]="Yes","Under 30",IF(Customer[[#This Row],[Senior]]="Yes", "Senior","Other"))</f>
        <v>Other</v>
      </c>
      <c r="X2837">
        <v>0</v>
      </c>
      <c r="Y2837" t="s">
        <v>25</v>
      </c>
      <c r="Z2837" t="s">
        <v>53</v>
      </c>
      <c r="AA2837" t="s">
        <v>33</v>
      </c>
      <c r="AB2837">
        <v>42</v>
      </c>
      <c r="AC2837">
        <v>2999</v>
      </c>
    </row>
    <row r="2838" spans="1:29" x14ac:dyDescent="0.25">
      <c r="A2838" t="s">
        <v>5796</v>
      </c>
      <c r="B2838" t="s">
        <v>21</v>
      </c>
      <c r="C2838"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 t="str">
        <f>IF(Customer[[#This Row],[Under 30]]="Yes","Under 30",IF(Customer[[#This Row],[Senior]]="Yes", "Senior","Other"))</f>
        <v>Under 30</v>
      </c>
      <c r="X2838">
        <v>0</v>
      </c>
      <c r="Y2838" t="s">
        <v>21</v>
      </c>
      <c r="Z2838" t="s">
        <v>32</v>
      </c>
      <c r="AA2838" t="s">
        <v>33</v>
      </c>
      <c r="AB2838">
        <v>10</v>
      </c>
      <c r="AC2838">
        <v>10</v>
      </c>
    </row>
    <row r="2839" spans="1:29" x14ac:dyDescent="0.25">
      <c r="A2839" t="s">
        <v>5798</v>
      </c>
      <c r="B2839" t="s">
        <v>21</v>
      </c>
      <c r="C2839"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 t="str">
        <f>IF(Customer[[#This Row],[Under 30]]="Yes","Under 30",IF(Customer[[#This Row],[Senior]]="Yes", "Senior","Other"))</f>
        <v>Other</v>
      </c>
      <c r="X2839">
        <v>0</v>
      </c>
      <c r="Y2839" t="s">
        <v>25</v>
      </c>
      <c r="Z2839" t="s">
        <v>98</v>
      </c>
      <c r="AA2839" t="s">
        <v>33</v>
      </c>
      <c r="AB2839">
        <v>51</v>
      </c>
      <c r="AC2839">
        <v>3107</v>
      </c>
    </row>
    <row r="2840" spans="1:29" x14ac:dyDescent="0.25">
      <c r="A2840" t="s">
        <v>5800</v>
      </c>
      <c r="B2840" t="s">
        <v>21</v>
      </c>
      <c r="C2840"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 t="str">
        <f>IF(Customer[[#This Row],[Under 30]]="Yes","Under 30",IF(Customer[[#This Row],[Senior]]="Yes", "Senior","Other"))</f>
        <v>Other</v>
      </c>
      <c r="X2840">
        <v>0</v>
      </c>
      <c r="Y2840" t="s">
        <v>25</v>
      </c>
      <c r="Z2840" t="s">
        <v>98</v>
      </c>
      <c r="AA2840" t="s">
        <v>33</v>
      </c>
      <c r="AB2840">
        <v>41</v>
      </c>
      <c r="AC2840">
        <v>2723</v>
      </c>
    </row>
    <row r="2841" spans="1:29" x14ac:dyDescent="0.25">
      <c r="A2841" t="s">
        <v>5802</v>
      </c>
      <c r="B2841" t="s">
        <v>21</v>
      </c>
      <c r="C2841"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 t="str">
        <f>IF(Customer[[#This Row],[Under 30]]="Yes","Under 30",IF(Customer[[#This Row],[Senior]]="Yes", "Senior","Other"))</f>
        <v>Other</v>
      </c>
      <c r="X2841">
        <v>0</v>
      </c>
      <c r="Y2841" t="s">
        <v>25</v>
      </c>
      <c r="Z2841" t="s">
        <v>98</v>
      </c>
      <c r="AA2841" t="s">
        <v>33</v>
      </c>
      <c r="AB2841">
        <v>18</v>
      </c>
      <c r="AC2841">
        <v>804</v>
      </c>
    </row>
    <row r="2842" spans="1:29" x14ac:dyDescent="0.25">
      <c r="A2842" t="s">
        <v>5804</v>
      </c>
      <c r="B2842" t="s">
        <v>21</v>
      </c>
      <c r="C2842"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 t="str">
        <f>IF(Customer[[#This Row],[Under 30]]="Yes","Under 30",IF(Customer[[#This Row],[Senior]]="Yes", "Senior","Other"))</f>
        <v>Other</v>
      </c>
      <c r="X2842">
        <v>0</v>
      </c>
      <c r="Y2842" t="s">
        <v>21</v>
      </c>
      <c r="Z2842" t="s">
        <v>98</v>
      </c>
      <c r="AA2842" t="s">
        <v>38</v>
      </c>
      <c r="AB2842">
        <v>42</v>
      </c>
      <c r="AC2842">
        <v>1358</v>
      </c>
    </row>
    <row r="2843" spans="1:29" x14ac:dyDescent="0.25">
      <c r="A2843" t="s">
        <v>5806</v>
      </c>
      <c r="B2843" t="s">
        <v>21</v>
      </c>
      <c r="C2843"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 t="str">
        <f>IF(Customer[[#This Row],[Under 30]]="Yes","Under 30",IF(Customer[[#This Row],[Senior]]="Yes", "Senior","Other"))</f>
        <v>Senior</v>
      </c>
      <c r="X2843">
        <v>0</v>
      </c>
      <c r="Y2843" t="s">
        <v>25</v>
      </c>
      <c r="Z2843" t="s">
        <v>32</v>
      </c>
      <c r="AA2843" t="s">
        <v>38</v>
      </c>
      <c r="AB2843">
        <v>37</v>
      </c>
      <c r="AC2843">
        <v>1836</v>
      </c>
    </row>
    <row r="2844" spans="1:29" x14ac:dyDescent="0.25">
      <c r="A2844" t="s">
        <v>5808</v>
      </c>
      <c r="B2844" t="s">
        <v>21</v>
      </c>
      <c r="C2844"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 t="str">
        <f>IF(Customer[[#This Row],[Under 30]]="Yes","Under 30",IF(Customer[[#This Row],[Senior]]="Yes", "Senior","Other"))</f>
        <v>Other</v>
      </c>
      <c r="X2844">
        <v>0</v>
      </c>
      <c r="Y2844" t="s">
        <v>25</v>
      </c>
      <c r="Z2844" t="s">
        <v>98</v>
      </c>
      <c r="AA2844" t="s">
        <v>33</v>
      </c>
      <c r="AB2844">
        <v>14</v>
      </c>
      <c r="AC2844">
        <v>793</v>
      </c>
    </row>
    <row r="2845" spans="1:29" x14ac:dyDescent="0.25">
      <c r="A2845" t="s">
        <v>5810</v>
      </c>
      <c r="B2845" t="s">
        <v>21</v>
      </c>
      <c r="C2845"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 t="str">
        <f>IF(Customer[[#This Row],[Under 30]]="Yes","Under 30",IF(Customer[[#This Row],[Senior]]="Yes", "Senior","Other"))</f>
        <v>Senior</v>
      </c>
      <c r="X2845">
        <v>0</v>
      </c>
      <c r="Y2845" t="s">
        <v>25</v>
      </c>
      <c r="Z2845" t="s">
        <v>32</v>
      </c>
      <c r="AA2845" t="s">
        <v>38</v>
      </c>
      <c r="AB2845">
        <v>69</v>
      </c>
      <c r="AC2845">
        <v>4145</v>
      </c>
    </row>
    <row r="2846" spans="1:29" x14ac:dyDescent="0.25">
      <c r="A2846" t="s">
        <v>5812</v>
      </c>
      <c r="B2846" t="s">
        <v>21</v>
      </c>
      <c r="C2846"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 t="str">
        <f>IF(Customer[[#This Row],[Under 30]]="Yes","Under 30",IF(Customer[[#This Row],[Senior]]="Yes", "Senior","Other"))</f>
        <v>Senior</v>
      </c>
      <c r="X2846">
        <v>0</v>
      </c>
      <c r="Y2846" t="s">
        <v>21</v>
      </c>
      <c r="Z2846" t="s">
        <v>32</v>
      </c>
      <c r="AA2846" t="s">
        <v>38</v>
      </c>
      <c r="AB2846">
        <v>28</v>
      </c>
      <c r="AC2846">
        <v>338</v>
      </c>
    </row>
    <row r="2847" spans="1:29" x14ac:dyDescent="0.25">
      <c r="A2847" t="s">
        <v>5814</v>
      </c>
      <c r="B2847" t="s">
        <v>21</v>
      </c>
      <c r="C2847"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 t="str">
        <f>IF(Customer[[#This Row],[Under 30]]="Yes","Under 30",IF(Customer[[#This Row],[Senior]]="Yes", "Senior","Other"))</f>
        <v>Other</v>
      </c>
      <c r="X2847">
        <v>0</v>
      </c>
      <c r="Y2847" t="s">
        <v>25</v>
      </c>
      <c r="Z2847" t="s">
        <v>53</v>
      </c>
      <c r="AA2847" t="s">
        <v>38</v>
      </c>
      <c r="AB2847">
        <v>47</v>
      </c>
      <c r="AC2847">
        <v>2085</v>
      </c>
    </row>
    <row r="2848" spans="1:29" x14ac:dyDescent="0.25">
      <c r="A2848" t="s">
        <v>5816</v>
      </c>
      <c r="B2848" t="s">
        <v>21</v>
      </c>
      <c r="C2848"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 t="str">
        <f>IF(Customer[[#This Row],[Under 30]]="Yes","Under 30",IF(Customer[[#This Row],[Senior]]="Yes", "Senior","Other"))</f>
        <v>Other</v>
      </c>
      <c r="X2848">
        <v>0</v>
      </c>
      <c r="Y2848" t="s">
        <v>25</v>
      </c>
      <c r="Z2848" t="s">
        <v>53</v>
      </c>
      <c r="AA2848" t="s">
        <v>33</v>
      </c>
      <c r="AB2848">
        <v>41</v>
      </c>
      <c r="AC2848">
        <v>2793</v>
      </c>
    </row>
    <row r="2849" spans="1:29" x14ac:dyDescent="0.25">
      <c r="A2849" t="s">
        <v>5818</v>
      </c>
      <c r="B2849" t="s">
        <v>21</v>
      </c>
      <c r="C2849"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 t="str">
        <f>IF(Customer[[#This Row],[Under 30]]="Yes","Under 30",IF(Customer[[#This Row],[Senior]]="Yes", "Senior","Other"))</f>
        <v>Senior</v>
      </c>
      <c r="X2849">
        <v>0</v>
      </c>
      <c r="Y2849" t="s">
        <v>21</v>
      </c>
      <c r="Z2849" t="s">
        <v>53</v>
      </c>
      <c r="AA2849" t="s">
        <v>33</v>
      </c>
      <c r="AB2849">
        <v>9</v>
      </c>
      <c r="AC2849">
        <v>554</v>
      </c>
    </row>
    <row r="2850" spans="1:29" x14ac:dyDescent="0.25">
      <c r="A2850" t="s">
        <v>5820</v>
      </c>
      <c r="B2850" t="s">
        <v>21</v>
      </c>
      <c r="C2850"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 t="str">
        <f>IF(Customer[[#This Row],[Under 30]]="Yes","Under 30",IF(Customer[[#This Row],[Senior]]="Yes", "Senior","Other"))</f>
        <v>Other</v>
      </c>
      <c r="X2850">
        <v>0</v>
      </c>
      <c r="Y2850" t="s">
        <v>21</v>
      </c>
      <c r="Z2850" t="s">
        <v>32</v>
      </c>
      <c r="AA2850" t="s">
        <v>38</v>
      </c>
      <c r="AB2850">
        <v>41</v>
      </c>
      <c r="AC2850">
        <v>1785</v>
      </c>
    </row>
    <row r="2851" spans="1:29" x14ac:dyDescent="0.25">
      <c r="A2851" t="s">
        <v>5822</v>
      </c>
      <c r="B2851" t="s">
        <v>21</v>
      </c>
      <c r="C2851"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 t="str">
        <f>IF(Customer[[#This Row],[Under 30]]="Yes","Under 30",IF(Customer[[#This Row],[Senior]]="Yes", "Senior","Other"))</f>
        <v>Other</v>
      </c>
      <c r="X2851">
        <v>0</v>
      </c>
      <c r="Y2851" t="s">
        <v>21</v>
      </c>
      <c r="Z2851" t="s">
        <v>32</v>
      </c>
      <c r="AA2851" t="s">
        <v>33</v>
      </c>
      <c r="AB2851">
        <v>32</v>
      </c>
      <c r="AC2851">
        <v>1739</v>
      </c>
    </row>
    <row r="2852" spans="1:29" x14ac:dyDescent="0.25">
      <c r="A2852" t="s">
        <v>5824</v>
      </c>
      <c r="B2852" t="s">
        <v>21</v>
      </c>
      <c r="C2852"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 t="str">
        <f>IF(Customer[[#This Row],[Under 30]]="Yes","Under 30",IF(Customer[[#This Row],[Senior]]="Yes", "Senior","Other"))</f>
        <v>Under 30</v>
      </c>
      <c r="X2852">
        <v>0</v>
      </c>
      <c r="Y2852" t="s">
        <v>25</v>
      </c>
      <c r="Z2852" t="s">
        <v>53</v>
      </c>
      <c r="AA2852" t="s">
        <v>38</v>
      </c>
      <c r="AB2852">
        <v>38</v>
      </c>
      <c r="AC2852">
        <v>2679</v>
      </c>
    </row>
    <row r="2853" spans="1:29" x14ac:dyDescent="0.25">
      <c r="A2853" t="s">
        <v>5826</v>
      </c>
      <c r="B2853" t="s">
        <v>21</v>
      </c>
      <c r="C2853"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 t="str">
        <f>IF(Customer[[#This Row],[Under 30]]="Yes","Under 30",IF(Customer[[#This Row],[Senior]]="Yes", "Senior","Other"))</f>
        <v>Senior</v>
      </c>
      <c r="X2853">
        <v>0</v>
      </c>
      <c r="Y2853" t="s">
        <v>25</v>
      </c>
      <c r="Z2853" t="s">
        <v>53</v>
      </c>
      <c r="AA2853" t="s">
        <v>95</v>
      </c>
      <c r="AB2853">
        <v>37</v>
      </c>
      <c r="AC2853">
        <v>2737</v>
      </c>
    </row>
    <row r="2854" spans="1:29" x14ac:dyDescent="0.25">
      <c r="A2854" t="s">
        <v>5828</v>
      </c>
      <c r="B2854" t="s">
        <v>21</v>
      </c>
      <c r="C2854"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 t="str">
        <f>IF(Customer[[#This Row],[Under 30]]="Yes","Under 30",IF(Customer[[#This Row],[Senior]]="Yes", "Senior","Other"))</f>
        <v>Other</v>
      </c>
      <c r="X2854">
        <v>0</v>
      </c>
      <c r="Y2854" t="s">
        <v>21</v>
      </c>
      <c r="Z2854" t="s">
        <v>98</v>
      </c>
      <c r="AA2854" t="s">
        <v>33</v>
      </c>
      <c r="AB2854">
        <v>68</v>
      </c>
      <c r="AC2854">
        <v>4608</v>
      </c>
    </row>
    <row r="2855" spans="1:29" x14ac:dyDescent="0.25">
      <c r="A2855" t="s">
        <v>5830</v>
      </c>
      <c r="B2855" t="s">
        <v>21</v>
      </c>
      <c r="C2855"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 t="str">
        <f>IF(Customer[[#This Row],[Under 30]]="Yes","Under 30",IF(Customer[[#This Row],[Senior]]="Yes", "Senior","Other"))</f>
        <v>Under 30</v>
      </c>
      <c r="X2855">
        <v>0</v>
      </c>
      <c r="Y2855" t="s">
        <v>25</v>
      </c>
      <c r="Z2855" t="s">
        <v>32</v>
      </c>
      <c r="AA2855" t="s">
        <v>38</v>
      </c>
      <c r="AB2855">
        <v>40</v>
      </c>
      <c r="AC2855">
        <v>1014</v>
      </c>
    </row>
    <row r="2856" spans="1:29" x14ac:dyDescent="0.25">
      <c r="A2856" t="s">
        <v>5832</v>
      </c>
      <c r="B2856" t="s">
        <v>21</v>
      </c>
      <c r="C2856"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 t="str">
        <f>IF(Customer[[#This Row],[Under 30]]="Yes","Under 30",IF(Customer[[#This Row],[Senior]]="Yes", "Senior","Other"))</f>
        <v>Under 30</v>
      </c>
      <c r="X2856">
        <v>0</v>
      </c>
      <c r="Y2856" t="s">
        <v>21</v>
      </c>
      <c r="Z2856" t="s">
        <v>98</v>
      </c>
      <c r="AA2856" t="s">
        <v>38</v>
      </c>
      <c r="AB2856">
        <v>34</v>
      </c>
      <c r="AC2856">
        <v>772</v>
      </c>
    </row>
    <row r="2857" spans="1:29" x14ac:dyDescent="0.25">
      <c r="A2857" t="s">
        <v>5834</v>
      </c>
      <c r="B2857" t="s">
        <v>21</v>
      </c>
      <c r="C2857"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 t="str">
        <f>IF(Customer[[#This Row],[Under 30]]="Yes","Under 30",IF(Customer[[#This Row],[Senior]]="Yes", "Senior","Other"))</f>
        <v>Other</v>
      </c>
      <c r="X2857">
        <v>0</v>
      </c>
      <c r="Y2857" t="s">
        <v>21</v>
      </c>
      <c r="Z2857" t="s">
        <v>98</v>
      </c>
      <c r="AA2857" t="s">
        <v>33</v>
      </c>
      <c r="AB2857">
        <v>25</v>
      </c>
      <c r="AC2857">
        <v>1295</v>
      </c>
    </row>
    <row r="2858" spans="1:29" x14ac:dyDescent="0.25">
      <c r="A2858" t="s">
        <v>5836</v>
      </c>
      <c r="B2858" t="s">
        <v>21</v>
      </c>
      <c r="C2858"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 t="str">
        <f>IF(Customer[[#This Row],[Under 30]]="Yes","Under 30",IF(Customer[[#This Row],[Senior]]="Yes", "Senior","Other"))</f>
        <v>Other</v>
      </c>
      <c r="X2858">
        <v>0</v>
      </c>
      <c r="Y2858" t="s">
        <v>21</v>
      </c>
      <c r="Z2858" t="s">
        <v>98</v>
      </c>
      <c r="AA2858" t="s">
        <v>33</v>
      </c>
      <c r="AB2858">
        <v>32</v>
      </c>
      <c r="AC2858">
        <v>1511</v>
      </c>
    </row>
    <row r="2859" spans="1:29" x14ac:dyDescent="0.25">
      <c r="A2859" t="s">
        <v>5838</v>
      </c>
      <c r="B2859" t="s">
        <v>21</v>
      </c>
      <c r="C2859"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 t="str">
        <f>IF(Customer[[#This Row],[Under 30]]="Yes","Under 30",IF(Customer[[#This Row],[Senior]]="Yes", "Senior","Other"))</f>
        <v>Other</v>
      </c>
      <c r="X2859">
        <v>0</v>
      </c>
      <c r="Y2859" t="s">
        <v>21</v>
      </c>
      <c r="Z2859" t="s">
        <v>98</v>
      </c>
      <c r="AA2859" t="s">
        <v>33</v>
      </c>
      <c r="AB2859">
        <v>38</v>
      </c>
      <c r="AC2859">
        <v>2507</v>
      </c>
    </row>
    <row r="2860" spans="1:29" x14ac:dyDescent="0.25">
      <c r="A2860" t="s">
        <v>5840</v>
      </c>
      <c r="B2860" t="s">
        <v>21</v>
      </c>
      <c r="C2860"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 t="str">
        <f>IF(Customer[[#This Row],[Under 30]]="Yes","Under 30",IF(Customer[[#This Row],[Senior]]="Yes", "Senior","Other"))</f>
        <v>Senior</v>
      </c>
      <c r="X2860">
        <v>0</v>
      </c>
      <c r="Y2860" t="s">
        <v>21</v>
      </c>
      <c r="Z2860" t="s">
        <v>32</v>
      </c>
      <c r="AA2860" t="s">
        <v>33</v>
      </c>
      <c r="AB2860">
        <v>12</v>
      </c>
      <c r="AC2860">
        <v>12</v>
      </c>
    </row>
    <row r="2861" spans="1:29" x14ac:dyDescent="0.25">
      <c r="A2861" t="s">
        <v>5842</v>
      </c>
      <c r="B2861" t="s">
        <v>21</v>
      </c>
      <c r="C2861"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 t="str">
        <f>IF(Customer[[#This Row],[Under 30]]="Yes","Under 30",IF(Customer[[#This Row],[Senior]]="Yes", "Senior","Other"))</f>
        <v>Other</v>
      </c>
      <c r="X2861">
        <v>0</v>
      </c>
      <c r="Y2861" t="s">
        <v>21</v>
      </c>
      <c r="Z2861" t="s">
        <v>32</v>
      </c>
      <c r="AA2861" t="s">
        <v>33</v>
      </c>
      <c r="AB2861">
        <v>19</v>
      </c>
      <c r="AC2861">
        <v>390</v>
      </c>
    </row>
    <row r="2862" spans="1:29" x14ac:dyDescent="0.25">
      <c r="A2862" t="s">
        <v>5844</v>
      </c>
      <c r="B2862" t="s">
        <v>21</v>
      </c>
      <c r="C2862"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 t="str">
        <f>IF(Customer[[#This Row],[Under 30]]="Yes","Under 30",IF(Customer[[#This Row],[Senior]]="Yes", "Senior","Other"))</f>
        <v>Under 30</v>
      </c>
      <c r="X2862">
        <v>0</v>
      </c>
      <c r="Y2862" t="s">
        <v>21</v>
      </c>
      <c r="Z2862" t="s">
        <v>53</v>
      </c>
      <c r="AA2862" t="s">
        <v>38</v>
      </c>
      <c r="AB2862">
        <v>21</v>
      </c>
      <c r="AC2862">
        <v>733</v>
      </c>
    </row>
    <row r="2863" spans="1:29" x14ac:dyDescent="0.25">
      <c r="A2863" t="s">
        <v>5846</v>
      </c>
      <c r="B2863" t="s">
        <v>21</v>
      </c>
      <c r="C2863"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 t="str">
        <f>IF(Customer[[#This Row],[Under 30]]="Yes","Under 30",IF(Customer[[#This Row],[Senior]]="Yes", "Senior","Other"))</f>
        <v>Other</v>
      </c>
      <c r="X2863">
        <v>0</v>
      </c>
      <c r="Y2863" t="s">
        <v>25</v>
      </c>
      <c r="Z2863" t="s">
        <v>98</v>
      </c>
      <c r="AA2863" t="s">
        <v>38</v>
      </c>
      <c r="AB2863">
        <v>50</v>
      </c>
      <c r="AC2863">
        <v>1893</v>
      </c>
    </row>
    <row r="2864" spans="1:29" x14ac:dyDescent="0.25">
      <c r="A2864" t="s">
        <v>5848</v>
      </c>
      <c r="B2864" t="s">
        <v>21</v>
      </c>
      <c r="C2864"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 t="str">
        <f>IF(Customer[[#This Row],[Under 30]]="Yes","Under 30",IF(Customer[[#This Row],[Senior]]="Yes", "Senior","Other"))</f>
        <v>Under 30</v>
      </c>
      <c r="X2864">
        <v>0</v>
      </c>
      <c r="Y2864" t="s">
        <v>25</v>
      </c>
      <c r="Z2864" t="s">
        <v>53</v>
      </c>
      <c r="AA2864" t="s">
        <v>33</v>
      </c>
      <c r="AB2864">
        <v>37</v>
      </c>
      <c r="AC2864">
        <v>1873</v>
      </c>
    </row>
    <row r="2865" spans="1:29" x14ac:dyDescent="0.25">
      <c r="A2865" t="s">
        <v>5850</v>
      </c>
      <c r="B2865" t="s">
        <v>21</v>
      </c>
      <c r="C2865"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 t="str">
        <f>IF(Customer[[#This Row],[Under 30]]="Yes","Under 30",IF(Customer[[#This Row],[Senior]]="Yes", "Senior","Other"))</f>
        <v>Other</v>
      </c>
      <c r="X2865">
        <v>0</v>
      </c>
      <c r="Y2865" t="s">
        <v>25</v>
      </c>
      <c r="Z2865" t="s">
        <v>53</v>
      </c>
      <c r="AA2865" t="s">
        <v>33</v>
      </c>
      <c r="AB2865">
        <v>45</v>
      </c>
      <c r="AC2865">
        <v>2898</v>
      </c>
    </row>
    <row r="2866" spans="1:29" x14ac:dyDescent="0.25">
      <c r="A2866" t="s">
        <v>5852</v>
      </c>
      <c r="B2866" t="s">
        <v>21</v>
      </c>
      <c r="C2866"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 t="str">
        <f>IF(Customer[[#This Row],[Under 30]]="Yes","Under 30",IF(Customer[[#This Row],[Senior]]="Yes", "Senior","Other"))</f>
        <v>Other</v>
      </c>
      <c r="X2866">
        <v>0</v>
      </c>
      <c r="Y2866" t="s">
        <v>25</v>
      </c>
      <c r="Z2866" t="s">
        <v>53</v>
      </c>
      <c r="AA2866" t="s">
        <v>33</v>
      </c>
      <c r="AB2866">
        <v>39</v>
      </c>
      <c r="AC2866">
        <v>2893</v>
      </c>
    </row>
    <row r="2867" spans="1:29" x14ac:dyDescent="0.25">
      <c r="A2867" t="s">
        <v>5854</v>
      </c>
      <c r="B2867" t="s">
        <v>21</v>
      </c>
      <c r="C2867"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 t="str">
        <f>IF(Customer[[#This Row],[Under 30]]="Yes","Under 30",IF(Customer[[#This Row],[Senior]]="Yes", "Senior","Other"))</f>
        <v>Under 30</v>
      </c>
      <c r="X2867">
        <v>0</v>
      </c>
      <c r="Y2867" t="s">
        <v>25</v>
      </c>
      <c r="Z2867" t="s">
        <v>32</v>
      </c>
      <c r="AA2867" t="s">
        <v>38</v>
      </c>
      <c r="AB2867">
        <v>65</v>
      </c>
      <c r="AC2867">
        <v>1673</v>
      </c>
    </row>
    <row r="2868" spans="1:29" x14ac:dyDescent="0.25">
      <c r="A2868" t="s">
        <v>5856</v>
      </c>
      <c r="B2868" t="s">
        <v>21</v>
      </c>
      <c r="C2868"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 t="str">
        <f>IF(Customer[[#This Row],[Under 30]]="Yes","Under 30",IF(Customer[[#This Row],[Senior]]="Yes", "Senior","Other"))</f>
        <v>Under 30</v>
      </c>
      <c r="X2868">
        <v>0</v>
      </c>
      <c r="Y2868" t="s">
        <v>25</v>
      </c>
      <c r="Z2868" t="s">
        <v>32</v>
      </c>
      <c r="AA2868" t="s">
        <v>33</v>
      </c>
      <c r="AB2868">
        <v>31</v>
      </c>
      <c r="AC2868">
        <v>709</v>
      </c>
    </row>
    <row r="2869" spans="1:29" x14ac:dyDescent="0.25">
      <c r="A2869" t="s">
        <v>5858</v>
      </c>
      <c r="B2869" t="s">
        <v>21</v>
      </c>
      <c r="C2869"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 t="str">
        <f>IF(Customer[[#This Row],[Under 30]]="Yes","Under 30",IF(Customer[[#This Row],[Senior]]="Yes", "Senior","Other"))</f>
        <v>Under 30</v>
      </c>
      <c r="X2869">
        <v>0</v>
      </c>
      <c r="Y2869" t="s">
        <v>21</v>
      </c>
      <c r="Z2869" t="s">
        <v>32</v>
      </c>
      <c r="AA2869" t="s">
        <v>38</v>
      </c>
      <c r="AB2869">
        <v>42</v>
      </c>
      <c r="AC2869">
        <v>1938</v>
      </c>
    </row>
    <row r="2870" spans="1:29" x14ac:dyDescent="0.25">
      <c r="A2870" t="s">
        <v>5860</v>
      </c>
      <c r="B2870" t="s">
        <v>21</v>
      </c>
      <c r="C2870"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 t="str">
        <f>IF(Customer[[#This Row],[Under 30]]="Yes","Under 30",IF(Customer[[#This Row],[Senior]]="Yes", "Senior","Other"))</f>
        <v>Under 30</v>
      </c>
      <c r="X2870">
        <v>0</v>
      </c>
      <c r="Y2870" t="s">
        <v>25</v>
      </c>
      <c r="Z2870" t="s">
        <v>98</v>
      </c>
      <c r="AA2870" t="s">
        <v>33</v>
      </c>
      <c r="AB2870">
        <v>13</v>
      </c>
      <c r="AC2870">
        <v>356</v>
      </c>
    </row>
    <row r="2871" spans="1:29" x14ac:dyDescent="0.25">
      <c r="A2871" t="s">
        <v>5862</v>
      </c>
      <c r="B2871" t="s">
        <v>21</v>
      </c>
      <c r="C2871"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 t="str">
        <f>IF(Customer[[#This Row],[Under 30]]="Yes","Under 30",IF(Customer[[#This Row],[Senior]]="Yes", "Senior","Other"))</f>
        <v>Other</v>
      </c>
      <c r="X2871">
        <v>0</v>
      </c>
      <c r="Y2871" t="s">
        <v>21</v>
      </c>
      <c r="Z2871" t="s">
        <v>53</v>
      </c>
      <c r="AA2871" t="s">
        <v>33</v>
      </c>
      <c r="AB2871">
        <v>7</v>
      </c>
      <c r="AC2871">
        <v>469</v>
      </c>
    </row>
    <row r="2872" spans="1:29" x14ac:dyDescent="0.25">
      <c r="A2872" t="s">
        <v>5864</v>
      </c>
      <c r="B2872" t="s">
        <v>21</v>
      </c>
      <c r="C2872"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 t="str">
        <f>IF(Customer[[#This Row],[Under 30]]="Yes","Under 30",IF(Customer[[#This Row],[Senior]]="Yes", "Senior","Other"))</f>
        <v>Other</v>
      </c>
      <c r="X2872">
        <v>0</v>
      </c>
      <c r="Y2872" t="s">
        <v>21</v>
      </c>
      <c r="Z2872" t="s">
        <v>32</v>
      </c>
      <c r="AA2872" t="s">
        <v>33</v>
      </c>
      <c r="AB2872">
        <v>8</v>
      </c>
      <c r="AC2872">
        <v>135</v>
      </c>
    </row>
    <row r="2873" spans="1:29" x14ac:dyDescent="0.25">
      <c r="A2873" t="s">
        <v>5866</v>
      </c>
      <c r="B2873" t="s">
        <v>21</v>
      </c>
      <c r="C2873"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 t="str">
        <f>IF(Customer[[#This Row],[Under 30]]="Yes","Under 30",IF(Customer[[#This Row],[Senior]]="Yes", "Senior","Other"))</f>
        <v>Under 30</v>
      </c>
      <c r="X2873">
        <v>0</v>
      </c>
      <c r="Y2873" t="s">
        <v>21</v>
      </c>
      <c r="Z2873" t="s">
        <v>32</v>
      </c>
      <c r="AA2873" t="s">
        <v>33</v>
      </c>
      <c r="AB2873">
        <v>12</v>
      </c>
      <c r="AC2873">
        <v>389</v>
      </c>
    </row>
    <row r="2874" spans="1:29" x14ac:dyDescent="0.25">
      <c r="A2874" t="s">
        <v>5868</v>
      </c>
      <c r="B2874" t="s">
        <v>21</v>
      </c>
      <c r="C2874"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 t="str">
        <f>IF(Customer[[#This Row],[Under 30]]="Yes","Under 30",IF(Customer[[#This Row],[Senior]]="Yes", "Senior","Other"))</f>
        <v>Senior</v>
      </c>
      <c r="X2874">
        <v>0</v>
      </c>
      <c r="Y2874" t="s">
        <v>25</v>
      </c>
      <c r="Z2874" t="s">
        <v>32</v>
      </c>
      <c r="AA2874" t="s">
        <v>38</v>
      </c>
      <c r="AB2874">
        <v>37</v>
      </c>
      <c r="AC2874">
        <v>1840</v>
      </c>
    </row>
    <row r="2875" spans="1:29" x14ac:dyDescent="0.25">
      <c r="A2875" t="s">
        <v>5870</v>
      </c>
      <c r="B2875" t="s">
        <v>21</v>
      </c>
      <c r="C2875"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 t="str">
        <f>IF(Customer[[#This Row],[Under 30]]="Yes","Under 30",IF(Customer[[#This Row],[Senior]]="Yes", "Senior","Other"))</f>
        <v>Other</v>
      </c>
      <c r="X2875">
        <v>0</v>
      </c>
      <c r="Y2875" t="s">
        <v>25</v>
      </c>
      <c r="Z2875" t="s">
        <v>53</v>
      </c>
      <c r="AA2875" t="s">
        <v>38</v>
      </c>
      <c r="AB2875">
        <v>64</v>
      </c>
      <c r="AC2875">
        <v>4436</v>
      </c>
    </row>
    <row r="2876" spans="1:29" x14ac:dyDescent="0.25">
      <c r="A2876" t="s">
        <v>5872</v>
      </c>
      <c r="B2876" t="s">
        <v>21</v>
      </c>
      <c r="C2876"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 t="str">
        <f>IF(Customer[[#This Row],[Under 30]]="Yes","Under 30",IF(Customer[[#This Row],[Senior]]="Yes", "Senior","Other"))</f>
        <v>Other</v>
      </c>
      <c r="X2876">
        <v>0</v>
      </c>
      <c r="Y2876" t="s">
        <v>21</v>
      </c>
      <c r="Z2876" t="s">
        <v>98</v>
      </c>
      <c r="AA2876" t="s">
        <v>33</v>
      </c>
      <c r="AB2876">
        <v>10</v>
      </c>
      <c r="AC2876">
        <v>188</v>
      </c>
    </row>
    <row r="2877" spans="1:29" x14ac:dyDescent="0.25">
      <c r="A2877" t="s">
        <v>5874</v>
      </c>
      <c r="B2877" t="s">
        <v>21</v>
      </c>
      <c r="C2877"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 t="str">
        <f>IF(Customer[[#This Row],[Under 30]]="Yes","Under 30",IF(Customer[[#This Row],[Senior]]="Yes", "Senior","Other"))</f>
        <v>Other</v>
      </c>
      <c r="X2877">
        <v>0</v>
      </c>
      <c r="Y2877" t="s">
        <v>21</v>
      </c>
      <c r="Z2877" t="s">
        <v>32</v>
      </c>
      <c r="AA2877" t="s">
        <v>38</v>
      </c>
      <c r="AB2877">
        <v>21</v>
      </c>
      <c r="AC2877">
        <v>87</v>
      </c>
    </row>
    <row r="2878" spans="1:29" x14ac:dyDescent="0.25">
      <c r="A2878" t="s">
        <v>5876</v>
      </c>
      <c r="B2878" t="s">
        <v>21</v>
      </c>
      <c r="C2878"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 t="str">
        <f>IF(Customer[[#This Row],[Under 30]]="Yes","Under 30",IF(Customer[[#This Row],[Senior]]="Yes", "Senior","Other"))</f>
        <v>Other</v>
      </c>
      <c r="X2878">
        <v>0</v>
      </c>
      <c r="Y2878" t="s">
        <v>21</v>
      </c>
      <c r="Z2878" t="s">
        <v>98</v>
      </c>
      <c r="AA2878" t="s">
        <v>38</v>
      </c>
      <c r="AB2878">
        <v>56</v>
      </c>
      <c r="AC2878">
        <v>2988</v>
      </c>
    </row>
    <row r="2879" spans="1:29" x14ac:dyDescent="0.25">
      <c r="A2879" t="s">
        <v>5878</v>
      </c>
      <c r="B2879" t="s">
        <v>21</v>
      </c>
      <c r="C2879"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 t="str">
        <f>IF(Customer[[#This Row],[Under 30]]="Yes","Under 30",IF(Customer[[#This Row],[Senior]]="Yes", "Senior","Other"))</f>
        <v>Other</v>
      </c>
      <c r="X2879">
        <v>0</v>
      </c>
      <c r="Y2879" t="s">
        <v>21</v>
      </c>
      <c r="Z2879" t="s">
        <v>32</v>
      </c>
      <c r="AA2879" t="s">
        <v>33</v>
      </c>
      <c r="AB2879">
        <v>35</v>
      </c>
      <c r="AC2879">
        <v>139</v>
      </c>
    </row>
    <row r="2880" spans="1:29" x14ac:dyDescent="0.25">
      <c r="A2880" t="s">
        <v>5880</v>
      </c>
      <c r="B2880" t="s">
        <v>21</v>
      </c>
      <c r="C2880"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 t="str">
        <f>IF(Customer[[#This Row],[Under 30]]="Yes","Under 30",IF(Customer[[#This Row],[Senior]]="Yes", "Senior","Other"))</f>
        <v>Other</v>
      </c>
      <c r="X2880">
        <v>0</v>
      </c>
      <c r="Y2880" t="s">
        <v>21</v>
      </c>
      <c r="Z2880" t="s">
        <v>32</v>
      </c>
      <c r="AA2880" t="s">
        <v>33</v>
      </c>
      <c r="AB2880">
        <v>17</v>
      </c>
      <c r="AC2880">
        <v>166</v>
      </c>
    </row>
    <row r="2881" spans="1:29" x14ac:dyDescent="0.25">
      <c r="A2881" t="s">
        <v>5882</v>
      </c>
      <c r="B2881" t="s">
        <v>21</v>
      </c>
      <c r="C2881"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 t="str">
        <f>IF(Customer[[#This Row],[Under 30]]="Yes","Under 30",IF(Customer[[#This Row],[Senior]]="Yes", "Senior","Other"))</f>
        <v>Other</v>
      </c>
      <c r="X2881">
        <v>0</v>
      </c>
      <c r="Y2881" t="s">
        <v>21</v>
      </c>
      <c r="Z2881" t="s">
        <v>32</v>
      </c>
      <c r="AA2881" t="s">
        <v>38</v>
      </c>
      <c r="AB2881">
        <v>16</v>
      </c>
      <c r="AC2881">
        <v>61</v>
      </c>
    </row>
    <row r="2882" spans="1:29" x14ac:dyDescent="0.25">
      <c r="A2882" t="s">
        <v>5884</v>
      </c>
      <c r="B2882" t="s">
        <v>21</v>
      </c>
      <c r="C2882"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 t="str">
        <f>IF(Customer[[#This Row],[Under 30]]="Yes","Under 30",IF(Customer[[#This Row],[Senior]]="Yes", "Senior","Other"))</f>
        <v>Other</v>
      </c>
      <c r="X2882">
        <v>0</v>
      </c>
      <c r="Y2882" t="s">
        <v>21</v>
      </c>
      <c r="Z2882" t="s">
        <v>32</v>
      </c>
      <c r="AA2882" t="s">
        <v>33</v>
      </c>
      <c r="AB2882">
        <v>23</v>
      </c>
      <c r="AC2882">
        <v>1231</v>
      </c>
    </row>
    <row r="2883" spans="1:29" x14ac:dyDescent="0.25">
      <c r="A2883" t="s">
        <v>5886</v>
      </c>
      <c r="B2883" t="s">
        <v>21</v>
      </c>
      <c r="C2883"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 t="str">
        <f>IF(Customer[[#This Row],[Under 30]]="Yes","Under 30",IF(Customer[[#This Row],[Senior]]="Yes", "Senior","Other"))</f>
        <v>Other</v>
      </c>
      <c r="X2883">
        <v>0</v>
      </c>
      <c r="Y2883" t="s">
        <v>21</v>
      </c>
      <c r="Z2883" t="s">
        <v>98</v>
      </c>
      <c r="AA2883" t="s">
        <v>33</v>
      </c>
      <c r="AB2883">
        <v>32</v>
      </c>
      <c r="AC2883">
        <v>168</v>
      </c>
    </row>
    <row r="2884" spans="1:29" x14ac:dyDescent="0.25">
      <c r="A2884" t="s">
        <v>5888</v>
      </c>
      <c r="B2884" t="s">
        <v>21</v>
      </c>
      <c r="C2884"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 t="str">
        <f>IF(Customer[[#This Row],[Under 30]]="Yes","Under 30",IF(Customer[[#This Row],[Senior]]="Yes", "Senior","Other"))</f>
        <v>Under 30</v>
      </c>
      <c r="X2884">
        <v>0</v>
      </c>
      <c r="Y2884" t="s">
        <v>21</v>
      </c>
      <c r="Z2884" t="s">
        <v>32</v>
      </c>
      <c r="AA2884" t="s">
        <v>33</v>
      </c>
      <c r="AB2884">
        <v>52</v>
      </c>
      <c r="AC2884">
        <v>2513</v>
      </c>
    </row>
    <row r="2885" spans="1:29" x14ac:dyDescent="0.25">
      <c r="A2885" t="s">
        <v>5890</v>
      </c>
      <c r="B2885" t="s">
        <v>21</v>
      </c>
      <c r="C2885"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 t="str">
        <f>IF(Customer[[#This Row],[Under 30]]="Yes","Under 30",IF(Customer[[#This Row],[Senior]]="Yes", "Senior","Other"))</f>
        <v>Other</v>
      </c>
      <c r="X2885">
        <v>0</v>
      </c>
      <c r="Y2885" t="s">
        <v>21</v>
      </c>
      <c r="Z2885" t="s">
        <v>32</v>
      </c>
      <c r="AA2885" t="s">
        <v>33</v>
      </c>
      <c r="AB2885">
        <v>9</v>
      </c>
      <c r="AC2885">
        <v>18</v>
      </c>
    </row>
    <row r="2886" spans="1:29" x14ac:dyDescent="0.25">
      <c r="A2886" t="s">
        <v>5892</v>
      </c>
      <c r="B2886" t="s">
        <v>21</v>
      </c>
      <c r="C2886"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 t="str">
        <f>IF(Customer[[#This Row],[Under 30]]="Yes","Under 30",IF(Customer[[#This Row],[Senior]]="Yes", "Senior","Other"))</f>
        <v>Other</v>
      </c>
      <c r="X2886">
        <v>0</v>
      </c>
      <c r="Y2886" t="s">
        <v>21</v>
      </c>
      <c r="Z2886" t="s">
        <v>98</v>
      </c>
      <c r="AA2886" t="s">
        <v>38</v>
      </c>
      <c r="AB2886">
        <v>10</v>
      </c>
      <c r="AC2886">
        <v>514</v>
      </c>
    </row>
    <row r="2887" spans="1:29" x14ac:dyDescent="0.25">
      <c r="A2887" t="s">
        <v>5894</v>
      </c>
      <c r="B2887" t="s">
        <v>21</v>
      </c>
      <c r="C2887"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 t="str">
        <f>IF(Customer[[#This Row],[Under 30]]="Yes","Under 30",IF(Customer[[#This Row],[Senior]]="Yes", "Senior","Other"))</f>
        <v>Other</v>
      </c>
      <c r="X2887">
        <v>0</v>
      </c>
      <c r="Y2887" t="s">
        <v>21</v>
      </c>
      <c r="Z2887" t="s">
        <v>32</v>
      </c>
      <c r="AA2887" t="s">
        <v>38</v>
      </c>
      <c r="AB2887">
        <v>25</v>
      </c>
      <c r="AC2887">
        <v>869</v>
      </c>
    </row>
    <row r="2888" spans="1:29" x14ac:dyDescent="0.25">
      <c r="A2888" t="s">
        <v>5896</v>
      </c>
      <c r="B2888" t="s">
        <v>21</v>
      </c>
      <c r="C2888"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 t="str">
        <f>IF(Customer[[#This Row],[Under 30]]="Yes","Under 30",IF(Customer[[#This Row],[Senior]]="Yes", "Senior","Other"))</f>
        <v>Other</v>
      </c>
      <c r="X2888">
        <v>0</v>
      </c>
      <c r="Y2888" t="s">
        <v>21</v>
      </c>
      <c r="Z2888" t="s">
        <v>53</v>
      </c>
      <c r="AA2888" t="s">
        <v>33</v>
      </c>
      <c r="AB2888">
        <v>11</v>
      </c>
      <c r="AC2888">
        <v>340</v>
      </c>
    </row>
    <row r="2889" spans="1:29" x14ac:dyDescent="0.25">
      <c r="A2889" t="s">
        <v>5898</v>
      </c>
      <c r="B2889" t="s">
        <v>21</v>
      </c>
      <c r="C2889"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 t="str">
        <f>IF(Customer[[#This Row],[Under 30]]="Yes","Under 30",IF(Customer[[#This Row],[Senior]]="Yes", "Senior","Other"))</f>
        <v>Under 30</v>
      </c>
      <c r="X2889">
        <v>0</v>
      </c>
      <c r="Y2889" t="s">
        <v>25</v>
      </c>
      <c r="Z2889" t="s">
        <v>98</v>
      </c>
      <c r="AA2889" t="s">
        <v>33</v>
      </c>
      <c r="AB2889">
        <v>38</v>
      </c>
      <c r="AC2889">
        <v>1841</v>
      </c>
    </row>
    <row r="2890" spans="1:29" x14ac:dyDescent="0.25">
      <c r="A2890" t="s">
        <v>5900</v>
      </c>
      <c r="B2890" t="s">
        <v>21</v>
      </c>
      <c r="C2890"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 t="str">
        <f>IF(Customer[[#This Row],[Under 30]]="Yes","Under 30",IF(Customer[[#This Row],[Senior]]="Yes", "Senior","Other"))</f>
        <v>Other</v>
      </c>
      <c r="X2890">
        <v>0</v>
      </c>
      <c r="Y2890" t="s">
        <v>21</v>
      </c>
      <c r="Z2890" t="s">
        <v>53</v>
      </c>
      <c r="AA2890" t="s">
        <v>38</v>
      </c>
      <c r="AB2890">
        <v>13</v>
      </c>
      <c r="AC2890">
        <v>683</v>
      </c>
    </row>
    <row r="2891" spans="1:29" x14ac:dyDescent="0.25">
      <c r="A2891" t="s">
        <v>5902</v>
      </c>
      <c r="B2891" t="s">
        <v>21</v>
      </c>
      <c r="C2891"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 t="str">
        <f>IF(Customer[[#This Row],[Under 30]]="Yes","Under 30",IF(Customer[[#This Row],[Senior]]="Yes", "Senior","Other"))</f>
        <v>Other</v>
      </c>
      <c r="X2891">
        <v>0</v>
      </c>
      <c r="Y2891" t="s">
        <v>25</v>
      </c>
      <c r="Z2891" t="s">
        <v>53</v>
      </c>
      <c r="AA2891" t="s">
        <v>38</v>
      </c>
      <c r="AB2891">
        <v>52</v>
      </c>
      <c r="AC2891">
        <v>3327</v>
      </c>
    </row>
    <row r="2892" spans="1:29" x14ac:dyDescent="0.25">
      <c r="A2892" t="s">
        <v>5904</v>
      </c>
      <c r="B2892" t="s">
        <v>21</v>
      </c>
      <c r="C2892"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 t="str">
        <f>IF(Customer[[#This Row],[Under 30]]="Yes","Under 30",IF(Customer[[#This Row],[Senior]]="Yes", "Senior","Other"))</f>
        <v>Senior</v>
      </c>
      <c r="X2892">
        <v>0</v>
      </c>
      <c r="Y2892" t="s">
        <v>21</v>
      </c>
      <c r="Z2892" t="s">
        <v>98</v>
      </c>
      <c r="AA2892" t="s">
        <v>38</v>
      </c>
      <c r="AB2892">
        <v>44</v>
      </c>
      <c r="AC2892">
        <v>2714</v>
      </c>
    </row>
    <row r="2893" spans="1:29" x14ac:dyDescent="0.25">
      <c r="A2893" t="s">
        <v>5906</v>
      </c>
      <c r="B2893" t="s">
        <v>21</v>
      </c>
      <c r="C2893"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 t="str">
        <f>IF(Customer[[#This Row],[Under 30]]="Yes","Under 30",IF(Customer[[#This Row],[Senior]]="Yes", "Senior","Other"))</f>
        <v>Other</v>
      </c>
      <c r="X2893">
        <v>0</v>
      </c>
      <c r="Y2893" t="s">
        <v>25</v>
      </c>
      <c r="Z2893" t="s">
        <v>32</v>
      </c>
      <c r="AA2893" t="s">
        <v>33</v>
      </c>
      <c r="AB2893">
        <v>50</v>
      </c>
      <c r="AC2893">
        <v>807</v>
      </c>
    </row>
    <row r="2894" spans="1:29" x14ac:dyDescent="0.25">
      <c r="A2894" t="s">
        <v>5908</v>
      </c>
      <c r="B2894" t="s">
        <v>21</v>
      </c>
      <c r="C2894"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 t="str">
        <f>IF(Customer[[#This Row],[Under 30]]="Yes","Under 30",IF(Customer[[#This Row],[Senior]]="Yes", "Senior","Other"))</f>
        <v>Other</v>
      </c>
      <c r="X2894">
        <v>0</v>
      </c>
      <c r="Y2894" t="s">
        <v>21</v>
      </c>
      <c r="Z2894" t="s">
        <v>32</v>
      </c>
      <c r="AA2894" t="s">
        <v>38</v>
      </c>
      <c r="AB2894">
        <v>22</v>
      </c>
      <c r="AC2894">
        <v>405</v>
      </c>
    </row>
    <row r="2895" spans="1:29" x14ac:dyDescent="0.25">
      <c r="A2895" t="s">
        <v>5910</v>
      </c>
      <c r="B2895" t="s">
        <v>21</v>
      </c>
      <c r="C2895"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 t="str">
        <f>IF(Customer[[#This Row],[Under 30]]="Yes","Under 30",IF(Customer[[#This Row],[Senior]]="Yes", "Senior","Other"))</f>
        <v>Other</v>
      </c>
      <c r="X2895">
        <v>0</v>
      </c>
      <c r="Y2895" t="s">
        <v>21</v>
      </c>
      <c r="Z2895" t="s">
        <v>32</v>
      </c>
      <c r="AA2895" t="s">
        <v>33</v>
      </c>
      <c r="AB2895">
        <v>32</v>
      </c>
      <c r="AC2895">
        <v>563</v>
      </c>
    </row>
    <row r="2896" spans="1:29" x14ac:dyDescent="0.25">
      <c r="A2896" t="s">
        <v>5912</v>
      </c>
      <c r="B2896" t="s">
        <v>21</v>
      </c>
      <c r="C2896"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 t="str">
        <f>IF(Customer[[#This Row],[Under 30]]="Yes","Under 30",IF(Customer[[#This Row],[Senior]]="Yes", "Senior","Other"))</f>
        <v>Senior</v>
      </c>
      <c r="X2896">
        <v>0</v>
      </c>
      <c r="Y2896" t="s">
        <v>21</v>
      </c>
      <c r="Z2896" t="s">
        <v>53</v>
      </c>
      <c r="AA2896" t="s">
        <v>38</v>
      </c>
      <c r="AB2896">
        <v>43</v>
      </c>
      <c r="AC2896">
        <v>3072</v>
      </c>
    </row>
    <row r="2897" spans="1:29" x14ac:dyDescent="0.25">
      <c r="A2897" t="s">
        <v>5914</v>
      </c>
      <c r="B2897" t="s">
        <v>21</v>
      </c>
      <c r="C2897"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 t="str">
        <f>IF(Customer[[#This Row],[Under 30]]="Yes","Under 30",IF(Customer[[#This Row],[Senior]]="Yes", "Senior","Other"))</f>
        <v>Under 30</v>
      </c>
      <c r="X2897">
        <v>0</v>
      </c>
      <c r="Y2897" t="s">
        <v>25</v>
      </c>
      <c r="Z2897" t="s">
        <v>53</v>
      </c>
      <c r="AA2897" t="s">
        <v>33</v>
      </c>
      <c r="AB2897">
        <v>73</v>
      </c>
      <c r="AC2897">
        <v>5274</v>
      </c>
    </row>
    <row r="2898" spans="1:29" x14ac:dyDescent="0.25">
      <c r="A2898" t="s">
        <v>5916</v>
      </c>
      <c r="B2898" t="s">
        <v>21</v>
      </c>
      <c r="C2898"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 t="str">
        <f>IF(Customer[[#This Row],[Under 30]]="Yes","Under 30",IF(Customer[[#This Row],[Senior]]="Yes", "Senior","Other"))</f>
        <v>Other</v>
      </c>
      <c r="X2898">
        <v>0</v>
      </c>
      <c r="Y2898" t="s">
        <v>21</v>
      </c>
      <c r="Z2898" t="s">
        <v>53</v>
      </c>
      <c r="AA2898" t="s">
        <v>33</v>
      </c>
      <c r="AB2898">
        <v>11</v>
      </c>
      <c r="AC2898">
        <v>413</v>
      </c>
    </row>
    <row r="2899" spans="1:29" x14ac:dyDescent="0.25">
      <c r="A2899" t="s">
        <v>5918</v>
      </c>
      <c r="B2899" t="s">
        <v>21</v>
      </c>
      <c r="C2899"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 t="str">
        <f>IF(Customer[[#This Row],[Under 30]]="Yes","Under 30",IF(Customer[[#This Row],[Senior]]="Yes", "Senior","Other"))</f>
        <v>Senior</v>
      </c>
      <c r="X2899">
        <v>0</v>
      </c>
      <c r="Y2899" t="s">
        <v>21</v>
      </c>
      <c r="Z2899" t="s">
        <v>53</v>
      </c>
      <c r="AA2899" t="s">
        <v>33</v>
      </c>
      <c r="AB2899">
        <v>42</v>
      </c>
      <c r="AC2899">
        <v>2685</v>
      </c>
    </row>
    <row r="2900" spans="1:29" x14ac:dyDescent="0.25">
      <c r="A2900" t="s">
        <v>5920</v>
      </c>
      <c r="B2900" t="s">
        <v>21</v>
      </c>
      <c r="C2900"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 t="str">
        <f>IF(Customer[[#This Row],[Under 30]]="Yes","Under 30",IF(Customer[[#This Row],[Senior]]="Yes", "Senior","Other"))</f>
        <v>Under 30</v>
      </c>
      <c r="X2900">
        <v>0</v>
      </c>
      <c r="Y2900" t="s">
        <v>25</v>
      </c>
      <c r="Z2900" t="s">
        <v>32</v>
      </c>
      <c r="AA2900" t="s">
        <v>38</v>
      </c>
      <c r="AB2900">
        <v>63</v>
      </c>
      <c r="AC2900">
        <v>1944</v>
      </c>
    </row>
    <row r="2901" spans="1:29" x14ac:dyDescent="0.25">
      <c r="A2901" t="s">
        <v>5922</v>
      </c>
      <c r="B2901" t="s">
        <v>21</v>
      </c>
      <c r="C2901"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 t="str">
        <f>IF(Customer[[#This Row],[Under 30]]="Yes","Under 30",IF(Customer[[#This Row],[Senior]]="Yes", "Senior","Other"))</f>
        <v>Other</v>
      </c>
      <c r="X2901">
        <v>0</v>
      </c>
      <c r="Y2901" t="s">
        <v>21</v>
      </c>
      <c r="Z2901" t="s">
        <v>53</v>
      </c>
      <c r="AA2901" t="s">
        <v>38</v>
      </c>
      <c r="AB2901">
        <v>35</v>
      </c>
      <c r="AC2901">
        <v>1813</v>
      </c>
    </row>
    <row r="2902" spans="1:29" x14ac:dyDescent="0.25">
      <c r="A2902" t="s">
        <v>5924</v>
      </c>
      <c r="B2902" t="s">
        <v>21</v>
      </c>
      <c r="C2902"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 t="str">
        <f>IF(Customer[[#This Row],[Under 30]]="Yes","Under 30",IF(Customer[[#This Row],[Senior]]="Yes", "Senior","Other"))</f>
        <v>Under 30</v>
      </c>
      <c r="X2902">
        <v>0</v>
      </c>
      <c r="Y2902" t="s">
        <v>25</v>
      </c>
      <c r="Z2902" t="s">
        <v>32</v>
      </c>
      <c r="AA2902" t="s">
        <v>33</v>
      </c>
      <c r="AB2902">
        <v>41</v>
      </c>
      <c r="AC2902">
        <v>1277</v>
      </c>
    </row>
    <row r="2903" spans="1:29" x14ac:dyDescent="0.25">
      <c r="A2903" t="s">
        <v>5926</v>
      </c>
      <c r="B2903" t="s">
        <v>21</v>
      </c>
      <c r="C2903"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 t="str">
        <f>IF(Customer[[#This Row],[Under 30]]="Yes","Under 30",IF(Customer[[#This Row],[Senior]]="Yes", "Senior","Other"))</f>
        <v>Other</v>
      </c>
      <c r="X2903">
        <v>0</v>
      </c>
      <c r="Y2903" t="s">
        <v>21</v>
      </c>
      <c r="Z2903" t="s">
        <v>98</v>
      </c>
      <c r="AA2903" t="s">
        <v>38</v>
      </c>
      <c r="AB2903">
        <v>9</v>
      </c>
      <c r="AC2903">
        <v>311</v>
      </c>
    </row>
    <row r="2904" spans="1:29" x14ac:dyDescent="0.25">
      <c r="A2904" t="s">
        <v>5928</v>
      </c>
      <c r="B2904" t="s">
        <v>21</v>
      </c>
      <c r="C2904"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 t="str">
        <f>IF(Customer[[#This Row],[Under 30]]="Yes","Under 30",IF(Customer[[#This Row],[Senior]]="Yes", "Senior","Other"))</f>
        <v>Under 30</v>
      </c>
      <c r="X2904">
        <v>0</v>
      </c>
      <c r="Y2904" t="s">
        <v>21</v>
      </c>
      <c r="Z2904" t="s">
        <v>98</v>
      </c>
      <c r="AA2904" t="s">
        <v>33</v>
      </c>
      <c r="AB2904">
        <v>50</v>
      </c>
      <c r="AC2904">
        <v>2731</v>
      </c>
    </row>
    <row r="2905" spans="1:29" x14ac:dyDescent="0.25">
      <c r="A2905" t="s">
        <v>5930</v>
      </c>
      <c r="B2905" t="s">
        <v>21</v>
      </c>
      <c r="C2905"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 t="str">
        <f>IF(Customer[[#This Row],[Under 30]]="Yes","Under 30",IF(Customer[[#This Row],[Senior]]="Yes", "Senior","Other"))</f>
        <v>Other</v>
      </c>
      <c r="X2905">
        <v>0</v>
      </c>
      <c r="Y2905" t="s">
        <v>21</v>
      </c>
      <c r="Z2905" t="s">
        <v>32</v>
      </c>
      <c r="AA2905" t="s">
        <v>38</v>
      </c>
      <c r="AB2905">
        <v>18</v>
      </c>
      <c r="AC2905">
        <v>482</v>
      </c>
    </row>
    <row r="2906" spans="1:29" x14ac:dyDescent="0.25">
      <c r="A2906" t="s">
        <v>5932</v>
      </c>
      <c r="B2906" t="s">
        <v>21</v>
      </c>
      <c r="C2906"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 t="str">
        <f>IF(Customer[[#This Row],[Under 30]]="Yes","Under 30",IF(Customer[[#This Row],[Senior]]="Yes", "Senior","Other"))</f>
        <v>Other</v>
      </c>
      <c r="X2906">
        <v>0</v>
      </c>
      <c r="Y2906" t="s">
        <v>25</v>
      </c>
      <c r="Z2906" t="s">
        <v>32</v>
      </c>
      <c r="AA2906" t="s">
        <v>38</v>
      </c>
      <c r="AB2906">
        <v>36</v>
      </c>
      <c r="AC2906">
        <v>1640</v>
      </c>
    </row>
    <row r="2907" spans="1:29" x14ac:dyDescent="0.25">
      <c r="A2907" t="s">
        <v>5934</v>
      </c>
      <c r="B2907" t="s">
        <v>21</v>
      </c>
      <c r="C2907"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 t="str">
        <f>IF(Customer[[#This Row],[Under 30]]="Yes","Under 30",IF(Customer[[#This Row],[Senior]]="Yes", "Senior","Other"))</f>
        <v>Other</v>
      </c>
      <c r="X2907">
        <v>0</v>
      </c>
      <c r="Y2907" t="s">
        <v>21</v>
      </c>
      <c r="Z2907" t="s">
        <v>32</v>
      </c>
      <c r="AA2907" t="s">
        <v>33</v>
      </c>
      <c r="AB2907">
        <v>27</v>
      </c>
      <c r="AC2907">
        <v>89</v>
      </c>
    </row>
    <row r="2908" spans="1:29" x14ac:dyDescent="0.25">
      <c r="A2908" t="s">
        <v>5936</v>
      </c>
      <c r="B2908" t="s">
        <v>21</v>
      </c>
      <c r="C2908"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 t="str">
        <f>IF(Customer[[#This Row],[Under 30]]="Yes","Under 30",IF(Customer[[#This Row],[Senior]]="Yes", "Senior","Other"))</f>
        <v>Other</v>
      </c>
      <c r="X2908">
        <v>0</v>
      </c>
      <c r="Y2908" t="s">
        <v>21</v>
      </c>
      <c r="Z2908" t="s">
        <v>98</v>
      </c>
      <c r="AA2908" t="s">
        <v>33</v>
      </c>
      <c r="AB2908">
        <v>40</v>
      </c>
      <c r="AC2908">
        <v>2855</v>
      </c>
    </row>
    <row r="2909" spans="1:29" x14ac:dyDescent="0.25">
      <c r="A2909" t="s">
        <v>5938</v>
      </c>
      <c r="B2909" t="s">
        <v>21</v>
      </c>
      <c r="C2909"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 t="str">
        <f>IF(Customer[[#This Row],[Under 30]]="Yes","Under 30",IF(Customer[[#This Row],[Senior]]="Yes", "Senior","Other"))</f>
        <v>Other</v>
      </c>
      <c r="X2909">
        <v>0</v>
      </c>
      <c r="Y2909" t="s">
        <v>21</v>
      </c>
      <c r="Z2909" t="s">
        <v>53</v>
      </c>
      <c r="AA2909" t="s">
        <v>33</v>
      </c>
      <c r="AB2909">
        <v>31</v>
      </c>
      <c r="AC2909">
        <v>1902</v>
      </c>
    </row>
    <row r="2910" spans="1:29" x14ac:dyDescent="0.25">
      <c r="A2910" t="s">
        <v>5940</v>
      </c>
      <c r="B2910" t="s">
        <v>21</v>
      </c>
      <c r="C2910"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 t="str">
        <f>IF(Customer[[#This Row],[Under 30]]="Yes","Under 30",IF(Customer[[#This Row],[Senior]]="Yes", "Senior","Other"))</f>
        <v>Other</v>
      </c>
      <c r="X2910">
        <v>0</v>
      </c>
      <c r="Y2910" t="s">
        <v>21</v>
      </c>
      <c r="Z2910" t="s">
        <v>32</v>
      </c>
      <c r="AA2910" t="s">
        <v>33</v>
      </c>
      <c r="AB2910">
        <v>7</v>
      </c>
      <c r="AC2910">
        <v>46</v>
      </c>
    </row>
    <row r="2911" spans="1:29" x14ac:dyDescent="0.25">
      <c r="A2911" t="s">
        <v>5942</v>
      </c>
      <c r="B2911" t="s">
        <v>21</v>
      </c>
      <c r="C2911"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 t="str">
        <f>IF(Customer[[#This Row],[Under 30]]="Yes","Under 30",IF(Customer[[#This Row],[Senior]]="Yes", "Senior","Other"))</f>
        <v>Other</v>
      </c>
      <c r="X2911">
        <v>0</v>
      </c>
      <c r="Y2911" t="s">
        <v>21</v>
      </c>
      <c r="Z2911" t="s">
        <v>53</v>
      </c>
      <c r="AA2911" t="s">
        <v>33</v>
      </c>
      <c r="AB2911">
        <v>9</v>
      </c>
      <c r="AC2911">
        <v>308</v>
      </c>
    </row>
    <row r="2912" spans="1:29" x14ac:dyDescent="0.25">
      <c r="A2912" t="s">
        <v>5944</v>
      </c>
      <c r="B2912" t="s">
        <v>21</v>
      </c>
      <c r="C2912"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 t="str">
        <f>IF(Customer[[#This Row],[Under 30]]="Yes","Under 30",IF(Customer[[#This Row],[Senior]]="Yes", "Senior","Other"))</f>
        <v>Other</v>
      </c>
      <c r="X2912">
        <v>0</v>
      </c>
      <c r="Y2912" t="s">
        <v>21</v>
      </c>
      <c r="Z2912" t="s">
        <v>53</v>
      </c>
      <c r="AA2912" t="s">
        <v>33</v>
      </c>
      <c r="AB2912">
        <v>35</v>
      </c>
      <c r="AC2912">
        <v>2087</v>
      </c>
    </row>
    <row r="2913" spans="1:29" x14ac:dyDescent="0.25">
      <c r="A2913" t="s">
        <v>5946</v>
      </c>
      <c r="B2913" t="s">
        <v>21</v>
      </c>
      <c r="C2913"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 t="str">
        <f>IF(Customer[[#This Row],[Under 30]]="Yes","Under 30",IF(Customer[[#This Row],[Senior]]="Yes", "Senior","Other"))</f>
        <v>Under 30</v>
      </c>
      <c r="X2913">
        <v>0</v>
      </c>
      <c r="Y2913" t="s">
        <v>21</v>
      </c>
      <c r="Z2913" t="s">
        <v>98</v>
      </c>
      <c r="AA2913" t="s">
        <v>33</v>
      </c>
      <c r="AB2913">
        <v>36</v>
      </c>
      <c r="AC2913">
        <v>2323</v>
      </c>
    </row>
    <row r="2914" spans="1:29" x14ac:dyDescent="0.25">
      <c r="A2914" t="s">
        <v>5948</v>
      </c>
      <c r="B2914" t="s">
        <v>21</v>
      </c>
      <c r="C2914"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 t="str">
        <f>IF(Customer[[#This Row],[Under 30]]="Yes","Under 30",IF(Customer[[#This Row],[Senior]]="Yes", "Senior","Other"))</f>
        <v>Under 30</v>
      </c>
      <c r="X2914">
        <v>0</v>
      </c>
      <c r="Y2914" t="s">
        <v>21</v>
      </c>
      <c r="Z2914" t="s">
        <v>53</v>
      </c>
      <c r="AA2914" t="s">
        <v>33</v>
      </c>
      <c r="AB2914">
        <v>10</v>
      </c>
      <c r="AC2914">
        <v>239</v>
      </c>
    </row>
    <row r="2915" spans="1:29" x14ac:dyDescent="0.25">
      <c r="A2915" t="s">
        <v>5950</v>
      </c>
      <c r="B2915" t="s">
        <v>21</v>
      </c>
      <c r="C2915"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 t="str">
        <f>IF(Customer[[#This Row],[Under 30]]="Yes","Under 30",IF(Customer[[#This Row],[Senior]]="Yes", "Senior","Other"))</f>
        <v>Other</v>
      </c>
      <c r="X2915">
        <v>0</v>
      </c>
      <c r="Y2915" t="s">
        <v>25</v>
      </c>
      <c r="Z2915" t="s">
        <v>98</v>
      </c>
      <c r="AA2915" t="s">
        <v>33</v>
      </c>
      <c r="AB2915">
        <v>25</v>
      </c>
      <c r="AC2915">
        <v>685</v>
      </c>
    </row>
    <row r="2916" spans="1:29" x14ac:dyDescent="0.25">
      <c r="A2916" t="s">
        <v>5952</v>
      </c>
      <c r="B2916" t="s">
        <v>21</v>
      </c>
      <c r="C2916"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 t="str">
        <f>IF(Customer[[#This Row],[Under 30]]="Yes","Under 30",IF(Customer[[#This Row],[Senior]]="Yes", "Senior","Other"))</f>
        <v>Other</v>
      </c>
      <c r="X2916">
        <v>0</v>
      </c>
      <c r="Y2916" t="s">
        <v>25</v>
      </c>
      <c r="Z2916" t="s">
        <v>98</v>
      </c>
      <c r="AA2916" t="s">
        <v>33</v>
      </c>
      <c r="AB2916">
        <v>53</v>
      </c>
      <c r="AC2916">
        <v>2858</v>
      </c>
    </row>
    <row r="2917" spans="1:29" x14ac:dyDescent="0.25">
      <c r="A2917" t="s">
        <v>5954</v>
      </c>
      <c r="B2917" t="s">
        <v>21</v>
      </c>
      <c r="C2917"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 t="str">
        <f>IF(Customer[[#This Row],[Under 30]]="Yes","Under 30",IF(Customer[[#This Row],[Senior]]="Yes", "Senior","Other"))</f>
        <v>Other</v>
      </c>
      <c r="X2917">
        <v>0</v>
      </c>
      <c r="Y2917" t="s">
        <v>25</v>
      </c>
      <c r="Z2917" t="s">
        <v>32</v>
      </c>
      <c r="AA2917" t="s">
        <v>33</v>
      </c>
      <c r="AB2917">
        <v>45</v>
      </c>
      <c r="AC2917">
        <v>1458</v>
      </c>
    </row>
    <row r="2918" spans="1:29" x14ac:dyDescent="0.25">
      <c r="A2918" t="s">
        <v>5956</v>
      </c>
      <c r="B2918" t="s">
        <v>21</v>
      </c>
      <c r="C2918"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 t="str">
        <f>IF(Customer[[#This Row],[Under 30]]="Yes","Under 30",IF(Customer[[#This Row],[Senior]]="Yes", "Senior","Other"))</f>
        <v>Senior</v>
      </c>
      <c r="X2918">
        <v>0</v>
      </c>
      <c r="Y2918" t="s">
        <v>25</v>
      </c>
      <c r="Z2918" t="s">
        <v>53</v>
      </c>
      <c r="AA2918" t="s">
        <v>33</v>
      </c>
      <c r="AB2918">
        <v>60</v>
      </c>
      <c r="AC2918">
        <v>4282</v>
      </c>
    </row>
    <row r="2919" spans="1:29" x14ac:dyDescent="0.25">
      <c r="A2919" t="s">
        <v>5958</v>
      </c>
      <c r="B2919" t="s">
        <v>21</v>
      </c>
      <c r="C2919"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 t="str">
        <f>IF(Customer[[#This Row],[Under 30]]="Yes","Under 30",IF(Customer[[#This Row],[Senior]]="Yes", "Senior","Other"))</f>
        <v>Under 30</v>
      </c>
      <c r="X2919">
        <v>0</v>
      </c>
      <c r="Y2919" t="s">
        <v>21</v>
      </c>
      <c r="Z2919" t="s">
        <v>32</v>
      </c>
      <c r="AA2919" t="s">
        <v>38</v>
      </c>
      <c r="AB2919">
        <v>41</v>
      </c>
      <c r="AC2919">
        <v>1112</v>
      </c>
    </row>
    <row r="2920" spans="1:29" x14ac:dyDescent="0.25">
      <c r="A2920" t="s">
        <v>5960</v>
      </c>
      <c r="B2920" t="s">
        <v>21</v>
      </c>
      <c r="C2920"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 t="str">
        <f>IF(Customer[[#This Row],[Under 30]]="Yes","Under 30",IF(Customer[[#This Row],[Senior]]="Yes", "Senior","Other"))</f>
        <v>Other</v>
      </c>
      <c r="X2920">
        <v>0</v>
      </c>
      <c r="Y2920" t="s">
        <v>21</v>
      </c>
      <c r="Z2920" t="s">
        <v>32</v>
      </c>
      <c r="AA2920" t="s">
        <v>38</v>
      </c>
      <c r="AB2920">
        <v>53</v>
      </c>
      <c r="AC2920">
        <v>53</v>
      </c>
    </row>
    <row r="2921" spans="1:29" x14ac:dyDescent="0.25">
      <c r="A2921" t="s">
        <v>5962</v>
      </c>
      <c r="B2921" t="s">
        <v>21</v>
      </c>
      <c r="C2921"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 t="str">
        <f>IF(Customer[[#This Row],[Under 30]]="Yes","Under 30",IF(Customer[[#This Row],[Senior]]="Yes", "Senior","Other"))</f>
        <v>Under 30</v>
      </c>
      <c r="X2921">
        <v>0</v>
      </c>
      <c r="Y2921" t="s">
        <v>25</v>
      </c>
      <c r="Z2921" t="s">
        <v>53</v>
      </c>
      <c r="AA2921" t="s">
        <v>38</v>
      </c>
      <c r="AB2921">
        <v>41</v>
      </c>
      <c r="AC2921">
        <v>2120</v>
      </c>
    </row>
    <row r="2922" spans="1:29" x14ac:dyDescent="0.25">
      <c r="A2922" t="s">
        <v>5964</v>
      </c>
      <c r="B2922" t="s">
        <v>21</v>
      </c>
      <c r="C2922"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 t="str">
        <f>IF(Customer[[#This Row],[Under 30]]="Yes","Under 30",IF(Customer[[#This Row],[Senior]]="Yes", "Senior","Other"))</f>
        <v>Other</v>
      </c>
      <c r="X2922">
        <v>0</v>
      </c>
      <c r="Y2922" t="s">
        <v>21</v>
      </c>
      <c r="Z2922" t="s">
        <v>32</v>
      </c>
      <c r="AA2922" t="s">
        <v>38</v>
      </c>
      <c r="AB2922">
        <v>24</v>
      </c>
      <c r="AC2922">
        <v>228</v>
      </c>
    </row>
    <row r="2923" spans="1:29" x14ac:dyDescent="0.25">
      <c r="A2923" t="s">
        <v>5966</v>
      </c>
      <c r="B2923" t="s">
        <v>21</v>
      </c>
      <c r="C2923"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 t="str">
        <f>IF(Customer[[#This Row],[Under 30]]="Yes","Under 30",IF(Customer[[#This Row],[Senior]]="Yes", "Senior","Other"))</f>
        <v>Other</v>
      </c>
      <c r="X2923">
        <v>0</v>
      </c>
      <c r="Y2923" t="s">
        <v>21</v>
      </c>
      <c r="Z2923" t="s">
        <v>32</v>
      </c>
      <c r="AA2923" t="s">
        <v>33</v>
      </c>
      <c r="AB2923">
        <v>17</v>
      </c>
      <c r="AC2923">
        <v>17</v>
      </c>
    </row>
    <row r="2924" spans="1:29" x14ac:dyDescent="0.25">
      <c r="A2924" t="s">
        <v>5968</v>
      </c>
      <c r="B2924" t="s">
        <v>21</v>
      </c>
      <c r="C2924"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 t="str">
        <f>IF(Customer[[#This Row],[Under 30]]="Yes","Under 30",IF(Customer[[#This Row],[Senior]]="Yes", "Senior","Other"))</f>
        <v>Other</v>
      </c>
      <c r="X2924">
        <v>0</v>
      </c>
      <c r="Y2924" t="s">
        <v>21</v>
      </c>
      <c r="Z2924" t="s">
        <v>32</v>
      </c>
      <c r="AA2924" t="s">
        <v>33</v>
      </c>
      <c r="AB2924">
        <v>27</v>
      </c>
      <c r="AC2924">
        <v>27</v>
      </c>
    </row>
    <row r="2925" spans="1:29" x14ac:dyDescent="0.25">
      <c r="A2925" t="s">
        <v>5970</v>
      </c>
      <c r="B2925" t="s">
        <v>21</v>
      </c>
      <c r="C2925"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 t="str">
        <f>IF(Customer[[#This Row],[Under 30]]="Yes","Under 30",IF(Customer[[#This Row],[Senior]]="Yes", "Senior","Other"))</f>
        <v>Other</v>
      </c>
      <c r="X2925">
        <v>0</v>
      </c>
      <c r="Y2925" t="s">
        <v>25</v>
      </c>
      <c r="Z2925" t="s">
        <v>53</v>
      </c>
      <c r="AA2925" t="s">
        <v>38</v>
      </c>
      <c r="AB2925">
        <v>52</v>
      </c>
      <c r="AC2925">
        <v>2842</v>
      </c>
    </row>
    <row r="2926" spans="1:29" x14ac:dyDescent="0.25">
      <c r="A2926" t="s">
        <v>5972</v>
      </c>
      <c r="B2926" t="s">
        <v>21</v>
      </c>
      <c r="C2926"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 t="str">
        <f>IF(Customer[[#This Row],[Under 30]]="Yes","Under 30",IF(Customer[[#This Row],[Senior]]="Yes", "Senior","Other"))</f>
        <v>Senior</v>
      </c>
      <c r="X2926">
        <v>0</v>
      </c>
      <c r="Y2926" t="s">
        <v>25</v>
      </c>
      <c r="Z2926" t="s">
        <v>98</v>
      </c>
      <c r="AA2926" t="s">
        <v>38</v>
      </c>
      <c r="AB2926">
        <v>38</v>
      </c>
      <c r="AC2926">
        <v>1745</v>
      </c>
    </row>
    <row r="2927" spans="1:29" x14ac:dyDescent="0.25">
      <c r="A2927" t="s">
        <v>5974</v>
      </c>
      <c r="B2927" t="s">
        <v>21</v>
      </c>
      <c r="C2927"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 t="str">
        <f>IF(Customer[[#This Row],[Under 30]]="Yes","Under 30",IF(Customer[[#This Row],[Senior]]="Yes", "Senior","Other"))</f>
        <v>Under 30</v>
      </c>
      <c r="X2927">
        <v>0</v>
      </c>
      <c r="Y2927" t="s">
        <v>21</v>
      </c>
      <c r="Z2927" t="s">
        <v>32</v>
      </c>
      <c r="AA2927" t="s">
        <v>38</v>
      </c>
      <c r="AB2927">
        <v>36</v>
      </c>
      <c r="AC2927">
        <v>218</v>
      </c>
    </row>
    <row r="2928" spans="1:29" x14ac:dyDescent="0.25">
      <c r="A2928" t="s">
        <v>5976</v>
      </c>
      <c r="B2928" t="s">
        <v>21</v>
      </c>
      <c r="C2928"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 t="str">
        <f>IF(Customer[[#This Row],[Under 30]]="Yes","Under 30",IF(Customer[[#This Row],[Senior]]="Yes", "Senior","Other"))</f>
        <v>Other</v>
      </c>
      <c r="X2928">
        <v>0</v>
      </c>
      <c r="Y2928" t="s">
        <v>25</v>
      </c>
      <c r="Z2928" t="s">
        <v>32</v>
      </c>
      <c r="AA2928" t="s">
        <v>38</v>
      </c>
      <c r="AB2928">
        <v>36</v>
      </c>
      <c r="AC2928">
        <v>790</v>
      </c>
    </row>
    <row r="2929" spans="1:29" x14ac:dyDescent="0.25">
      <c r="A2929" t="s">
        <v>5978</v>
      </c>
      <c r="B2929" t="s">
        <v>21</v>
      </c>
      <c r="C2929"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 t="str">
        <f>IF(Customer[[#This Row],[Under 30]]="Yes","Under 30",IF(Customer[[#This Row],[Senior]]="Yes", "Senior","Other"))</f>
        <v>Other</v>
      </c>
      <c r="X2929">
        <v>0</v>
      </c>
      <c r="Y2929" t="s">
        <v>21</v>
      </c>
      <c r="Z2929" t="s">
        <v>32</v>
      </c>
      <c r="AA2929" t="s">
        <v>33</v>
      </c>
      <c r="AB2929">
        <v>9</v>
      </c>
      <c r="AC2929">
        <v>140</v>
      </c>
    </row>
    <row r="2930" spans="1:29" x14ac:dyDescent="0.25">
      <c r="A2930" t="s">
        <v>5980</v>
      </c>
      <c r="B2930" t="s">
        <v>21</v>
      </c>
      <c r="C2930"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 t="str">
        <f>IF(Customer[[#This Row],[Under 30]]="Yes","Under 30",IF(Customer[[#This Row],[Senior]]="Yes", "Senior","Other"))</f>
        <v>Other</v>
      </c>
      <c r="X2930">
        <v>0</v>
      </c>
      <c r="Y2930" t="s">
        <v>21</v>
      </c>
      <c r="Z2930" t="s">
        <v>32</v>
      </c>
      <c r="AA2930" t="s">
        <v>33</v>
      </c>
      <c r="AB2930">
        <v>9</v>
      </c>
      <c r="AC2930">
        <v>9</v>
      </c>
    </row>
    <row r="2931" spans="1:29" x14ac:dyDescent="0.25">
      <c r="A2931" t="s">
        <v>5982</v>
      </c>
      <c r="B2931" t="s">
        <v>21</v>
      </c>
      <c r="C2931"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 t="str">
        <f>IF(Customer[[#This Row],[Under 30]]="Yes","Under 30",IF(Customer[[#This Row],[Senior]]="Yes", "Senior","Other"))</f>
        <v>Other</v>
      </c>
      <c r="X2931">
        <v>0</v>
      </c>
      <c r="Y2931" t="s">
        <v>21</v>
      </c>
      <c r="Z2931" t="s">
        <v>98</v>
      </c>
      <c r="AA2931" t="s">
        <v>38</v>
      </c>
      <c r="AB2931">
        <v>30</v>
      </c>
      <c r="AC2931">
        <v>815</v>
      </c>
    </row>
    <row r="2932" spans="1:29" x14ac:dyDescent="0.25">
      <c r="A2932" t="s">
        <v>5984</v>
      </c>
      <c r="B2932" t="s">
        <v>21</v>
      </c>
      <c r="C2932"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 t="str">
        <f>IF(Customer[[#This Row],[Under 30]]="Yes","Under 30",IF(Customer[[#This Row],[Senior]]="Yes", "Senior","Other"))</f>
        <v>Other</v>
      </c>
      <c r="X2932">
        <v>0</v>
      </c>
      <c r="Y2932" t="s">
        <v>21</v>
      </c>
      <c r="Z2932" t="s">
        <v>53</v>
      </c>
      <c r="AA2932" t="s">
        <v>38</v>
      </c>
      <c r="AB2932">
        <v>13</v>
      </c>
      <c r="AC2932">
        <v>1035</v>
      </c>
    </row>
    <row r="2933" spans="1:29" x14ac:dyDescent="0.25">
      <c r="A2933" t="s">
        <v>5986</v>
      </c>
      <c r="B2933" t="s">
        <v>21</v>
      </c>
      <c r="C2933"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 t="str">
        <f>IF(Customer[[#This Row],[Under 30]]="Yes","Under 30",IF(Customer[[#This Row],[Senior]]="Yes", "Senior","Other"))</f>
        <v>Senior</v>
      </c>
      <c r="X2933">
        <v>0</v>
      </c>
      <c r="Y2933" t="s">
        <v>25</v>
      </c>
      <c r="Z2933" t="s">
        <v>32</v>
      </c>
      <c r="AA2933" t="s">
        <v>33</v>
      </c>
      <c r="AB2933">
        <v>44</v>
      </c>
      <c r="AC2933">
        <v>780</v>
      </c>
    </row>
    <row r="2934" spans="1:29" x14ac:dyDescent="0.25">
      <c r="A2934" t="s">
        <v>5988</v>
      </c>
      <c r="B2934" t="s">
        <v>21</v>
      </c>
      <c r="C2934"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 t="str">
        <f>IF(Customer[[#This Row],[Under 30]]="Yes","Under 30",IF(Customer[[#This Row],[Senior]]="Yes", "Senior","Other"))</f>
        <v>Other</v>
      </c>
      <c r="X2934">
        <v>0</v>
      </c>
      <c r="Y2934" t="s">
        <v>21</v>
      </c>
      <c r="Z2934" t="s">
        <v>53</v>
      </c>
      <c r="AA2934" t="s">
        <v>33</v>
      </c>
      <c r="AB2934">
        <v>29</v>
      </c>
      <c r="AC2934">
        <v>2024</v>
      </c>
    </row>
    <row r="2935" spans="1:29" x14ac:dyDescent="0.25">
      <c r="A2935" t="s">
        <v>5990</v>
      </c>
      <c r="B2935" t="s">
        <v>21</v>
      </c>
      <c r="C2935"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 t="str">
        <f>IF(Customer[[#This Row],[Under 30]]="Yes","Under 30",IF(Customer[[#This Row],[Senior]]="Yes", "Senior","Other"))</f>
        <v>Senior</v>
      </c>
      <c r="X2935">
        <v>0</v>
      </c>
      <c r="Y2935" t="s">
        <v>21</v>
      </c>
      <c r="Z2935" t="s">
        <v>53</v>
      </c>
      <c r="AA2935" t="s">
        <v>38</v>
      </c>
      <c r="AB2935">
        <v>34</v>
      </c>
      <c r="AC2935">
        <v>2233</v>
      </c>
    </row>
    <row r="2936" spans="1:29" x14ac:dyDescent="0.25">
      <c r="A2936" t="s">
        <v>5992</v>
      </c>
      <c r="B2936" t="s">
        <v>21</v>
      </c>
      <c r="C2936"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 t="str">
        <f>IF(Customer[[#This Row],[Under 30]]="Yes","Under 30",IF(Customer[[#This Row],[Senior]]="Yes", "Senior","Other"))</f>
        <v>Senior</v>
      </c>
      <c r="X2936">
        <v>0</v>
      </c>
      <c r="Y2936" t="s">
        <v>21</v>
      </c>
      <c r="Z2936" t="s">
        <v>32</v>
      </c>
      <c r="AA2936" t="s">
        <v>38</v>
      </c>
      <c r="AB2936">
        <v>17</v>
      </c>
      <c r="AC2936">
        <v>17</v>
      </c>
    </row>
    <row r="2937" spans="1:29" x14ac:dyDescent="0.25">
      <c r="A2937" t="s">
        <v>5994</v>
      </c>
      <c r="B2937" t="s">
        <v>21</v>
      </c>
      <c r="C2937"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 t="str">
        <f>IF(Customer[[#This Row],[Under 30]]="Yes","Under 30",IF(Customer[[#This Row],[Senior]]="Yes", "Senior","Other"))</f>
        <v>Other</v>
      </c>
      <c r="X2937">
        <v>0</v>
      </c>
      <c r="Y2937" t="s">
        <v>25</v>
      </c>
      <c r="Z2937" t="s">
        <v>32</v>
      </c>
      <c r="AA2937" t="s">
        <v>33</v>
      </c>
      <c r="AB2937">
        <v>26</v>
      </c>
      <c r="AC2937">
        <v>26</v>
      </c>
    </row>
    <row r="2938" spans="1:29" x14ac:dyDescent="0.25">
      <c r="A2938" t="s">
        <v>5996</v>
      </c>
      <c r="B2938" t="s">
        <v>21</v>
      </c>
      <c r="C2938"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 t="str">
        <f>IF(Customer[[#This Row],[Under 30]]="Yes","Under 30",IF(Customer[[#This Row],[Senior]]="Yes", "Senior","Other"))</f>
        <v>Under 30</v>
      </c>
      <c r="X2938">
        <v>0</v>
      </c>
      <c r="Y2938" t="s">
        <v>25</v>
      </c>
      <c r="Z2938" t="s">
        <v>98</v>
      </c>
      <c r="AA2938" t="s">
        <v>33</v>
      </c>
      <c r="AB2938">
        <v>50</v>
      </c>
      <c r="AC2938">
        <v>2746</v>
      </c>
    </row>
    <row r="2939" spans="1:29" x14ac:dyDescent="0.25">
      <c r="A2939" t="s">
        <v>5998</v>
      </c>
      <c r="B2939" t="s">
        <v>21</v>
      </c>
      <c r="C2939"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 t="str">
        <f>IF(Customer[[#This Row],[Under 30]]="Yes","Under 30",IF(Customer[[#This Row],[Senior]]="Yes", "Senior","Other"))</f>
        <v>Other</v>
      </c>
      <c r="X2939">
        <v>0</v>
      </c>
      <c r="Y2939" t="s">
        <v>25</v>
      </c>
      <c r="Z2939" t="s">
        <v>32</v>
      </c>
      <c r="AA2939" t="s">
        <v>38</v>
      </c>
      <c r="AB2939">
        <v>24</v>
      </c>
      <c r="AC2939">
        <v>1382</v>
      </c>
    </row>
    <row r="2940" spans="1:29" x14ac:dyDescent="0.25">
      <c r="A2940" t="s">
        <v>6000</v>
      </c>
      <c r="B2940" t="s">
        <v>21</v>
      </c>
      <c r="C2940"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 t="str">
        <f>IF(Customer[[#This Row],[Under 30]]="Yes","Under 30",IF(Customer[[#This Row],[Senior]]="Yes", "Senior","Other"))</f>
        <v>Under 30</v>
      </c>
      <c r="X2940">
        <v>0</v>
      </c>
      <c r="Y2940" t="s">
        <v>21</v>
      </c>
      <c r="Z2940" t="s">
        <v>32</v>
      </c>
      <c r="AA2940" t="s">
        <v>38</v>
      </c>
      <c r="AB2940">
        <v>39</v>
      </c>
      <c r="AC2940">
        <v>268</v>
      </c>
    </row>
    <row r="2941" spans="1:29" x14ac:dyDescent="0.25">
      <c r="A2941" t="s">
        <v>6002</v>
      </c>
      <c r="B2941" t="s">
        <v>21</v>
      </c>
      <c r="C2941"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 t="str">
        <f>IF(Customer[[#This Row],[Under 30]]="Yes","Under 30",IF(Customer[[#This Row],[Senior]]="Yes", "Senior","Other"))</f>
        <v>Senior</v>
      </c>
      <c r="X2941">
        <v>0</v>
      </c>
      <c r="Y2941" t="s">
        <v>25</v>
      </c>
      <c r="Z2941" t="s">
        <v>98</v>
      </c>
      <c r="AA2941" t="s">
        <v>33</v>
      </c>
      <c r="AB2941">
        <v>37</v>
      </c>
      <c r="AC2941">
        <v>2690</v>
      </c>
    </row>
    <row r="2942" spans="1:29" x14ac:dyDescent="0.25">
      <c r="A2942" t="s">
        <v>6004</v>
      </c>
      <c r="B2942" t="s">
        <v>21</v>
      </c>
      <c r="C2942"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 t="str">
        <f>IF(Customer[[#This Row],[Under 30]]="Yes","Under 30",IF(Customer[[#This Row],[Senior]]="Yes", "Senior","Other"))</f>
        <v>Other</v>
      </c>
      <c r="X2942">
        <v>0</v>
      </c>
      <c r="Y2942" t="s">
        <v>21</v>
      </c>
      <c r="Z2942" t="s">
        <v>98</v>
      </c>
      <c r="AA2942" t="s">
        <v>38</v>
      </c>
      <c r="AB2942">
        <v>32</v>
      </c>
      <c r="AC2942">
        <v>1384</v>
      </c>
    </row>
    <row r="2943" spans="1:29" x14ac:dyDescent="0.25">
      <c r="A2943" t="s">
        <v>6006</v>
      </c>
      <c r="B2943" t="s">
        <v>21</v>
      </c>
      <c r="C2943"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 t="str">
        <f>IF(Customer[[#This Row],[Under 30]]="Yes","Under 30",IF(Customer[[#This Row],[Senior]]="Yes", "Senior","Other"))</f>
        <v>Under 30</v>
      </c>
      <c r="X2943">
        <v>0</v>
      </c>
      <c r="Y2943" t="s">
        <v>21</v>
      </c>
      <c r="Z2943" t="s">
        <v>32</v>
      </c>
      <c r="AA2943" t="s">
        <v>33</v>
      </c>
      <c r="AB2943">
        <v>9</v>
      </c>
      <c r="AC2943">
        <v>18</v>
      </c>
    </row>
    <row r="2944" spans="1:29" x14ac:dyDescent="0.25">
      <c r="A2944" t="s">
        <v>6008</v>
      </c>
      <c r="B2944" t="s">
        <v>21</v>
      </c>
      <c r="C2944"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 t="str">
        <f>IF(Customer[[#This Row],[Under 30]]="Yes","Under 30",IF(Customer[[#This Row],[Senior]]="Yes", "Senior","Other"))</f>
        <v>Other</v>
      </c>
      <c r="X2944">
        <v>0</v>
      </c>
      <c r="Y2944" t="s">
        <v>25</v>
      </c>
      <c r="Z2944" t="s">
        <v>98</v>
      </c>
      <c r="AA2944" t="s">
        <v>38</v>
      </c>
      <c r="AB2944">
        <v>46</v>
      </c>
      <c r="AC2944">
        <v>3009</v>
      </c>
    </row>
    <row r="2945" spans="1:29" x14ac:dyDescent="0.25">
      <c r="A2945" t="s">
        <v>6010</v>
      </c>
      <c r="B2945" t="s">
        <v>21</v>
      </c>
      <c r="C2945"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 t="str">
        <f>IF(Customer[[#This Row],[Under 30]]="Yes","Under 30",IF(Customer[[#This Row],[Senior]]="Yes", "Senior","Other"))</f>
        <v>Other</v>
      </c>
      <c r="X2945">
        <v>0</v>
      </c>
      <c r="Y2945" t="s">
        <v>21</v>
      </c>
      <c r="Z2945" t="s">
        <v>53</v>
      </c>
      <c r="AA2945" t="s">
        <v>33</v>
      </c>
      <c r="AB2945">
        <v>8</v>
      </c>
      <c r="AC2945">
        <v>260</v>
      </c>
    </row>
    <row r="2946" spans="1:29" x14ac:dyDescent="0.25">
      <c r="A2946" t="s">
        <v>6012</v>
      </c>
      <c r="B2946" t="s">
        <v>21</v>
      </c>
      <c r="C2946"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 t="str">
        <f>IF(Customer[[#This Row],[Under 30]]="Yes","Under 30",IF(Customer[[#This Row],[Senior]]="Yes", "Senior","Other"))</f>
        <v>Senior</v>
      </c>
      <c r="X2946">
        <v>0</v>
      </c>
      <c r="Y2946" t="s">
        <v>21</v>
      </c>
      <c r="Z2946" t="s">
        <v>32</v>
      </c>
      <c r="AA2946" t="s">
        <v>38</v>
      </c>
      <c r="AB2946">
        <v>50</v>
      </c>
      <c r="AC2946">
        <v>1055</v>
      </c>
    </row>
    <row r="2947" spans="1:29" x14ac:dyDescent="0.25">
      <c r="A2947" t="s">
        <v>6014</v>
      </c>
      <c r="B2947" t="s">
        <v>21</v>
      </c>
      <c r="C2947"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 t="str">
        <f>IF(Customer[[#This Row],[Under 30]]="Yes","Under 30",IF(Customer[[#This Row],[Senior]]="Yes", "Senior","Other"))</f>
        <v>Senior</v>
      </c>
      <c r="X2947">
        <v>0</v>
      </c>
      <c r="Y2947" t="s">
        <v>25</v>
      </c>
      <c r="Z2947" t="s">
        <v>53</v>
      </c>
      <c r="AA2947" t="s">
        <v>38</v>
      </c>
      <c r="AB2947">
        <v>64</v>
      </c>
      <c r="AC2947">
        <v>4453</v>
      </c>
    </row>
    <row r="2948" spans="1:29" x14ac:dyDescent="0.25">
      <c r="A2948" t="s">
        <v>6016</v>
      </c>
      <c r="B2948" t="s">
        <v>21</v>
      </c>
      <c r="C2948"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 t="str">
        <f>IF(Customer[[#This Row],[Under 30]]="Yes","Under 30",IF(Customer[[#This Row],[Senior]]="Yes", "Senior","Other"))</f>
        <v>Other</v>
      </c>
      <c r="X2948">
        <v>0</v>
      </c>
      <c r="Y2948" t="s">
        <v>25</v>
      </c>
      <c r="Z2948" t="s">
        <v>53</v>
      </c>
      <c r="AA2948" t="s">
        <v>38</v>
      </c>
      <c r="AB2948">
        <v>41</v>
      </c>
      <c r="AC2948">
        <v>2795</v>
      </c>
    </row>
    <row r="2949" spans="1:29" x14ac:dyDescent="0.25">
      <c r="A2949" t="s">
        <v>6018</v>
      </c>
      <c r="B2949" t="s">
        <v>21</v>
      </c>
      <c r="C2949"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 t="str">
        <f>IF(Customer[[#This Row],[Under 30]]="Yes","Under 30",IF(Customer[[#This Row],[Senior]]="Yes", "Senior","Other"))</f>
        <v>Senior</v>
      </c>
      <c r="X2949">
        <v>0</v>
      </c>
      <c r="Y2949" t="s">
        <v>21</v>
      </c>
      <c r="Z2949" t="s">
        <v>32</v>
      </c>
      <c r="AA2949" t="s">
        <v>38</v>
      </c>
      <c r="AB2949">
        <v>31</v>
      </c>
      <c r="AC2949">
        <v>406</v>
      </c>
    </row>
    <row r="2950" spans="1:29" x14ac:dyDescent="0.25">
      <c r="A2950" t="s">
        <v>6020</v>
      </c>
      <c r="B2950" t="s">
        <v>21</v>
      </c>
      <c r="C2950"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 t="str">
        <f>IF(Customer[[#This Row],[Under 30]]="Yes","Under 30",IF(Customer[[#This Row],[Senior]]="Yes", "Senior","Other"))</f>
        <v>Senior</v>
      </c>
      <c r="X2950">
        <v>0</v>
      </c>
      <c r="Y2950" t="s">
        <v>25</v>
      </c>
      <c r="Z2950" t="s">
        <v>32</v>
      </c>
      <c r="AA2950" t="s">
        <v>38</v>
      </c>
      <c r="AB2950">
        <v>36</v>
      </c>
      <c r="AC2950">
        <v>773</v>
      </c>
    </row>
    <row r="2951" spans="1:29" x14ac:dyDescent="0.25">
      <c r="A2951" t="s">
        <v>6022</v>
      </c>
      <c r="B2951" t="s">
        <v>21</v>
      </c>
      <c r="C2951"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 t="str">
        <f>IF(Customer[[#This Row],[Under 30]]="Yes","Under 30",IF(Customer[[#This Row],[Senior]]="Yes", "Senior","Other"))</f>
        <v>Other</v>
      </c>
      <c r="X2951">
        <v>0</v>
      </c>
      <c r="Y2951" t="s">
        <v>21</v>
      </c>
      <c r="Z2951" t="s">
        <v>32</v>
      </c>
      <c r="AA2951" t="s">
        <v>33</v>
      </c>
      <c r="AB2951">
        <v>16</v>
      </c>
      <c r="AC2951">
        <v>55</v>
      </c>
    </row>
    <row r="2952" spans="1:29" x14ac:dyDescent="0.25">
      <c r="A2952" t="s">
        <v>6024</v>
      </c>
      <c r="B2952" t="s">
        <v>21</v>
      </c>
      <c r="C2952"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 t="str">
        <f>IF(Customer[[#This Row],[Under 30]]="Yes","Under 30",IF(Customer[[#This Row],[Senior]]="Yes", "Senior","Other"))</f>
        <v>Other</v>
      </c>
      <c r="X2952">
        <v>0</v>
      </c>
      <c r="Y2952" t="s">
        <v>21</v>
      </c>
      <c r="Z2952" t="s">
        <v>53</v>
      </c>
      <c r="AA2952" t="s">
        <v>38</v>
      </c>
      <c r="AB2952">
        <v>13</v>
      </c>
      <c r="AC2952">
        <v>923</v>
      </c>
    </row>
    <row r="2953" spans="1:29" x14ac:dyDescent="0.25">
      <c r="A2953" t="s">
        <v>6026</v>
      </c>
      <c r="B2953" t="s">
        <v>25</v>
      </c>
      <c r="C2953"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 t="str">
        <f>IF(Customer[[#This Row],[Under 30]]="Yes","Under 30",IF(Customer[[#This Row],[Senior]]="Yes", "Senior","Other"))</f>
        <v>Senior</v>
      </c>
      <c r="X2953">
        <v>0</v>
      </c>
      <c r="Y2953" t="s">
        <v>21</v>
      </c>
      <c r="Z2953" t="s">
        <v>98</v>
      </c>
      <c r="AA2953" t="s">
        <v>38</v>
      </c>
      <c r="AB2953">
        <v>13</v>
      </c>
      <c r="AC2953">
        <v>279</v>
      </c>
    </row>
    <row r="2954" spans="1:29" x14ac:dyDescent="0.25">
      <c r="A2954" t="s">
        <v>6028</v>
      </c>
      <c r="B2954" t="s">
        <v>21</v>
      </c>
      <c r="C2954"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 t="str">
        <f>IF(Customer[[#This Row],[Under 30]]="Yes","Under 30",IF(Customer[[#This Row],[Senior]]="Yes", "Senior","Other"))</f>
        <v>Other</v>
      </c>
      <c r="X2954">
        <v>0</v>
      </c>
      <c r="Y2954" t="s">
        <v>21</v>
      </c>
      <c r="Z2954" t="s">
        <v>32</v>
      </c>
      <c r="AA2954" t="s">
        <v>33</v>
      </c>
      <c r="AB2954">
        <v>12</v>
      </c>
      <c r="AC2954">
        <v>215</v>
      </c>
    </row>
    <row r="2955" spans="1:29" x14ac:dyDescent="0.25">
      <c r="A2955" t="s">
        <v>6030</v>
      </c>
      <c r="B2955" t="s">
        <v>21</v>
      </c>
      <c r="C2955"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 t="str">
        <f>IF(Customer[[#This Row],[Under 30]]="Yes","Under 30",IF(Customer[[#This Row],[Senior]]="Yes", "Senior","Other"))</f>
        <v>Under 30</v>
      </c>
      <c r="X2955">
        <v>0</v>
      </c>
      <c r="Y2955" t="s">
        <v>21</v>
      </c>
      <c r="Z2955" t="s">
        <v>53</v>
      </c>
      <c r="AA2955" t="s">
        <v>33</v>
      </c>
      <c r="AB2955">
        <v>11</v>
      </c>
      <c r="AC2955">
        <v>690</v>
      </c>
    </row>
    <row r="2956" spans="1:29" x14ac:dyDescent="0.25">
      <c r="A2956" t="s">
        <v>6032</v>
      </c>
      <c r="B2956" t="s">
        <v>21</v>
      </c>
      <c r="C2956"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 t="str">
        <f>IF(Customer[[#This Row],[Under 30]]="Yes","Under 30",IF(Customer[[#This Row],[Senior]]="Yes", "Senior","Other"))</f>
        <v>Under 30</v>
      </c>
      <c r="X2956">
        <v>0</v>
      </c>
      <c r="Y2956" t="s">
        <v>21</v>
      </c>
      <c r="Z2956" t="s">
        <v>32</v>
      </c>
      <c r="AA2956" t="s">
        <v>38</v>
      </c>
      <c r="AB2956">
        <v>40</v>
      </c>
      <c r="AC2956">
        <v>193</v>
      </c>
    </row>
    <row r="2957" spans="1:29" x14ac:dyDescent="0.25">
      <c r="A2957" t="s">
        <v>6034</v>
      </c>
      <c r="B2957" t="s">
        <v>21</v>
      </c>
      <c r="C2957"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 t="str">
        <f>IF(Customer[[#This Row],[Under 30]]="Yes","Under 30",IF(Customer[[#This Row],[Senior]]="Yes", "Senior","Other"))</f>
        <v>Under 30</v>
      </c>
      <c r="X2957">
        <v>0</v>
      </c>
      <c r="Y2957" t="s">
        <v>21</v>
      </c>
      <c r="Z2957" t="s">
        <v>32</v>
      </c>
      <c r="AA2957" t="s">
        <v>38</v>
      </c>
      <c r="AB2957">
        <v>13</v>
      </c>
      <c r="AC2957">
        <v>165</v>
      </c>
    </row>
    <row r="2958" spans="1:29" x14ac:dyDescent="0.25">
      <c r="A2958" t="s">
        <v>6036</v>
      </c>
      <c r="B2958" t="s">
        <v>21</v>
      </c>
      <c r="C2958"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 t="str">
        <f>IF(Customer[[#This Row],[Under 30]]="Yes","Under 30",IF(Customer[[#This Row],[Senior]]="Yes", "Senior","Other"))</f>
        <v>Senior</v>
      </c>
      <c r="X2958">
        <v>0</v>
      </c>
      <c r="Y2958" t="s">
        <v>25</v>
      </c>
      <c r="Z2958" t="s">
        <v>32</v>
      </c>
      <c r="AA2958" t="s">
        <v>33</v>
      </c>
      <c r="AB2958">
        <v>33</v>
      </c>
      <c r="AC2958">
        <v>2006</v>
      </c>
    </row>
    <row r="2959" spans="1:29" x14ac:dyDescent="0.25">
      <c r="A2959" t="s">
        <v>6038</v>
      </c>
      <c r="B2959" t="s">
        <v>21</v>
      </c>
      <c r="C2959"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 t="str">
        <f>IF(Customer[[#This Row],[Under 30]]="Yes","Under 30",IF(Customer[[#This Row],[Senior]]="Yes", "Senior","Other"))</f>
        <v>Other</v>
      </c>
      <c r="X2959">
        <v>0</v>
      </c>
      <c r="Y2959" t="s">
        <v>21</v>
      </c>
      <c r="Z2959" t="s">
        <v>32</v>
      </c>
      <c r="AA2959" t="s">
        <v>38</v>
      </c>
      <c r="AB2959">
        <v>9</v>
      </c>
      <c r="AC2959">
        <v>9</v>
      </c>
    </row>
    <row r="2960" spans="1:29" x14ac:dyDescent="0.25">
      <c r="A2960" t="s">
        <v>6040</v>
      </c>
      <c r="B2960" t="s">
        <v>21</v>
      </c>
      <c r="C2960"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 t="str">
        <f>IF(Customer[[#This Row],[Under 30]]="Yes","Under 30",IF(Customer[[#This Row],[Senior]]="Yes", "Senior","Other"))</f>
        <v>Senior</v>
      </c>
      <c r="X2960">
        <v>0</v>
      </c>
      <c r="Y2960" t="s">
        <v>21</v>
      </c>
      <c r="Z2960" t="s">
        <v>32</v>
      </c>
      <c r="AA2960" t="s">
        <v>38</v>
      </c>
      <c r="AB2960">
        <v>50</v>
      </c>
      <c r="AC2960">
        <v>2760</v>
      </c>
    </row>
    <row r="2961" spans="1:29" x14ac:dyDescent="0.25">
      <c r="A2961" t="s">
        <v>6042</v>
      </c>
      <c r="B2961" t="s">
        <v>21</v>
      </c>
      <c r="C2961"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 t="str">
        <f>IF(Customer[[#This Row],[Under 30]]="Yes","Under 30",IF(Customer[[#This Row],[Senior]]="Yes", "Senior","Other"))</f>
        <v>Other</v>
      </c>
      <c r="X2961">
        <v>0</v>
      </c>
      <c r="Y2961" t="s">
        <v>21</v>
      </c>
      <c r="Z2961" t="s">
        <v>32</v>
      </c>
      <c r="AA2961" t="s">
        <v>33</v>
      </c>
      <c r="AB2961">
        <v>11</v>
      </c>
      <c r="AC2961">
        <v>47</v>
      </c>
    </row>
    <row r="2962" spans="1:29" x14ac:dyDescent="0.25">
      <c r="A2962" t="s">
        <v>6044</v>
      </c>
      <c r="B2962" t="s">
        <v>21</v>
      </c>
      <c r="C2962"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 t="str">
        <f>IF(Customer[[#This Row],[Under 30]]="Yes","Under 30",IF(Customer[[#This Row],[Senior]]="Yes", "Senior","Other"))</f>
        <v>Senior</v>
      </c>
      <c r="X2962">
        <v>0</v>
      </c>
      <c r="Y2962" t="s">
        <v>21</v>
      </c>
      <c r="Z2962" t="s">
        <v>53</v>
      </c>
      <c r="AA2962" t="s">
        <v>33</v>
      </c>
      <c r="AB2962">
        <v>19</v>
      </c>
      <c r="AC2962">
        <v>649</v>
      </c>
    </row>
    <row r="2963" spans="1:29" x14ac:dyDescent="0.25">
      <c r="A2963" t="s">
        <v>6046</v>
      </c>
      <c r="B2963" t="s">
        <v>21</v>
      </c>
      <c r="C2963"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 t="str">
        <f>IF(Customer[[#This Row],[Under 30]]="Yes","Under 30",IF(Customer[[#This Row],[Senior]]="Yes", "Senior","Other"))</f>
        <v>Other</v>
      </c>
      <c r="X2963">
        <v>0</v>
      </c>
      <c r="Y2963" t="s">
        <v>25</v>
      </c>
      <c r="Z2963" t="s">
        <v>53</v>
      </c>
      <c r="AA2963" t="s">
        <v>38</v>
      </c>
      <c r="AB2963">
        <v>35</v>
      </c>
      <c r="AC2963">
        <v>2498</v>
      </c>
    </row>
    <row r="2964" spans="1:29" x14ac:dyDescent="0.25">
      <c r="A2964" t="s">
        <v>6048</v>
      </c>
      <c r="B2964" t="s">
        <v>21</v>
      </c>
      <c r="C2964"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 t="str">
        <f>IF(Customer[[#This Row],[Under 30]]="Yes","Under 30",IF(Customer[[#This Row],[Senior]]="Yes", "Senior","Other"))</f>
        <v>Senior</v>
      </c>
      <c r="X2964">
        <v>0</v>
      </c>
      <c r="Y2964" t="s">
        <v>25</v>
      </c>
      <c r="Z2964" t="s">
        <v>98</v>
      </c>
      <c r="AA2964" t="s">
        <v>38</v>
      </c>
      <c r="AB2964">
        <v>66</v>
      </c>
      <c r="AC2964">
        <v>3322</v>
      </c>
    </row>
    <row r="2965" spans="1:29" x14ac:dyDescent="0.25">
      <c r="A2965" t="s">
        <v>6050</v>
      </c>
      <c r="B2965" t="s">
        <v>21</v>
      </c>
      <c r="C2965"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 t="str">
        <f>IF(Customer[[#This Row],[Under 30]]="Yes","Under 30",IF(Customer[[#This Row],[Senior]]="Yes", "Senior","Other"))</f>
        <v>Other</v>
      </c>
      <c r="X2965">
        <v>0</v>
      </c>
      <c r="Y2965" t="s">
        <v>25</v>
      </c>
      <c r="Z2965" t="s">
        <v>32</v>
      </c>
      <c r="AA2965" t="s">
        <v>33</v>
      </c>
      <c r="AB2965">
        <v>42</v>
      </c>
      <c r="AC2965">
        <v>1775</v>
      </c>
    </row>
    <row r="2966" spans="1:29" x14ac:dyDescent="0.25">
      <c r="A2966" t="s">
        <v>6052</v>
      </c>
      <c r="B2966" t="s">
        <v>21</v>
      </c>
      <c r="C2966"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 t="str">
        <f>IF(Customer[[#This Row],[Under 30]]="Yes","Under 30",IF(Customer[[#This Row],[Senior]]="Yes", "Senior","Other"))</f>
        <v>Other</v>
      </c>
      <c r="X2966">
        <v>0</v>
      </c>
      <c r="Y2966" t="s">
        <v>25</v>
      </c>
      <c r="Z2966" t="s">
        <v>98</v>
      </c>
      <c r="AA2966" t="s">
        <v>38</v>
      </c>
      <c r="AB2966">
        <v>33</v>
      </c>
      <c r="AC2966">
        <v>2002</v>
      </c>
    </row>
    <row r="2967" spans="1:29" x14ac:dyDescent="0.25">
      <c r="A2967" t="s">
        <v>6054</v>
      </c>
      <c r="B2967" t="s">
        <v>21</v>
      </c>
      <c r="C2967"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 t="str">
        <f>IF(Customer[[#This Row],[Under 30]]="Yes","Under 30",IF(Customer[[#This Row],[Senior]]="Yes", "Senior","Other"))</f>
        <v>Other</v>
      </c>
      <c r="X2967">
        <v>0</v>
      </c>
      <c r="Y2967" t="s">
        <v>25</v>
      </c>
      <c r="Z2967" t="s">
        <v>53</v>
      </c>
      <c r="AA2967" t="s">
        <v>33</v>
      </c>
      <c r="AB2967">
        <v>48</v>
      </c>
      <c r="AC2967">
        <v>3378</v>
      </c>
    </row>
    <row r="2968" spans="1:29" x14ac:dyDescent="0.25">
      <c r="A2968" t="s">
        <v>6056</v>
      </c>
      <c r="B2968" t="s">
        <v>21</v>
      </c>
      <c r="C2968"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 t="str">
        <f>IF(Customer[[#This Row],[Under 30]]="Yes","Under 30",IF(Customer[[#This Row],[Senior]]="Yes", "Senior","Other"))</f>
        <v>Other</v>
      </c>
      <c r="X2968">
        <v>0</v>
      </c>
      <c r="Y2968" t="s">
        <v>21</v>
      </c>
      <c r="Z2968" t="s">
        <v>32</v>
      </c>
      <c r="AA2968" t="s">
        <v>38</v>
      </c>
      <c r="AB2968">
        <v>9</v>
      </c>
      <c r="AC2968">
        <v>348</v>
      </c>
    </row>
    <row r="2969" spans="1:29" x14ac:dyDescent="0.25">
      <c r="A2969" t="s">
        <v>6058</v>
      </c>
      <c r="B2969" t="s">
        <v>21</v>
      </c>
      <c r="C2969"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 t="str">
        <f>IF(Customer[[#This Row],[Under 30]]="Yes","Under 30",IF(Customer[[#This Row],[Senior]]="Yes", "Senior","Other"))</f>
        <v>Other</v>
      </c>
      <c r="X2969">
        <v>0</v>
      </c>
      <c r="Y2969" t="s">
        <v>21</v>
      </c>
      <c r="Z2969" t="s">
        <v>98</v>
      </c>
      <c r="AA2969" t="s">
        <v>38</v>
      </c>
      <c r="AB2969">
        <v>11</v>
      </c>
      <c r="AC2969">
        <v>599</v>
      </c>
    </row>
    <row r="2970" spans="1:29" x14ac:dyDescent="0.25">
      <c r="A2970" t="s">
        <v>6060</v>
      </c>
      <c r="B2970" t="s">
        <v>21</v>
      </c>
      <c r="C2970"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 t="str">
        <f>IF(Customer[[#This Row],[Under 30]]="Yes","Under 30",IF(Customer[[#This Row],[Senior]]="Yes", "Senior","Other"))</f>
        <v>Other</v>
      </c>
      <c r="X2970">
        <v>0</v>
      </c>
      <c r="Y2970" t="s">
        <v>21</v>
      </c>
      <c r="Z2970" t="s">
        <v>98</v>
      </c>
      <c r="AA2970" t="s">
        <v>38</v>
      </c>
      <c r="AB2970">
        <v>11</v>
      </c>
      <c r="AC2970">
        <v>576</v>
      </c>
    </row>
    <row r="2971" spans="1:29" x14ac:dyDescent="0.25">
      <c r="A2971" t="s">
        <v>6062</v>
      </c>
      <c r="B2971" t="s">
        <v>21</v>
      </c>
      <c r="C2971"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 t="str">
        <f>IF(Customer[[#This Row],[Under 30]]="Yes","Under 30",IF(Customer[[#This Row],[Senior]]="Yes", "Senior","Other"))</f>
        <v>Other</v>
      </c>
      <c r="X2971">
        <v>0</v>
      </c>
      <c r="Y2971" t="s">
        <v>21</v>
      </c>
      <c r="Z2971" t="s">
        <v>53</v>
      </c>
      <c r="AA2971" t="s">
        <v>33</v>
      </c>
      <c r="AB2971">
        <v>13</v>
      </c>
      <c r="AC2971">
        <v>617</v>
      </c>
    </row>
    <row r="2972" spans="1:29" x14ac:dyDescent="0.25">
      <c r="A2972" t="s">
        <v>6064</v>
      </c>
      <c r="B2972" t="s">
        <v>21</v>
      </c>
      <c r="C2972"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 t="str">
        <f>IF(Customer[[#This Row],[Under 30]]="Yes","Under 30",IF(Customer[[#This Row],[Senior]]="Yes", "Senior","Other"))</f>
        <v>Other</v>
      </c>
      <c r="X2972">
        <v>0</v>
      </c>
      <c r="Y2972" t="s">
        <v>21</v>
      </c>
      <c r="Z2972" t="s">
        <v>98</v>
      </c>
      <c r="AA2972" t="s">
        <v>33</v>
      </c>
      <c r="AB2972">
        <v>10</v>
      </c>
      <c r="AC2972">
        <v>263</v>
      </c>
    </row>
    <row r="2973" spans="1:29" x14ac:dyDescent="0.25">
      <c r="A2973" t="s">
        <v>6066</v>
      </c>
      <c r="B2973" t="s">
        <v>21</v>
      </c>
      <c r="C2973"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 t="str">
        <f>IF(Customer[[#This Row],[Under 30]]="Yes","Under 30",IF(Customer[[#This Row],[Senior]]="Yes", "Senior","Other"))</f>
        <v>Senior</v>
      </c>
      <c r="X2973">
        <v>0</v>
      </c>
      <c r="Y2973" t="s">
        <v>25</v>
      </c>
      <c r="Z2973" t="s">
        <v>98</v>
      </c>
      <c r="AA2973" t="s">
        <v>38</v>
      </c>
      <c r="AB2973">
        <v>33</v>
      </c>
      <c r="AC2973">
        <v>1488</v>
      </c>
    </row>
    <row r="2974" spans="1:29" x14ac:dyDescent="0.25">
      <c r="A2974" t="s">
        <v>6068</v>
      </c>
      <c r="B2974" t="s">
        <v>21</v>
      </c>
      <c r="C2974"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 t="str">
        <f>IF(Customer[[#This Row],[Under 30]]="Yes","Under 30",IF(Customer[[#This Row],[Senior]]="Yes", "Senior","Other"))</f>
        <v>Other</v>
      </c>
      <c r="X2974">
        <v>0</v>
      </c>
      <c r="Y2974" t="s">
        <v>21</v>
      </c>
      <c r="Z2974" t="s">
        <v>53</v>
      </c>
      <c r="AA2974" t="s">
        <v>33</v>
      </c>
      <c r="AB2974">
        <v>7</v>
      </c>
      <c r="AC2974">
        <v>101</v>
      </c>
    </row>
    <row r="2975" spans="1:29" x14ac:dyDescent="0.25">
      <c r="A2975" t="s">
        <v>6070</v>
      </c>
      <c r="B2975" t="s">
        <v>21</v>
      </c>
      <c r="C2975"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 t="str">
        <f>IF(Customer[[#This Row],[Under 30]]="Yes","Under 30",IF(Customer[[#This Row],[Senior]]="Yes", "Senior","Other"))</f>
        <v>Other</v>
      </c>
      <c r="X2975">
        <v>0</v>
      </c>
      <c r="Y2975" t="s">
        <v>25</v>
      </c>
      <c r="Z2975" t="s">
        <v>98</v>
      </c>
      <c r="AA2975" t="s">
        <v>33</v>
      </c>
      <c r="AB2975">
        <v>33</v>
      </c>
      <c r="AC2975">
        <v>1073</v>
      </c>
    </row>
    <row r="2976" spans="1:29" x14ac:dyDescent="0.25">
      <c r="A2976" t="s">
        <v>6072</v>
      </c>
      <c r="B2976" t="s">
        <v>21</v>
      </c>
      <c r="C2976"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 t="str">
        <f>IF(Customer[[#This Row],[Under 30]]="Yes","Under 30",IF(Customer[[#This Row],[Senior]]="Yes", "Senior","Other"))</f>
        <v>Other</v>
      </c>
      <c r="X2976">
        <v>0</v>
      </c>
      <c r="Y2976" t="s">
        <v>21</v>
      </c>
      <c r="Z2976" t="s">
        <v>32</v>
      </c>
      <c r="AA2976" t="s">
        <v>33</v>
      </c>
      <c r="AB2976">
        <v>12</v>
      </c>
      <c r="AC2976">
        <v>37</v>
      </c>
    </row>
    <row r="2977" spans="1:29" x14ac:dyDescent="0.25">
      <c r="A2977" t="s">
        <v>6074</v>
      </c>
      <c r="B2977" t="s">
        <v>21</v>
      </c>
      <c r="C2977"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 t="str">
        <f>IF(Customer[[#This Row],[Under 30]]="Yes","Under 30",IF(Customer[[#This Row],[Senior]]="Yes", "Senior","Other"))</f>
        <v>Other</v>
      </c>
      <c r="X2977">
        <v>0</v>
      </c>
      <c r="Y2977" t="s">
        <v>21</v>
      </c>
      <c r="Z2977" t="s">
        <v>53</v>
      </c>
      <c r="AA2977" t="s">
        <v>38</v>
      </c>
      <c r="AB2977">
        <v>12</v>
      </c>
      <c r="AC2977">
        <v>801</v>
      </c>
    </row>
    <row r="2978" spans="1:29" x14ac:dyDescent="0.25">
      <c r="A2978" t="s">
        <v>6076</v>
      </c>
      <c r="B2978" t="s">
        <v>21</v>
      </c>
      <c r="C2978"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 t="str">
        <f>IF(Customer[[#This Row],[Under 30]]="Yes","Under 30",IF(Customer[[#This Row],[Senior]]="Yes", "Senior","Other"))</f>
        <v>Other</v>
      </c>
      <c r="X2978">
        <v>0</v>
      </c>
      <c r="Y2978" t="s">
        <v>25</v>
      </c>
      <c r="Z2978" t="s">
        <v>53</v>
      </c>
      <c r="AA2978" t="s">
        <v>33</v>
      </c>
      <c r="AB2978">
        <v>29</v>
      </c>
      <c r="AC2978">
        <v>177</v>
      </c>
    </row>
    <row r="2979" spans="1:29" x14ac:dyDescent="0.25">
      <c r="A2979" t="s">
        <v>6078</v>
      </c>
      <c r="B2979" t="s">
        <v>21</v>
      </c>
      <c r="C2979"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 t="str">
        <f>IF(Customer[[#This Row],[Under 30]]="Yes","Under 30",IF(Customer[[#This Row],[Senior]]="Yes", "Senior","Other"))</f>
        <v>Under 30</v>
      </c>
      <c r="X2979">
        <v>0</v>
      </c>
      <c r="Y2979" t="s">
        <v>21</v>
      </c>
      <c r="Z2979" t="s">
        <v>32</v>
      </c>
      <c r="AA2979" t="s">
        <v>38</v>
      </c>
      <c r="AB2979">
        <v>27</v>
      </c>
      <c r="AC2979">
        <v>460</v>
      </c>
    </row>
    <row r="2980" spans="1:29" x14ac:dyDescent="0.25">
      <c r="A2980" t="s">
        <v>6080</v>
      </c>
      <c r="B2980" t="s">
        <v>21</v>
      </c>
      <c r="C2980"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 t="str">
        <f>IF(Customer[[#This Row],[Under 30]]="Yes","Under 30",IF(Customer[[#This Row],[Senior]]="Yes", "Senior","Other"))</f>
        <v>Senior</v>
      </c>
      <c r="X2980">
        <v>0</v>
      </c>
      <c r="Y2980" t="s">
        <v>21</v>
      </c>
      <c r="Z2980" t="s">
        <v>32</v>
      </c>
      <c r="AA2980" t="s">
        <v>38</v>
      </c>
      <c r="AB2980">
        <v>44</v>
      </c>
      <c r="AC2980">
        <v>2520</v>
      </c>
    </row>
    <row r="2981" spans="1:29" x14ac:dyDescent="0.25">
      <c r="A2981" t="s">
        <v>6082</v>
      </c>
      <c r="B2981" t="s">
        <v>21</v>
      </c>
      <c r="C2981"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 t="str">
        <f>IF(Customer[[#This Row],[Under 30]]="Yes","Under 30",IF(Customer[[#This Row],[Senior]]="Yes", "Senior","Other"))</f>
        <v>Other</v>
      </c>
      <c r="X2981">
        <v>0</v>
      </c>
      <c r="Y2981" t="s">
        <v>21</v>
      </c>
      <c r="Z2981" t="s">
        <v>98</v>
      </c>
      <c r="AA2981" t="s">
        <v>33</v>
      </c>
      <c r="AB2981">
        <v>34</v>
      </c>
      <c r="AC2981">
        <v>1514</v>
      </c>
    </row>
    <row r="2982" spans="1:29" x14ac:dyDescent="0.25">
      <c r="A2982" t="s">
        <v>6084</v>
      </c>
      <c r="B2982" t="s">
        <v>21</v>
      </c>
      <c r="C2982"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 t="str">
        <f>IF(Customer[[#This Row],[Under 30]]="Yes","Under 30",IF(Customer[[#This Row],[Senior]]="Yes", "Senior","Other"))</f>
        <v>Other</v>
      </c>
      <c r="X2982">
        <v>0</v>
      </c>
      <c r="Y2982" t="s">
        <v>21</v>
      </c>
      <c r="Z2982" t="s">
        <v>32</v>
      </c>
      <c r="AA2982" t="s">
        <v>33</v>
      </c>
      <c r="AB2982">
        <v>8</v>
      </c>
      <c r="AC2982">
        <v>17</v>
      </c>
    </row>
    <row r="2983" spans="1:29" x14ac:dyDescent="0.25">
      <c r="A2983" t="s">
        <v>6086</v>
      </c>
      <c r="B2983" t="s">
        <v>21</v>
      </c>
      <c r="C2983"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 t="str">
        <f>IF(Customer[[#This Row],[Under 30]]="Yes","Under 30",IF(Customer[[#This Row],[Senior]]="Yes", "Senior","Other"))</f>
        <v>Other</v>
      </c>
      <c r="X2983">
        <v>0</v>
      </c>
      <c r="Y2983" t="s">
        <v>21</v>
      </c>
      <c r="Z2983" t="s">
        <v>32</v>
      </c>
      <c r="AA2983" t="s">
        <v>33</v>
      </c>
      <c r="AB2983">
        <v>7</v>
      </c>
      <c r="AC2983">
        <v>74</v>
      </c>
    </row>
    <row r="2984" spans="1:29" x14ac:dyDescent="0.25">
      <c r="A2984" t="s">
        <v>6088</v>
      </c>
      <c r="B2984" t="s">
        <v>21</v>
      </c>
      <c r="C2984"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 t="str">
        <f>IF(Customer[[#This Row],[Under 30]]="Yes","Under 30",IF(Customer[[#This Row],[Senior]]="Yes", "Senior","Other"))</f>
        <v>Other</v>
      </c>
      <c r="X2984">
        <v>0</v>
      </c>
      <c r="Y2984" t="s">
        <v>21</v>
      </c>
      <c r="Z2984" t="s">
        <v>98</v>
      </c>
      <c r="AA2984" t="s">
        <v>38</v>
      </c>
      <c r="AB2984">
        <v>60</v>
      </c>
      <c r="AC2984">
        <v>1219</v>
      </c>
    </row>
    <row r="2985" spans="1:29" x14ac:dyDescent="0.25">
      <c r="A2985" t="s">
        <v>6090</v>
      </c>
      <c r="B2985" t="s">
        <v>21</v>
      </c>
      <c r="C2985"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 t="str">
        <f>IF(Customer[[#This Row],[Under 30]]="Yes","Under 30",IF(Customer[[#This Row],[Senior]]="Yes", "Senior","Other"))</f>
        <v>Other</v>
      </c>
      <c r="X2985">
        <v>0</v>
      </c>
      <c r="Y2985" t="s">
        <v>25</v>
      </c>
      <c r="Z2985" t="s">
        <v>53</v>
      </c>
      <c r="AA2985" t="s">
        <v>38</v>
      </c>
      <c r="AB2985">
        <v>38</v>
      </c>
      <c r="AC2985">
        <v>2715</v>
      </c>
    </row>
    <row r="2986" spans="1:29" x14ac:dyDescent="0.25">
      <c r="A2986" t="s">
        <v>6092</v>
      </c>
      <c r="B2986" t="s">
        <v>21</v>
      </c>
      <c r="C2986"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 t="str">
        <f>IF(Customer[[#This Row],[Under 30]]="Yes","Under 30",IF(Customer[[#This Row],[Senior]]="Yes", "Senior","Other"))</f>
        <v>Under 30</v>
      </c>
      <c r="X2986">
        <v>0</v>
      </c>
      <c r="Y2986" t="s">
        <v>21</v>
      </c>
      <c r="Z2986" t="s">
        <v>32</v>
      </c>
      <c r="AA2986" t="s">
        <v>38</v>
      </c>
      <c r="AB2986">
        <v>22</v>
      </c>
      <c r="AC2986">
        <v>900</v>
      </c>
    </row>
    <row r="2987" spans="1:29" x14ac:dyDescent="0.25">
      <c r="A2987" t="s">
        <v>6094</v>
      </c>
      <c r="B2987" t="s">
        <v>21</v>
      </c>
      <c r="C2987"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 t="str">
        <f>IF(Customer[[#This Row],[Under 30]]="Yes","Under 30",IF(Customer[[#This Row],[Senior]]="Yes", "Senior","Other"))</f>
        <v>Senior</v>
      </c>
      <c r="X2987">
        <v>0</v>
      </c>
      <c r="Y2987" t="s">
        <v>21</v>
      </c>
      <c r="Z2987" t="s">
        <v>32</v>
      </c>
      <c r="AA2987" t="s">
        <v>38</v>
      </c>
      <c r="AB2987">
        <v>59</v>
      </c>
      <c r="AC2987">
        <v>3698</v>
      </c>
    </row>
    <row r="2988" spans="1:29" x14ac:dyDescent="0.25">
      <c r="A2988" t="s">
        <v>6096</v>
      </c>
      <c r="B2988" t="s">
        <v>21</v>
      </c>
      <c r="C2988"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 t="str">
        <f>IF(Customer[[#This Row],[Under 30]]="Yes","Under 30",IF(Customer[[#This Row],[Senior]]="Yes", "Senior","Other"))</f>
        <v>Under 30</v>
      </c>
      <c r="X2988">
        <v>0</v>
      </c>
      <c r="Y2988" t="s">
        <v>25</v>
      </c>
      <c r="Z2988" t="s">
        <v>32</v>
      </c>
      <c r="AA2988" t="s">
        <v>38</v>
      </c>
      <c r="AB2988">
        <v>22</v>
      </c>
      <c r="AC2988">
        <v>254</v>
      </c>
    </row>
    <row r="2989" spans="1:29" x14ac:dyDescent="0.25">
      <c r="A2989" t="s">
        <v>6098</v>
      </c>
      <c r="B2989" t="s">
        <v>21</v>
      </c>
      <c r="C2989"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 t="str">
        <f>IF(Customer[[#This Row],[Under 30]]="Yes","Under 30",IF(Customer[[#This Row],[Senior]]="Yes", "Senior","Other"))</f>
        <v>Senior</v>
      </c>
      <c r="X2989">
        <v>0</v>
      </c>
      <c r="Y2989" t="s">
        <v>21</v>
      </c>
      <c r="Z2989" t="s">
        <v>32</v>
      </c>
      <c r="AA2989" t="s">
        <v>38</v>
      </c>
      <c r="AB2989">
        <v>45</v>
      </c>
      <c r="AC2989">
        <v>294</v>
      </c>
    </row>
    <row r="2990" spans="1:29" x14ac:dyDescent="0.25">
      <c r="A2990" t="s">
        <v>6100</v>
      </c>
      <c r="B2990" t="s">
        <v>21</v>
      </c>
      <c r="C2990"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 t="str">
        <f>IF(Customer[[#This Row],[Under 30]]="Yes","Under 30",IF(Customer[[#This Row],[Senior]]="Yes", "Senior","Other"))</f>
        <v>Other</v>
      </c>
      <c r="X2990">
        <v>0</v>
      </c>
      <c r="Y2990" t="s">
        <v>21</v>
      </c>
      <c r="Z2990" t="s">
        <v>32</v>
      </c>
      <c r="AA2990" t="s">
        <v>33</v>
      </c>
      <c r="AB2990">
        <v>12</v>
      </c>
      <c r="AC2990">
        <v>37</v>
      </c>
    </row>
    <row r="2991" spans="1:29" x14ac:dyDescent="0.25">
      <c r="A2991" t="s">
        <v>6102</v>
      </c>
      <c r="B2991" t="s">
        <v>21</v>
      </c>
      <c r="C2991"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 t="str">
        <f>IF(Customer[[#This Row],[Under 30]]="Yes","Under 30",IF(Customer[[#This Row],[Senior]]="Yes", "Senior","Other"))</f>
        <v>Other</v>
      </c>
      <c r="X2991">
        <v>0</v>
      </c>
      <c r="Y2991" t="s">
        <v>21</v>
      </c>
      <c r="Z2991" t="s">
        <v>53</v>
      </c>
      <c r="AA2991" t="s">
        <v>33</v>
      </c>
      <c r="AB2991">
        <v>11</v>
      </c>
      <c r="AC2991">
        <v>636</v>
      </c>
    </row>
    <row r="2992" spans="1:29" x14ac:dyDescent="0.25">
      <c r="A2992" t="s">
        <v>6104</v>
      </c>
      <c r="B2992" t="s">
        <v>21</v>
      </c>
      <c r="C2992"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 t="str">
        <f>IF(Customer[[#This Row],[Under 30]]="Yes","Under 30",IF(Customer[[#This Row],[Senior]]="Yes", "Senior","Other"))</f>
        <v>Other</v>
      </c>
      <c r="X2992">
        <v>0</v>
      </c>
      <c r="Y2992" t="s">
        <v>25</v>
      </c>
      <c r="Z2992" t="s">
        <v>32</v>
      </c>
      <c r="AA2992" t="s">
        <v>33</v>
      </c>
      <c r="AB2992">
        <v>28</v>
      </c>
      <c r="AC2992">
        <v>608</v>
      </c>
    </row>
    <row r="2993" spans="1:29" x14ac:dyDescent="0.25">
      <c r="A2993" t="s">
        <v>6106</v>
      </c>
      <c r="B2993" t="s">
        <v>21</v>
      </c>
      <c r="C2993"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 t="str">
        <f>IF(Customer[[#This Row],[Under 30]]="Yes","Under 30",IF(Customer[[#This Row],[Senior]]="Yes", "Senior","Other"))</f>
        <v>Other</v>
      </c>
      <c r="X2993">
        <v>0</v>
      </c>
      <c r="Y2993" t="s">
        <v>21</v>
      </c>
      <c r="Z2993" t="s">
        <v>32</v>
      </c>
      <c r="AA2993" t="s">
        <v>33</v>
      </c>
      <c r="AB2993">
        <v>9</v>
      </c>
      <c r="AC2993">
        <v>47</v>
      </c>
    </row>
    <row r="2994" spans="1:29" x14ac:dyDescent="0.25">
      <c r="A2994" t="s">
        <v>6108</v>
      </c>
      <c r="B2994" t="s">
        <v>21</v>
      </c>
      <c r="C2994"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 t="str">
        <f>IF(Customer[[#This Row],[Under 30]]="Yes","Under 30",IF(Customer[[#This Row],[Senior]]="Yes", "Senior","Other"))</f>
        <v>Other</v>
      </c>
      <c r="X2994">
        <v>0</v>
      </c>
      <c r="Y2994" t="s">
        <v>21</v>
      </c>
      <c r="Z2994" t="s">
        <v>98</v>
      </c>
      <c r="AA2994" t="s">
        <v>33</v>
      </c>
      <c r="AB2994">
        <v>8</v>
      </c>
      <c r="AC2994">
        <v>162</v>
      </c>
    </row>
    <row r="2995" spans="1:29" x14ac:dyDescent="0.25">
      <c r="A2995" t="s">
        <v>6110</v>
      </c>
      <c r="B2995" t="s">
        <v>21</v>
      </c>
      <c r="C2995"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 t="str">
        <f>IF(Customer[[#This Row],[Under 30]]="Yes","Under 30",IF(Customer[[#This Row],[Senior]]="Yes", "Senior","Other"))</f>
        <v>Other</v>
      </c>
      <c r="X2995">
        <v>0</v>
      </c>
      <c r="Y2995" t="s">
        <v>21</v>
      </c>
      <c r="Z2995" t="s">
        <v>98</v>
      </c>
      <c r="AA2995" t="s">
        <v>33</v>
      </c>
      <c r="AB2995">
        <v>29</v>
      </c>
      <c r="AC2995">
        <v>1897</v>
      </c>
    </row>
    <row r="2996" spans="1:29" x14ac:dyDescent="0.25">
      <c r="A2996" t="s">
        <v>6112</v>
      </c>
      <c r="B2996" t="s">
        <v>21</v>
      </c>
      <c r="C2996"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 t="str">
        <f>IF(Customer[[#This Row],[Under 30]]="Yes","Under 30",IF(Customer[[#This Row],[Senior]]="Yes", "Senior","Other"))</f>
        <v>Under 30</v>
      </c>
      <c r="X2996">
        <v>0</v>
      </c>
      <c r="Y2996" t="s">
        <v>21</v>
      </c>
      <c r="Z2996" t="s">
        <v>32</v>
      </c>
      <c r="AA2996" t="s">
        <v>33</v>
      </c>
      <c r="AB2996">
        <v>37</v>
      </c>
      <c r="AC2996">
        <v>1718</v>
      </c>
    </row>
    <row r="2997" spans="1:29" x14ac:dyDescent="0.25">
      <c r="A2997" t="s">
        <v>6114</v>
      </c>
      <c r="B2997" t="s">
        <v>21</v>
      </c>
      <c r="C2997"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 t="str">
        <f>IF(Customer[[#This Row],[Under 30]]="Yes","Under 30",IF(Customer[[#This Row],[Senior]]="Yes", "Senior","Other"))</f>
        <v>Other</v>
      </c>
      <c r="X2997">
        <v>0</v>
      </c>
      <c r="Y2997" t="s">
        <v>21</v>
      </c>
      <c r="Z2997" t="s">
        <v>32</v>
      </c>
      <c r="AA2997" t="s">
        <v>33</v>
      </c>
      <c r="AB2997">
        <v>13</v>
      </c>
      <c r="AC2997">
        <v>435</v>
      </c>
    </row>
    <row r="2998" spans="1:29" x14ac:dyDescent="0.25">
      <c r="A2998" t="s">
        <v>6116</v>
      </c>
      <c r="B2998" t="s">
        <v>21</v>
      </c>
      <c r="C2998"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 t="str">
        <f>IF(Customer[[#This Row],[Under 30]]="Yes","Under 30",IF(Customer[[#This Row],[Senior]]="Yes", "Senior","Other"))</f>
        <v>Other</v>
      </c>
      <c r="X2998">
        <v>0</v>
      </c>
      <c r="Y2998" t="s">
        <v>21</v>
      </c>
      <c r="Z2998" t="s">
        <v>32</v>
      </c>
      <c r="AA2998" t="s">
        <v>38</v>
      </c>
      <c r="AB2998">
        <v>20</v>
      </c>
      <c r="AC2998">
        <v>20</v>
      </c>
    </row>
    <row r="2999" spans="1:29" x14ac:dyDescent="0.25">
      <c r="A2999" t="s">
        <v>6118</v>
      </c>
      <c r="B2999" t="s">
        <v>21</v>
      </c>
      <c r="C2999"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 t="str">
        <f>IF(Customer[[#This Row],[Under 30]]="Yes","Under 30",IF(Customer[[#This Row],[Senior]]="Yes", "Senior","Other"))</f>
        <v>Senior</v>
      </c>
      <c r="X2999">
        <v>0</v>
      </c>
      <c r="Y2999" t="s">
        <v>25</v>
      </c>
      <c r="Z2999" t="s">
        <v>53</v>
      </c>
      <c r="AA2999" t="s">
        <v>33</v>
      </c>
      <c r="AB2999">
        <v>64</v>
      </c>
      <c r="AC2999">
        <v>4554</v>
      </c>
    </row>
    <row r="3000" spans="1:29" x14ac:dyDescent="0.25">
      <c r="A3000" t="s">
        <v>6120</v>
      </c>
      <c r="B3000" t="s">
        <v>21</v>
      </c>
      <c r="C3000"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 t="str">
        <f>IF(Customer[[#This Row],[Under 30]]="Yes","Under 30",IF(Customer[[#This Row],[Senior]]="Yes", "Senior","Other"))</f>
        <v>Under 30</v>
      </c>
      <c r="X3000">
        <v>0</v>
      </c>
      <c r="Y3000" t="s">
        <v>21</v>
      </c>
      <c r="Z3000" t="s">
        <v>53</v>
      </c>
      <c r="AA3000" t="s">
        <v>38</v>
      </c>
      <c r="AB3000">
        <v>16</v>
      </c>
      <c r="AC3000">
        <v>1086</v>
      </c>
    </row>
    <row r="3001" spans="1:29" x14ac:dyDescent="0.25">
      <c r="A3001" t="s">
        <v>6122</v>
      </c>
      <c r="B3001" t="s">
        <v>21</v>
      </c>
      <c r="C3001"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 t="str">
        <f>IF(Customer[[#This Row],[Under 30]]="Yes","Under 30",IF(Customer[[#This Row],[Senior]]="Yes", "Senior","Other"))</f>
        <v>Other</v>
      </c>
      <c r="X3001">
        <v>0</v>
      </c>
      <c r="Y3001" t="s">
        <v>21</v>
      </c>
      <c r="Z3001" t="s">
        <v>32</v>
      </c>
      <c r="AA3001" t="s">
        <v>38</v>
      </c>
      <c r="AB3001">
        <v>24</v>
      </c>
      <c r="AC3001">
        <v>24</v>
      </c>
    </row>
    <row r="3002" spans="1:29" x14ac:dyDescent="0.25">
      <c r="A3002" t="s">
        <v>6124</v>
      </c>
      <c r="B3002" t="s">
        <v>21</v>
      </c>
      <c r="C3002"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 t="str">
        <f>IF(Customer[[#This Row],[Under 30]]="Yes","Under 30",IF(Customer[[#This Row],[Senior]]="Yes", "Senior","Other"))</f>
        <v>Other</v>
      </c>
      <c r="X3002">
        <v>0</v>
      </c>
      <c r="Y3002" t="s">
        <v>21</v>
      </c>
      <c r="Z3002" t="s">
        <v>32</v>
      </c>
      <c r="AA3002" t="s">
        <v>38</v>
      </c>
      <c r="AB3002">
        <v>45</v>
      </c>
      <c r="AC3002">
        <v>806</v>
      </c>
    </row>
    <row r="3003" spans="1:29" x14ac:dyDescent="0.25">
      <c r="A3003" t="s">
        <v>6126</v>
      </c>
      <c r="B3003" t="s">
        <v>21</v>
      </c>
      <c r="C3003"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 t="str">
        <f>IF(Customer[[#This Row],[Under 30]]="Yes","Under 30",IF(Customer[[#This Row],[Senior]]="Yes", "Senior","Other"))</f>
        <v>Other</v>
      </c>
      <c r="X3003">
        <v>0</v>
      </c>
      <c r="Y3003" t="s">
        <v>21</v>
      </c>
      <c r="Z3003" t="s">
        <v>32</v>
      </c>
      <c r="AA3003" t="s">
        <v>38</v>
      </c>
      <c r="AB3003">
        <v>31</v>
      </c>
      <c r="AC3003">
        <v>761</v>
      </c>
    </row>
    <row r="3004" spans="1:29" x14ac:dyDescent="0.25">
      <c r="A3004" t="s">
        <v>6128</v>
      </c>
      <c r="B3004" t="s">
        <v>21</v>
      </c>
      <c r="C3004"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 t="str">
        <f>IF(Customer[[#This Row],[Under 30]]="Yes","Under 30",IF(Customer[[#This Row],[Senior]]="Yes", "Senior","Other"))</f>
        <v>Under 30</v>
      </c>
      <c r="X3004">
        <v>0</v>
      </c>
      <c r="Y3004" t="s">
        <v>25</v>
      </c>
      <c r="Z3004" t="s">
        <v>53</v>
      </c>
      <c r="AA3004" t="s">
        <v>38</v>
      </c>
      <c r="AB3004">
        <v>36</v>
      </c>
      <c r="AC3004">
        <v>2249</v>
      </c>
    </row>
    <row r="3005" spans="1:29" x14ac:dyDescent="0.25">
      <c r="A3005" t="s">
        <v>6130</v>
      </c>
      <c r="B3005" t="s">
        <v>21</v>
      </c>
      <c r="C3005"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 t="str">
        <f>IF(Customer[[#This Row],[Under 30]]="Yes","Under 30",IF(Customer[[#This Row],[Senior]]="Yes", "Senior","Other"))</f>
        <v>Under 30</v>
      </c>
      <c r="X3005">
        <v>0</v>
      </c>
      <c r="Y3005" t="s">
        <v>21</v>
      </c>
      <c r="Z3005" t="s">
        <v>32</v>
      </c>
      <c r="AA3005" t="s">
        <v>38</v>
      </c>
      <c r="AB3005">
        <v>7</v>
      </c>
      <c r="AC3005">
        <v>21</v>
      </c>
    </row>
    <row r="3006" spans="1:29" x14ac:dyDescent="0.25">
      <c r="A3006" t="s">
        <v>6132</v>
      </c>
      <c r="B3006" t="s">
        <v>21</v>
      </c>
      <c r="C3006"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 t="str">
        <f>IF(Customer[[#This Row],[Under 30]]="Yes","Under 30",IF(Customer[[#This Row],[Senior]]="Yes", "Senior","Other"))</f>
        <v>Other</v>
      </c>
      <c r="X3006">
        <v>0</v>
      </c>
      <c r="Y3006" t="s">
        <v>21</v>
      </c>
      <c r="Z3006" t="s">
        <v>32</v>
      </c>
      <c r="AA3006" t="s">
        <v>38</v>
      </c>
      <c r="AB3006">
        <v>11</v>
      </c>
      <c r="AC3006">
        <v>391</v>
      </c>
    </row>
    <row r="3007" spans="1:29" x14ac:dyDescent="0.25">
      <c r="A3007" t="s">
        <v>6134</v>
      </c>
      <c r="B3007" t="s">
        <v>21</v>
      </c>
      <c r="C3007"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 t="str">
        <f>IF(Customer[[#This Row],[Under 30]]="Yes","Under 30",IF(Customer[[#This Row],[Senior]]="Yes", "Senior","Other"))</f>
        <v>Other</v>
      </c>
      <c r="X3007">
        <v>0</v>
      </c>
      <c r="Y3007" t="s">
        <v>25</v>
      </c>
      <c r="Z3007" t="s">
        <v>98</v>
      </c>
      <c r="AA3007" t="s">
        <v>33</v>
      </c>
      <c r="AB3007">
        <v>19</v>
      </c>
      <c r="AC3007">
        <v>688</v>
      </c>
    </row>
    <row r="3008" spans="1:29" x14ac:dyDescent="0.25">
      <c r="A3008" t="s">
        <v>6136</v>
      </c>
      <c r="B3008" t="s">
        <v>21</v>
      </c>
      <c r="C3008"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 t="str">
        <f>IF(Customer[[#This Row],[Under 30]]="Yes","Under 30",IF(Customer[[#This Row],[Senior]]="Yes", "Senior","Other"))</f>
        <v>Other</v>
      </c>
      <c r="X3008">
        <v>0</v>
      </c>
      <c r="Y3008" t="s">
        <v>21</v>
      </c>
      <c r="Z3008" t="s">
        <v>32</v>
      </c>
      <c r="AA3008" t="s">
        <v>38</v>
      </c>
      <c r="AB3008">
        <v>9</v>
      </c>
      <c r="AC3008">
        <v>42</v>
      </c>
    </row>
    <row r="3009" spans="1:29" x14ac:dyDescent="0.25">
      <c r="A3009" t="s">
        <v>6137</v>
      </c>
      <c r="B3009" t="s">
        <v>21</v>
      </c>
      <c r="C3009"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 t="str">
        <f>IF(Customer[[#This Row],[Under 30]]="Yes","Under 30",IF(Customer[[#This Row],[Senior]]="Yes", "Senior","Other"))</f>
        <v>Senior</v>
      </c>
      <c r="X3009">
        <v>0</v>
      </c>
      <c r="Y3009" t="s">
        <v>21</v>
      </c>
      <c r="Z3009" t="s">
        <v>32</v>
      </c>
      <c r="AA3009" t="s">
        <v>38</v>
      </c>
      <c r="AB3009">
        <v>46</v>
      </c>
      <c r="AC3009">
        <v>1797</v>
      </c>
    </row>
    <row r="3010" spans="1:29" x14ac:dyDescent="0.25">
      <c r="A3010" t="s">
        <v>6139</v>
      </c>
      <c r="B3010" t="s">
        <v>21</v>
      </c>
      <c r="C3010"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 t="str">
        <f>IF(Customer[[#This Row],[Under 30]]="Yes","Under 30",IF(Customer[[#This Row],[Senior]]="Yes", "Senior","Other"))</f>
        <v>Senior</v>
      </c>
      <c r="X3010">
        <v>0</v>
      </c>
      <c r="Y3010" t="s">
        <v>25</v>
      </c>
      <c r="Z3010" t="s">
        <v>98</v>
      </c>
      <c r="AA3010" t="s">
        <v>38</v>
      </c>
      <c r="AB3010">
        <v>36</v>
      </c>
      <c r="AC3010">
        <v>1520</v>
      </c>
    </row>
    <row r="3011" spans="1:29" x14ac:dyDescent="0.25">
      <c r="A3011" t="s">
        <v>6141</v>
      </c>
      <c r="B3011" t="s">
        <v>21</v>
      </c>
      <c r="C3011"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 t="str">
        <f>IF(Customer[[#This Row],[Under 30]]="Yes","Under 30",IF(Customer[[#This Row],[Senior]]="Yes", "Senior","Other"))</f>
        <v>Other</v>
      </c>
      <c r="X3011">
        <v>0</v>
      </c>
      <c r="Y3011" t="s">
        <v>21</v>
      </c>
      <c r="Z3011" t="s">
        <v>53</v>
      </c>
      <c r="AA3011" t="s">
        <v>38</v>
      </c>
      <c r="AB3011">
        <v>11</v>
      </c>
      <c r="AC3011">
        <v>702</v>
      </c>
    </row>
    <row r="3012" spans="1:29" x14ac:dyDescent="0.25">
      <c r="A3012" t="s">
        <v>6143</v>
      </c>
      <c r="B3012" t="s">
        <v>21</v>
      </c>
      <c r="C3012"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 t="str">
        <f>IF(Customer[[#This Row],[Under 30]]="Yes","Under 30",IF(Customer[[#This Row],[Senior]]="Yes", "Senior","Other"))</f>
        <v>Other</v>
      </c>
      <c r="X3012">
        <v>0</v>
      </c>
      <c r="Y3012" t="s">
        <v>25</v>
      </c>
      <c r="Z3012" t="s">
        <v>98</v>
      </c>
      <c r="AA3012" t="s">
        <v>38</v>
      </c>
      <c r="AB3012">
        <v>45</v>
      </c>
      <c r="AC3012">
        <v>2190</v>
      </c>
    </row>
    <row r="3013" spans="1:29" x14ac:dyDescent="0.25">
      <c r="A3013" t="s">
        <v>6145</v>
      </c>
      <c r="B3013" t="s">
        <v>21</v>
      </c>
      <c r="C3013"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 t="str">
        <f>IF(Customer[[#This Row],[Under 30]]="Yes","Under 30",IF(Customer[[#This Row],[Senior]]="Yes", "Senior","Other"))</f>
        <v>Other</v>
      </c>
      <c r="X3013">
        <v>0</v>
      </c>
      <c r="Y3013" t="s">
        <v>21</v>
      </c>
      <c r="Z3013" t="s">
        <v>98</v>
      </c>
      <c r="AA3013" t="s">
        <v>33</v>
      </c>
      <c r="AB3013">
        <v>8</v>
      </c>
      <c r="AC3013">
        <v>46</v>
      </c>
    </row>
    <row r="3014" spans="1:29" x14ac:dyDescent="0.25">
      <c r="A3014" t="s">
        <v>6147</v>
      </c>
      <c r="B3014" t="s">
        <v>21</v>
      </c>
      <c r="C3014"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 t="str">
        <f>IF(Customer[[#This Row],[Under 30]]="Yes","Under 30",IF(Customer[[#This Row],[Senior]]="Yes", "Senior","Other"))</f>
        <v>Other</v>
      </c>
      <c r="X3014">
        <v>0</v>
      </c>
      <c r="Y3014" t="s">
        <v>21</v>
      </c>
      <c r="Z3014" t="s">
        <v>32</v>
      </c>
      <c r="AA3014" t="s">
        <v>33</v>
      </c>
      <c r="AB3014">
        <v>40</v>
      </c>
      <c r="AC3014">
        <v>120</v>
      </c>
    </row>
    <row r="3015" spans="1:29" x14ac:dyDescent="0.25">
      <c r="A3015" t="s">
        <v>6149</v>
      </c>
      <c r="B3015" t="s">
        <v>25</v>
      </c>
      <c r="C3015"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 t="str">
        <f>IF(Customer[[#This Row],[Under 30]]="Yes","Under 30",IF(Customer[[#This Row],[Senior]]="Yes", "Senior","Other"))</f>
        <v>Other</v>
      </c>
      <c r="X3015">
        <v>0</v>
      </c>
      <c r="Y3015" t="s">
        <v>25</v>
      </c>
      <c r="Z3015" t="s">
        <v>98</v>
      </c>
      <c r="AA3015" t="s">
        <v>38</v>
      </c>
      <c r="AB3015">
        <v>30</v>
      </c>
      <c r="AC3015">
        <v>1163</v>
      </c>
    </row>
    <row r="3016" spans="1:29" x14ac:dyDescent="0.25">
      <c r="A3016" t="s">
        <v>6151</v>
      </c>
      <c r="B3016" t="s">
        <v>21</v>
      </c>
      <c r="C3016"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 t="str">
        <f>IF(Customer[[#This Row],[Under 30]]="Yes","Under 30",IF(Customer[[#This Row],[Senior]]="Yes", "Senior","Other"))</f>
        <v>Senior</v>
      </c>
      <c r="X3016">
        <v>0</v>
      </c>
      <c r="Y3016" t="s">
        <v>25</v>
      </c>
      <c r="Z3016" t="s">
        <v>98</v>
      </c>
      <c r="AA3016" t="s">
        <v>38</v>
      </c>
      <c r="AB3016">
        <v>28</v>
      </c>
      <c r="AC3016">
        <v>908</v>
      </c>
    </row>
    <row r="3017" spans="1:29" x14ac:dyDescent="0.25">
      <c r="A3017" t="s">
        <v>6153</v>
      </c>
      <c r="B3017" t="s">
        <v>21</v>
      </c>
      <c r="C3017"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 t="str">
        <f>IF(Customer[[#This Row],[Under 30]]="Yes","Under 30",IF(Customer[[#This Row],[Senior]]="Yes", "Senior","Other"))</f>
        <v>Other</v>
      </c>
      <c r="X3017">
        <v>0</v>
      </c>
      <c r="Y3017" t="s">
        <v>21</v>
      </c>
      <c r="Z3017" t="s">
        <v>32</v>
      </c>
      <c r="AA3017" t="s">
        <v>38</v>
      </c>
      <c r="AB3017">
        <v>13</v>
      </c>
      <c r="AC3017">
        <v>13</v>
      </c>
    </row>
    <row r="3018" spans="1:29" x14ac:dyDescent="0.25">
      <c r="A3018" t="s">
        <v>6155</v>
      </c>
      <c r="B3018" t="s">
        <v>21</v>
      </c>
      <c r="C3018"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 t="str">
        <f>IF(Customer[[#This Row],[Under 30]]="Yes","Under 30",IF(Customer[[#This Row],[Senior]]="Yes", "Senior","Other"))</f>
        <v>Under 30</v>
      </c>
      <c r="X3018">
        <v>0</v>
      </c>
      <c r="Y3018" t="s">
        <v>25</v>
      </c>
      <c r="Z3018" t="s">
        <v>98</v>
      </c>
      <c r="AA3018" t="s">
        <v>33</v>
      </c>
      <c r="AB3018">
        <v>31</v>
      </c>
      <c r="AC3018">
        <v>1325</v>
      </c>
    </row>
    <row r="3019" spans="1:29" x14ac:dyDescent="0.25">
      <c r="A3019" t="s">
        <v>6157</v>
      </c>
      <c r="B3019" t="s">
        <v>21</v>
      </c>
      <c r="C3019"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 t="str">
        <f>IF(Customer[[#This Row],[Under 30]]="Yes","Under 30",IF(Customer[[#This Row],[Senior]]="Yes", "Senior","Other"))</f>
        <v>Other</v>
      </c>
      <c r="X3019">
        <v>0</v>
      </c>
      <c r="Y3019" t="s">
        <v>21</v>
      </c>
      <c r="Z3019" t="s">
        <v>32</v>
      </c>
      <c r="AA3019" t="s">
        <v>38</v>
      </c>
      <c r="AB3019">
        <v>47</v>
      </c>
      <c r="AC3019">
        <v>240</v>
      </c>
    </row>
    <row r="3020" spans="1:29" x14ac:dyDescent="0.25">
      <c r="A3020" t="s">
        <v>6159</v>
      </c>
      <c r="B3020" t="s">
        <v>21</v>
      </c>
      <c r="C3020"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 t="str">
        <f>IF(Customer[[#This Row],[Under 30]]="Yes","Under 30",IF(Customer[[#This Row],[Senior]]="Yes", "Senior","Other"))</f>
        <v>Other</v>
      </c>
      <c r="X3020">
        <v>0</v>
      </c>
      <c r="Y3020" t="s">
        <v>25</v>
      </c>
      <c r="Z3020" t="s">
        <v>53</v>
      </c>
      <c r="AA3020" t="s">
        <v>33</v>
      </c>
      <c r="AB3020">
        <v>39</v>
      </c>
      <c r="AC3020">
        <v>2812</v>
      </c>
    </row>
    <row r="3021" spans="1:29" x14ac:dyDescent="0.25">
      <c r="A3021" t="s">
        <v>6161</v>
      </c>
      <c r="B3021" t="s">
        <v>21</v>
      </c>
      <c r="C3021"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 t="str">
        <f>IF(Customer[[#This Row],[Under 30]]="Yes","Under 30",IF(Customer[[#This Row],[Senior]]="Yes", "Senior","Other"))</f>
        <v>Other</v>
      </c>
      <c r="X3021">
        <v>0</v>
      </c>
      <c r="Y3021" t="s">
        <v>21</v>
      </c>
      <c r="Z3021" t="s">
        <v>98</v>
      </c>
      <c r="AA3021" t="s">
        <v>33</v>
      </c>
      <c r="AB3021">
        <v>10</v>
      </c>
      <c r="AC3021">
        <v>33</v>
      </c>
    </row>
    <row r="3022" spans="1:29" x14ac:dyDescent="0.25">
      <c r="A3022" t="s">
        <v>6163</v>
      </c>
      <c r="B3022" t="s">
        <v>21</v>
      </c>
      <c r="C3022"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 t="str">
        <f>IF(Customer[[#This Row],[Under 30]]="Yes","Under 30",IF(Customer[[#This Row],[Senior]]="Yes", "Senior","Other"))</f>
        <v>Senior</v>
      </c>
      <c r="X3022">
        <v>0</v>
      </c>
      <c r="Y3022" t="s">
        <v>25</v>
      </c>
      <c r="Z3022" t="s">
        <v>53</v>
      </c>
      <c r="AA3022" t="s">
        <v>33</v>
      </c>
      <c r="AB3022">
        <v>49</v>
      </c>
      <c r="AC3022">
        <v>3533</v>
      </c>
    </row>
    <row r="3023" spans="1:29" x14ac:dyDescent="0.25">
      <c r="A3023" t="s">
        <v>6165</v>
      </c>
      <c r="B3023" t="s">
        <v>21</v>
      </c>
      <c r="C3023"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 t="str">
        <f>IF(Customer[[#This Row],[Under 30]]="Yes","Under 30",IF(Customer[[#This Row],[Senior]]="Yes", "Senior","Other"))</f>
        <v>Other</v>
      </c>
      <c r="X3023">
        <v>0</v>
      </c>
      <c r="Y3023" t="s">
        <v>21</v>
      </c>
      <c r="Z3023" t="s">
        <v>98</v>
      </c>
      <c r="AA3023" t="s">
        <v>33</v>
      </c>
      <c r="AB3023">
        <v>26</v>
      </c>
      <c r="AC3023">
        <v>888</v>
      </c>
    </row>
    <row r="3024" spans="1:29" x14ac:dyDescent="0.25">
      <c r="A3024" t="s">
        <v>6167</v>
      </c>
      <c r="B3024" t="s">
        <v>21</v>
      </c>
      <c r="C3024"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 t="str">
        <f>IF(Customer[[#This Row],[Under 30]]="Yes","Under 30",IF(Customer[[#This Row],[Senior]]="Yes", "Senior","Other"))</f>
        <v>Other</v>
      </c>
      <c r="X3024">
        <v>0</v>
      </c>
      <c r="Y3024" t="s">
        <v>21</v>
      </c>
      <c r="Z3024" t="s">
        <v>53</v>
      </c>
      <c r="AA3024" t="s">
        <v>38</v>
      </c>
      <c r="AB3024">
        <v>50</v>
      </c>
      <c r="AC3024">
        <v>3568</v>
      </c>
    </row>
    <row r="3025" spans="1:29" x14ac:dyDescent="0.25">
      <c r="A3025" t="s">
        <v>6169</v>
      </c>
      <c r="B3025" t="s">
        <v>21</v>
      </c>
      <c r="C3025"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 t="str">
        <f>IF(Customer[[#This Row],[Under 30]]="Yes","Under 30",IF(Customer[[#This Row],[Senior]]="Yes", "Senior","Other"))</f>
        <v>Other</v>
      </c>
      <c r="X3025">
        <v>0</v>
      </c>
      <c r="Y3025" t="s">
        <v>25</v>
      </c>
      <c r="Z3025" t="s">
        <v>32</v>
      </c>
      <c r="AA3025" t="s">
        <v>38</v>
      </c>
      <c r="AB3025">
        <v>51</v>
      </c>
      <c r="AC3025">
        <v>731</v>
      </c>
    </row>
    <row r="3026" spans="1:29" x14ac:dyDescent="0.25">
      <c r="A3026" t="s">
        <v>6171</v>
      </c>
      <c r="B3026" t="s">
        <v>21</v>
      </c>
      <c r="C3026"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 t="str">
        <f>IF(Customer[[#This Row],[Under 30]]="Yes","Under 30",IF(Customer[[#This Row],[Senior]]="Yes", "Senior","Other"))</f>
        <v>Senior</v>
      </c>
      <c r="X3026">
        <v>0</v>
      </c>
      <c r="Y3026" t="s">
        <v>21</v>
      </c>
      <c r="Z3026" t="s">
        <v>32</v>
      </c>
      <c r="AA3026" t="s">
        <v>38</v>
      </c>
      <c r="AB3026">
        <v>49</v>
      </c>
      <c r="AC3026">
        <v>1500</v>
      </c>
    </row>
    <row r="3027" spans="1:29" x14ac:dyDescent="0.25">
      <c r="A3027" t="s">
        <v>6173</v>
      </c>
      <c r="B3027" t="s">
        <v>21</v>
      </c>
      <c r="C3027"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 t="str">
        <f>IF(Customer[[#This Row],[Under 30]]="Yes","Under 30",IF(Customer[[#This Row],[Senior]]="Yes", "Senior","Other"))</f>
        <v>Senior</v>
      </c>
      <c r="X3027">
        <v>0</v>
      </c>
      <c r="Y3027" t="s">
        <v>21</v>
      </c>
      <c r="Z3027" t="s">
        <v>53</v>
      </c>
      <c r="AA3027" t="s">
        <v>38</v>
      </c>
      <c r="AB3027">
        <v>10</v>
      </c>
      <c r="AC3027">
        <v>681</v>
      </c>
    </row>
    <row r="3028" spans="1:29" x14ac:dyDescent="0.25">
      <c r="A3028" t="s">
        <v>6175</v>
      </c>
      <c r="B3028" t="s">
        <v>21</v>
      </c>
      <c r="C3028"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 t="str">
        <f>IF(Customer[[#This Row],[Under 30]]="Yes","Under 30",IF(Customer[[#This Row],[Senior]]="Yes", "Senior","Other"))</f>
        <v>Other</v>
      </c>
      <c r="X3028">
        <v>0</v>
      </c>
      <c r="Y3028" t="s">
        <v>21</v>
      </c>
      <c r="Z3028" t="s">
        <v>32</v>
      </c>
      <c r="AA3028" t="s">
        <v>38</v>
      </c>
      <c r="AB3028">
        <v>40</v>
      </c>
      <c r="AC3028">
        <v>718</v>
      </c>
    </row>
    <row r="3029" spans="1:29" x14ac:dyDescent="0.25">
      <c r="A3029" t="s">
        <v>6177</v>
      </c>
      <c r="B3029" t="s">
        <v>21</v>
      </c>
      <c r="C3029"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 t="str">
        <f>IF(Customer[[#This Row],[Under 30]]="Yes","Under 30",IF(Customer[[#This Row],[Senior]]="Yes", "Senior","Other"))</f>
        <v>Other</v>
      </c>
      <c r="X3029">
        <v>0</v>
      </c>
      <c r="Y3029" t="s">
        <v>21</v>
      </c>
      <c r="Z3029" t="s">
        <v>32</v>
      </c>
      <c r="AA3029" t="s">
        <v>33</v>
      </c>
      <c r="AB3029">
        <v>13</v>
      </c>
      <c r="AC3029">
        <v>13</v>
      </c>
    </row>
    <row r="3030" spans="1:29" x14ac:dyDescent="0.25">
      <c r="A3030" t="s">
        <v>6179</v>
      </c>
      <c r="B3030" t="s">
        <v>21</v>
      </c>
      <c r="C3030"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 t="str">
        <f>IF(Customer[[#This Row],[Under 30]]="Yes","Under 30",IF(Customer[[#This Row],[Senior]]="Yes", "Senior","Other"))</f>
        <v>Under 30</v>
      </c>
      <c r="X3030">
        <v>0</v>
      </c>
      <c r="Y3030" t="s">
        <v>21</v>
      </c>
      <c r="Z3030" t="s">
        <v>32</v>
      </c>
      <c r="AA3030" t="s">
        <v>38</v>
      </c>
      <c r="AB3030">
        <v>22</v>
      </c>
      <c r="AC3030">
        <v>40</v>
      </c>
    </row>
    <row r="3031" spans="1:29" x14ac:dyDescent="0.25">
      <c r="A3031" t="s">
        <v>6181</v>
      </c>
      <c r="B3031" t="s">
        <v>21</v>
      </c>
      <c r="C3031"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 t="str">
        <f>IF(Customer[[#This Row],[Under 30]]="Yes","Under 30",IF(Customer[[#This Row],[Senior]]="Yes", "Senior","Other"))</f>
        <v>Other</v>
      </c>
      <c r="X3031">
        <v>0</v>
      </c>
      <c r="Y3031" t="s">
        <v>21</v>
      </c>
      <c r="Z3031" t="s">
        <v>98</v>
      </c>
      <c r="AA3031" t="s">
        <v>33</v>
      </c>
      <c r="AB3031">
        <v>12</v>
      </c>
      <c r="AC3031">
        <v>138</v>
      </c>
    </row>
    <row r="3032" spans="1:29" x14ac:dyDescent="0.25">
      <c r="A3032" t="s">
        <v>6183</v>
      </c>
      <c r="B3032" t="s">
        <v>21</v>
      </c>
      <c r="C3032"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 t="str">
        <f>IF(Customer[[#This Row],[Under 30]]="Yes","Under 30",IF(Customer[[#This Row],[Senior]]="Yes", "Senior","Other"))</f>
        <v>Other</v>
      </c>
      <c r="X3032">
        <v>0</v>
      </c>
      <c r="Y3032" t="s">
        <v>25</v>
      </c>
      <c r="Z3032" t="s">
        <v>53</v>
      </c>
      <c r="AA3032" t="s">
        <v>38</v>
      </c>
      <c r="AB3032">
        <v>53</v>
      </c>
      <c r="AC3032">
        <v>3698</v>
      </c>
    </row>
    <row r="3033" spans="1:29" x14ac:dyDescent="0.25">
      <c r="A3033" t="s">
        <v>6185</v>
      </c>
      <c r="B3033" t="s">
        <v>21</v>
      </c>
      <c r="C3033"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 t="str">
        <f>IF(Customer[[#This Row],[Under 30]]="Yes","Under 30",IF(Customer[[#This Row],[Senior]]="Yes", "Senior","Other"))</f>
        <v>Other</v>
      </c>
      <c r="X3033">
        <v>0</v>
      </c>
      <c r="Y3033" t="s">
        <v>21</v>
      </c>
      <c r="Z3033" t="s">
        <v>32</v>
      </c>
      <c r="AA3033" t="s">
        <v>38</v>
      </c>
      <c r="AB3033">
        <v>8</v>
      </c>
      <c r="AC3033">
        <v>178</v>
      </c>
    </row>
    <row r="3034" spans="1:29" x14ac:dyDescent="0.25">
      <c r="A3034" t="s">
        <v>6187</v>
      </c>
      <c r="B3034" t="s">
        <v>21</v>
      </c>
      <c r="C3034"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 t="str">
        <f>IF(Customer[[#This Row],[Under 30]]="Yes","Under 30",IF(Customer[[#This Row],[Senior]]="Yes", "Senior","Other"))</f>
        <v>Senior</v>
      </c>
      <c r="X3034">
        <v>0</v>
      </c>
      <c r="Y3034" t="s">
        <v>25</v>
      </c>
      <c r="Z3034" t="s">
        <v>53</v>
      </c>
      <c r="AA3034" t="s">
        <v>33</v>
      </c>
      <c r="AB3034">
        <v>39</v>
      </c>
      <c r="AC3034">
        <v>1966</v>
      </c>
    </row>
    <row r="3035" spans="1:29" x14ac:dyDescent="0.25">
      <c r="A3035" t="s">
        <v>6189</v>
      </c>
      <c r="B3035" t="s">
        <v>21</v>
      </c>
      <c r="C3035"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 t="str">
        <f>IF(Customer[[#This Row],[Under 30]]="Yes","Under 30",IF(Customer[[#This Row],[Senior]]="Yes", "Senior","Other"))</f>
        <v>Senior</v>
      </c>
      <c r="X3035">
        <v>0</v>
      </c>
      <c r="Y3035" t="s">
        <v>21</v>
      </c>
      <c r="Z3035" t="s">
        <v>53</v>
      </c>
      <c r="AA3035" t="s">
        <v>33</v>
      </c>
      <c r="AB3035">
        <v>29</v>
      </c>
      <c r="AC3035">
        <v>2029</v>
      </c>
    </row>
    <row r="3036" spans="1:29" x14ac:dyDescent="0.25">
      <c r="A3036" t="s">
        <v>6191</v>
      </c>
      <c r="B3036" t="s">
        <v>21</v>
      </c>
      <c r="C3036"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 t="str">
        <f>IF(Customer[[#This Row],[Under 30]]="Yes","Under 30",IF(Customer[[#This Row],[Senior]]="Yes", "Senior","Other"))</f>
        <v>Other</v>
      </c>
      <c r="X3036">
        <v>0</v>
      </c>
      <c r="Y3036" t="s">
        <v>25</v>
      </c>
      <c r="Z3036" t="s">
        <v>98</v>
      </c>
      <c r="AA3036" t="s">
        <v>33</v>
      </c>
      <c r="AB3036">
        <v>56</v>
      </c>
      <c r="AC3036">
        <v>1854</v>
      </c>
    </row>
    <row r="3037" spans="1:29" x14ac:dyDescent="0.25">
      <c r="A3037" t="s">
        <v>6193</v>
      </c>
      <c r="B3037" t="s">
        <v>21</v>
      </c>
      <c r="C3037"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 t="str">
        <f>IF(Customer[[#This Row],[Under 30]]="Yes","Under 30",IF(Customer[[#This Row],[Senior]]="Yes", "Senior","Other"))</f>
        <v>Other</v>
      </c>
      <c r="X3037">
        <v>0</v>
      </c>
      <c r="Y3037" t="s">
        <v>21</v>
      </c>
      <c r="Z3037" t="s">
        <v>53</v>
      </c>
      <c r="AA3037" t="s">
        <v>38</v>
      </c>
      <c r="AB3037">
        <v>31</v>
      </c>
      <c r="AC3037">
        <v>889</v>
      </c>
    </row>
    <row r="3038" spans="1:29" x14ac:dyDescent="0.25">
      <c r="A3038" t="s">
        <v>6195</v>
      </c>
      <c r="B3038" t="s">
        <v>21</v>
      </c>
      <c r="C3038"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 t="str">
        <f>IF(Customer[[#This Row],[Under 30]]="Yes","Under 30",IF(Customer[[#This Row],[Senior]]="Yes", "Senior","Other"))</f>
        <v>Other</v>
      </c>
      <c r="X3038">
        <v>0</v>
      </c>
      <c r="Y3038" t="s">
        <v>21</v>
      </c>
      <c r="Z3038" t="s">
        <v>32</v>
      </c>
      <c r="AA3038" t="s">
        <v>38</v>
      </c>
      <c r="AB3038">
        <v>28</v>
      </c>
      <c r="AC3038">
        <v>1687</v>
      </c>
    </row>
    <row r="3039" spans="1:29" x14ac:dyDescent="0.25">
      <c r="A3039" t="s">
        <v>6197</v>
      </c>
      <c r="B3039" t="s">
        <v>21</v>
      </c>
      <c r="C3039"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 t="str">
        <f>IF(Customer[[#This Row],[Under 30]]="Yes","Under 30",IF(Customer[[#This Row],[Senior]]="Yes", "Senior","Other"))</f>
        <v>Other</v>
      </c>
      <c r="X3039">
        <v>0</v>
      </c>
      <c r="Y3039" t="s">
        <v>21</v>
      </c>
      <c r="Z3039" t="s">
        <v>53</v>
      </c>
      <c r="AA3039" t="s">
        <v>33</v>
      </c>
      <c r="AB3039">
        <v>11</v>
      </c>
      <c r="AC3039">
        <v>700</v>
      </c>
    </row>
    <row r="3040" spans="1:29" x14ac:dyDescent="0.25">
      <c r="A3040" t="s">
        <v>6199</v>
      </c>
      <c r="B3040" t="s">
        <v>21</v>
      </c>
      <c r="C3040"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 t="str">
        <f>IF(Customer[[#This Row],[Under 30]]="Yes","Under 30",IF(Customer[[#This Row],[Senior]]="Yes", "Senior","Other"))</f>
        <v>Other</v>
      </c>
      <c r="X3040">
        <v>0</v>
      </c>
      <c r="Y3040" t="s">
        <v>21</v>
      </c>
      <c r="Z3040" t="s">
        <v>32</v>
      </c>
      <c r="AA3040" t="s">
        <v>33</v>
      </c>
      <c r="AB3040">
        <v>8</v>
      </c>
      <c r="AC3040">
        <v>77</v>
      </c>
    </row>
    <row r="3041" spans="1:29" x14ac:dyDescent="0.25">
      <c r="A3041" t="s">
        <v>6201</v>
      </c>
      <c r="B3041" t="s">
        <v>21</v>
      </c>
      <c r="C3041"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 t="str">
        <f>IF(Customer[[#This Row],[Under 30]]="Yes","Under 30",IF(Customer[[#This Row],[Senior]]="Yes", "Senior","Other"))</f>
        <v>Other</v>
      </c>
      <c r="X3041">
        <v>0</v>
      </c>
      <c r="Y3041" t="s">
        <v>21</v>
      </c>
      <c r="Z3041" t="s">
        <v>32</v>
      </c>
      <c r="AA3041" t="s">
        <v>38</v>
      </c>
      <c r="AB3041">
        <v>49</v>
      </c>
      <c r="AC3041">
        <v>918</v>
      </c>
    </row>
    <row r="3042" spans="1:29" x14ac:dyDescent="0.25">
      <c r="A3042" t="s">
        <v>6203</v>
      </c>
      <c r="B3042" t="s">
        <v>21</v>
      </c>
      <c r="C3042"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 t="str">
        <f>IF(Customer[[#This Row],[Under 30]]="Yes","Under 30",IF(Customer[[#This Row],[Senior]]="Yes", "Senior","Other"))</f>
        <v>Other</v>
      </c>
      <c r="X3042">
        <v>0</v>
      </c>
      <c r="Y3042" t="s">
        <v>21</v>
      </c>
      <c r="Z3042" t="s">
        <v>32</v>
      </c>
      <c r="AA3042" t="s">
        <v>33</v>
      </c>
      <c r="AB3042">
        <v>7</v>
      </c>
      <c r="AC3042">
        <v>7</v>
      </c>
    </row>
    <row r="3043" spans="1:29" x14ac:dyDescent="0.25">
      <c r="A3043" t="s">
        <v>6205</v>
      </c>
      <c r="B3043" t="s">
        <v>21</v>
      </c>
      <c r="C3043"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 t="str">
        <f>IF(Customer[[#This Row],[Under 30]]="Yes","Under 30",IF(Customer[[#This Row],[Senior]]="Yes", "Senior","Other"))</f>
        <v>Senior</v>
      </c>
      <c r="X3043">
        <v>0</v>
      </c>
      <c r="Y3043" t="s">
        <v>21</v>
      </c>
      <c r="Z3043" t="s">
        <v>53</v>
      </c>
      <c r="AA3043" t="s">
        <v>38</v>
      </c>
      <c r="AB3043">
        <v>64</v>
      </c>
      <c r="AC3043">
        <v>4373</v>
      </c>
    </row>
    <row r="3044" spans="1:29" x14ac:dyDescent="0.25">
      <c r="A3044" t="s">
        <v>6207</v>
      </c>
      <c r="B3044" t="s">
        <v>21</v>
      </c>
      <c r="C3044"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 t="str">
        <f>IF(Customer[[#This Row],[Under 30]]="Yes","Under 30",IF(Customer[[#This Row],[Senior]]="Yes", "Senior","Other"))</f>
        <v>Senior</v>
      </c>
      <c r="X3044">
        <v>0</v>
      </c>
      <c r="Y3044" t="s">
        <v>25</v>
      </c>
      <c r="Z3044" t="s">
        <v>53</v>
      </c>
      <c r="AA3044" t="s">
        <v>95</v>
      </c>
      <c r="AB3044">
        <v>69</v>
      </c>
      <c r="AC3044">
        <v>5057</v>
      </c>
    </row>
    <row r="3045" spans="1:29" x14ac:dyDescent="0.25">
      <c r="A3045" t="s">
        <v>6209</v>
      </c>
      <c r="B3045" t="s">
        <v>21</v>
      </c>
      <c r="C3045"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 t="str">
        <f>IF(Customer[[#This Row],[Under 30]]="Yes","Under 30",IF(Customer[[#This Row],[Senior]]="Yes", "Senior","Other"))</f>
        <v>Senior</v>
      </c>
      <c r="X3045">
        <v>0</v>
      </c>
      <c r="Y3045" t="s">
        <v>21</v>
      </c>
      <c r="Z3045" t="s">
        <v>53</v>
      </c>
      <c r="AA3045" t="s">
        <v>95</v>
      </c>
      <c r="AB3045">
        <v>8</v>
      </c>
      <c r="AC3045">
        <v>289</v>
      </c>
    </row>
    <row r="3046" spans="1:29" x14ac:dyDescent="0.25">
      <c r="A3046" t="s">
        <v>6211</v>
      </c>
      <c r="B3046" t="s">
        <v>21</v>
      </c>
      <c r="C3046"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 t="str">
        <f>IF(Customer[[#This Row],[Under 30]]="Yes","Under 30",IF(Customer[[#This Row],[Senior]]="Yes", "Senior","Other"))</f>
        <v>Senior</v>
      </c>
      <c r="X3046">
        <v>0</v>
      </c>
      <c r="Y3046" t="s">
        <v>21</v>
      </c>
      <c r="Z3046" t="s">
        <v>98</v>
      </c>
      <c r="AA3046" t="s">
        <v>38</v>
      </c>
      <c r="AB3046">
        <v>37</v>
      </c>
      <c r="AC3046">
        <v>1521</v>
      </c>
    </row>
    <row r="3047" spans="1:29" x14ac:dyDescent="0.25">
      <c r="A3047" t="s">
        <v>6213</v>
      </c>
      <c r="B3047" t="s">
        <v>21</v>
      </c>
      <c r="C3047"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 t="str">
        <f>IF(Customer[[#This Row],[Under 30]]="Yes","Under 30",IF(Customer[[#This Row],[Senior]]="Yes", "Senior","Other"))</f>
        <v>Under 30</v>
      </c>
      <c r="X3047">
        <v>0</v>
      </c>
      <c r="Y3047" t="s">
        <v>21</v>
      </c>
      <c r="Z3047" t="s">
        <v>98</v>
      </c>
      <c r="AA3047" t="s">
        <v>33</v>
      </c>
      <c r="AB3047">
        <v>40</v>
      </c>
      <c r="AC3047">
        <v>1290</v>
      </c>
    </row>
    <row r="3048" spans="1:29" x14ac:dyDescent="0.25">
      <c r="A3048" t="s">
        <v>6215</v>
      </c>
      <c r="B3048" t="s">
        <v>21</v>
      </c>
      <c r="C3048"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 t="str">
        <f>IF(Customer[[#This Row],[Under 30]]="Yes","Under 30",IF(Customer[[#This Row],[Senior]]="Yes", "Senior","Other"))</f>
        <v>Under 30</v>
      </c>
      <c r="X3048">
        <v>0</v>
      </c>
      <c r="Y3048" t="s">
        <v>21</v>
      </c>
      <c r="Z3048" t="s">
        <v>32</v>
      </c>
      <c r="AA3048" t="s">
        <v>33</v>
      </c>
      <c r="AB3048">
        <v>41</v>
      </c>
      <c r="AC3048">
        <v>823</v>
      </c>
    </row>
    <row r="3049" spans="1:29" x14ac:dyDescent="0.25">
      <c r="A3049" t="s">
        <v>6217</v>
      </c>
      <c r="B3049" t="s">
        <v>21</v>
      </c>
      <c r="C3049"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 t="str">
        <f>IF(Customer[[#This Row],[Under 30]]="Yes","Under 30",IF(Customer[[#This Row],[Senior]]="Yes", "Senior","Other"))</f>
        <v>Senior</v>
      </c>
      <c r="X3049">
        <v>0</v>
      </c>
      <c r="Y3049" t="s">
        <v>25</v>
      </c>
      <c r="Z3049" t="s">
        <v>98</v>
      </c>
      <c r="AA3049" t="s">
        <v>38</v>
      </c>
      <c r="AB3049">
        <v>34</v>
      </c>
      <c r="AC3049">
        <v>2031</v>
      </c>
    </row>
    <row r="3050" spans="1:29" x14ac:dyDescent="0.25">
      <c r="A3050" t="s">
        <v>6219</v>
      </c>
      <c r="B3050" t="s">
        <v>21</v>
      </c>
      <c r="C3050"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 t="str">
        <f>IF(Customer[[#This Row],[Under 30]]="Yes","Under 30",IF(Customer[[#This Row],[Senior]]="Yes", "Senior","Other"))</f>
        <v>Other</v>
      </c>
      <c r="X3050">
        <v>0</v>
      </c>
      <c r="Y3050" t="s">
        <v>21</v>
      </c>
      <c r="Z3050" t="s">
        <v>53</v>
      </c>
      <c r="AA3050" t="s">
        <v>33</v>
      </c>
      <c r="AB3050">
        <v>8</v>
      </c>
      <c r="AC3050">
        <v>418</v>
      </c>
    </row>
    <row r="3051" spans="1:29" x14ac:dyDescent="0.25">
      <c r="A3051" t="s">
        <v>6221</v>
      </c>
      <c r="B3051" t="s">
        <v>21</v>
      </c>
      <c r="C3051"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 t="str">
        <f>IF(Customer[[#This Row],[Under 30]]="Yes","Under 30",IF(Customer[[#This Row],[Senior]]="Yes", "Senior","Other"))</f>
        <v>Other</v>
      </c>
      <c r="X3051">
        <v>0</v>
      </c>
      <c r="Y3051" t="s">
        <v>21</v>
      </c>
      <c r="Z3051" t="s">
        <v>32</v>
      </c>
      <c r="AA3051" t="s">
        <v>33</v>
      </c>
      <c r="AB3051">
        <v>9</v>
      </c>
      <c r="AC3051">
        <v>16</v>
      </c>
    </row>
    <row r="3052" spans="1:29" x14ac:dyDescent="0.25">
      <c r="A3052" t="s">
        <v>6223</v>
      </c>
      <c r="B3052" t="s">
        <v>21</v>
      </c>
      <c r="C3052"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 t="str">
        <f>IF(Customer[[#This Row],[Under 30]]="Yes","Under 30",IF(Customer[[#This Row],[Senior]]="Yes", "Senior","Other"))</f>
        <v>Senior</v>
      </c>
      <c r="X3052">
        <v>0</v>
      </c>
      <c r="Y3052" t="s">
        <v>25</v>
      </c>
      <c r="Z3052" t="s">
        <v>32</v>
      </c>
      <c r="AA3052" t="s">
        <v>38</v>
      </c>
      <c r="AB3052">
        <v>48</v>
      </c>
      <c r="AC3052">
        <v>697</v>
      </c>
    </row>
    <row r="3053" spans="1:29" x14ac:dyDescent="0.25">
      <c r="A3053" t="s">
        <v>6225</v>
      </c>
      <c r="B3053" t="s">
        <v>21</v>
      </c>
      <c r="C3053"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 t="str">
        <f>IF(Customer[[#This Row],[Under 30]]="Yes","Under 30",IF(Customer[[#This Row],[Senior]]="Yes", "Senior","Other"))</f>
        <v>Other</v>
      </c>
      <c r="X3053">
        <v>0</v>
      </c>
      <c r="Y3053" t="s">
        <v>21</v>
      </c>
      <c r="Z3053" t="s">
        <v>53</v>
      </c>
      <c r="AA3053" t="s">
        <v>33</v>
      </c>
      <c r="AB3053">
        <v>7</v>
      </c>
      <c r="AC3053">
        <v>357</v>
      </c>
    </row>
    <row r="3054" spans="1:29" x14ac:dyDescent="0.25">
      <c r="A3054" t="s">
        <v>6227</v>
      </c>
      <c r="B3054" t="s">
        <v>21</v>
      </c>
      <c r="C3054"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 t="str">
        <f>IF(Customer[[#This Row],[Under 30]]="Yes","Under 30",IF(Customer[[#This Row],[Senior]]="Yes", "Senior","Other"))</f>
        <v>Senior</v>
      </c>
      <c r="X3054">
        <v>0</v>
      </c>
      <c r="Y3054" t="s">
        <v>21</v>
      </c>
      <c r="Z3054" t="s">
        <v>32</v>
      </c>
      <c r="AA3054" t="s">
        <v>95</v>
      </c>
      <c r="AB3054">
        <v>15</v>
      </c>
      <c r="AC3054">
        <v>426</v>
      </c>
    </row>
    <row r="3055" spans="1:29" x14ac:dyDescent="0.25">
      <c r="A3055" t="s">
        <v>6229</v>
      </c>
      <c r="B3055" t="s">
        <v>21</v>
      </c>
      <c r="C3055"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 t="str">
        <f>IF(Customer[[#This Row],[Under 30]]="Yes","Under 30",IF(Customer[[#This Row],[Senior]]="Yes", "Senior","Other"))</f>
        <v>Other</v>
      </c>
      <c r="X3055">
        <v>0</v>
      </c>
      <c r="Y3055" t="s">
        <v>21</v>
      </c>
      <c r="Z3055" t="s">
        <v>98</v>
      </c>
      <c r="AA3055" t="s">
        <v>33</v>
      </c>
      <c r="AB3055">
        <v>8</v>
      </c>
      <c r="AC3055">
        <v>193</v>
      </c>
    </row>
    <row r="3056" spans="1:29" x14ac:dyDescent="0.25">
      <c r="A3056" t="s">
        <v>6231</v>
      </c>
      <c r="B3056" t="s">
        <v>21</v>
      </c>
      <c r="C3056"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 t="str">
        <f>IF(Customer[[#This Row],[Under 30]]="Yes","Under 30",IF(Customer[[#This Row],[Senior]]="Yes", "Senior","Other"))</f>
        <v>Senior</v>
      </c>
      <c r="X3056">
        <v>0</v>
      </c>
      <c r="Y3056" t="s">
        <v>25</v>
      </c>
      <c r="Z3056" t="s">
        <v>32</v>
      </c>
      <c r="AA3056" t="s">
        <v>38</v>
      </c>
      <c r="AB3056">
        <v>37</v>
      </c>
      <c r="AC3056">
        <v>627</v>
      </c>
    </row>
    <row r="3057" spans="1:29" x14ac:dyDescent="0.25">
      <c r="A3057" t="s">
        <v>6233</v>
      </c>
      <c r="B3057" t="s">
        <v>21</v>
      </c>
      <c r="C3057"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 t="str">
        <f>IF(Customer[[#This Row],[Under 30]]="Yes","Under 30",IF(Customer[[#This Row],[Senior]]="Yes", "Senior","Other"))</f>
        <v>Senior</v>
      </c>
      <c r="X3057">
        <v>0</v>
      </c>
      <c r="Y3057" t="s">
        <v>25</v>
      </c>
      <c r="Z3057" t="s">
        <v>32</v>
      </c>
      <c r="AA3057" t="s">
        <v>38</v>
      </c>
      <c r="AB3057">
        <v>67</v>
      </c>
      <c r="AC3057">
        <v>2010</v>
      </c>
    </row>
    <row r="3058" spans="1:29" x14ac:dyDescent="0.25">
      <c r="A3058" t="s">
        <v>6235</v>
      </c>
      <c r="B3058" t="s">
        <v>21</v>
      </c>
      <c r="C3058"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 t="str">
        <f>IF(Customer[[#This Row],[Under 30]]="Yes","Under 30",IF(Customer[[#This Row],[Senior]]="Yes", "Senior","Other"))</f>
        <v>Other</v>
      </c>
      <c r="X3058">
        <v>0</v>
      </c>
      <c r="Y3058" t="s">
        <v>21</v>
      </c>
      <c r="Z3058" t="s">
        <v>32</v>
      </c>
      <c r="AA3058" t="s">
        <v>38</v>
      </c>
      <c r="AB3058">
        <v>27</v>
      </c>
      <c r="AC3058">
        <v>90</v>
      </c>
    </row>
    <row r="3059" spans="1:29" x14ac:dyDescent="0.25">
      <c r="A3059" t="s">
        <v>6237</v>
      </c>
      <c r="B3059" t="s">
        <v>21</v>
      </c>
      <c r="C3059"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 t="str">
        <f>IF(Customer[[#This Row],[Under 30]]="Yes","Under 30",IF(Customer[[#This Row],[Senior]]="Yes", "Senior","Other"))</f>
        <v>Senior</v>
      </c>
      <c r="X3059">
        <v>0</v>
      </c>
      <c r="Y3059" t="s">
        <v>21</v>
      </c>
      <c r="Z3059" t="s">
        <v>53</v>
      </c>
      <c r="AA3059" t="s">
        <v>38</v>
      </c>
      <c r="AB3059">
        <v>50</v>
      </c>
      <c r="AC3059">
        <v>2985</v>
      </c>
    </row>
    <row r="3060" spans="1:29" x14ac:dyDescent="0.25">
      <c r="A3060" t="s">
        <v>6239</v>
      </c>
      <c r="B3060" t="s">
        <v>21</v>
      </c>
      <c r="C3060"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 t="str">
        <f>IF(Customer[[#This Row],[Under 30]]="Yes","Under 30",IF(Customer[[#This Row],[Senior]]="Yes", "Senior","Other"))</f>
        <v>Other</v>
      </c>
      <c r="X3060">
        <v>0</v>
      </c>
      <c r="Y3060" t="s">
        <v>21</v>
      </c>
      <c r="Z3060" t="s">
        <v>98</v>
      </c>
      <c r="AA3060" t="s">
        <v>38</v>
      </c>
      <c r="AB3060">
        <v>31</v>
      </c>
      <c r="AC3060">
        <v>702</v>
      </c>
    </row>
    <row r="3061" spans="1:29" x14ac:dyDescent="0.25">
      <c r="A3061" t="s">
        <v>6241</v>
      </c>
      <c r="B3061" t="s">
        <v>21</v>
      </c>
      <c r="C3061"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 t="str">
        <f>IF(Customer[[#This Row],[Under 30]]="Yes","Under 30",IF(Customer[[#This Row],[Senior]]="Yes", "Senior","Other"))</f>
        <v>Other</v>
      </c>
      <c r="X3061">
        <v>0</v>
      </c>
      <c r="Y3061" t="s">
        <v>21</v>
      </c>
      <c r="Z3061" t="s">
        <v>53</v>
      </c>
      <c r="AA3061" t="s">
        <v>33</v>
      </c>
      <c r="AB3061">
        <v>35</v>
      </c>
      <c r="AC3061">
        <v>2217</v>
      </c>
    </row>
    <row r="3062" spans="1:29" x14ac:dyDescent="0.25">
      <c r="A3062" t="s">
        <v>6243</v>
      </c>
      <c r="B3062" t="s">
        <v>21</v>
      </c>
      <c r="C3062"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 t="str">
        <f>IF(Customer[[#This Row],[Under 30]]="Yes","Under 30",IF(Customer[[#This Row],[Senior]]="Yes", "Senior","Other"))</f>
        <v>Under 30</v>
      </c>
      <c r="X3062">
        <v>0</v>
      </c>
      <c r="Y3062" t="s">
        <v>21</v>
      </c>
      <c r="Z3062" t="s">
        <v>98</v>
      </c>
      <c r="AA3062" t="s">
        <v>38</v>
      </c>
      <c r="AB3062">
        <v>44</v>
      </c>
      <c r="AC3062">
        <v>1929</v>
      </c>
    </row>
    <row r="3063" spans="1:29" x14ac:dyDescent="0.25">
      <c r="A3063" t="s">
        <v>6245</v>
      </c>
      <c r="B3063" t="s">
        <v>25</v>
      </c>
      <c r="C3063"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 t="str">
        <f>IF(Customer[[#This Row],[Under 30]]="Yes","Under 30",IF(Customer[[#This Row],[Senior]]="Yes", "Senior","Other"))</f>
        <v>Other</v>
      </c>
      <c r="X3063">
        <v>0</v>
      </c>
      <c r="Y3063" t="s">
        <v>25</v>
      </c>
      <c r="Z3063" t="s">
        <v>98</v>
      </c>
      <c r="AA3063" t="s">
        <v>33</v>
      </c>
      <c r="AB3063">
        <v>28</v>
      </c>
      <c r="AC3063">
        <v>1031</v>
      </c>
    </row>
    <row r="3064" spans="1:29" x14ac:dyDescent="0.25">
      <c r="A3064" t="s">
        <v>6247</v>
      </c>
      <c r="B3064" t="s">
        <v>21</v>
      </c>
      <c r="C3064"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 t="str">
        <f>IF(Customer[[#This Row],[Under 30]]="Yes","Under 30",IF(Customer[[#This Row],[Senior]]="Yes", "Senior","Other"))</f>
        <v>Other</v>
      </c>
      <c r="X3064">
        <v>0</v>
      </c>
      <c r="Y3064" t="s">
        <v>21</v>
      </c>
      <c r="Z3064" t="s">
        <v>32</v>
      </c>
      <c r="AA3064" t="s">
        <v>33</v>
      </c>
      <c r="AB3064">
        <v>13</v>
      </c>
      <c r="AC3064">
        <v>169</v>
      </c>
    </row>
    <row r="3065" spans="1:29" x14ac:dyDescent="0.25">
      <c r="A3065" t="s">
        <v>6249</v>
      </c>
      <c r="B3065" t="s">
        <v>21</v>
      </c>
      <c r="C3065"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 t="str">
        <f>IF(Customer[[#This Row],[Under 30]]="Yes","Under 30",IF(Customer[[#This Row],[Senior]]="Yes", "Senior","Other"))</f>
        <v>Other</v>
      </c>
      <c r="X3065">
        <v>0</v>
      </c>
      <c r="Y3065" t="s">
        <v>25</v>
      </c>
      <c r="Z3065" t="s">
        <v>32</v>
      </c>
      <c r="AA3065" t="s">
        <v>38</v>
      </c>
      <c r="AB3065">
        <v>24</v>
      </c>
      <c r="AC3065">
        <v>777</v>
      </c>
    </row>
    <row r="3066" spans="1:29" x14ac:dyDescent="0.25">
      <c r="A3066" t="s">
        <v>6251</v>
      </c>
      <c r="B3066" t="s">
        <v>21</v>
      </c>
      <c r="C3066"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 t="str">
        <f>IF(Customer[[#This Row],[Under 30]]="Yes","Under 30",IF(Customer[[#This Row],[Senior]]="Yes", "Senior","Other"))</f>
        <v>Under 30</v>
      </c>
      <c r="X3066">
        <v>0</v>
      </c>
      <c r="Y3066" t="s">
        <v>21</v>
      </c>
      <c r="Z3066" t="s">
        <v>32</v>
      </c>
      <c r="AA3066" t="s">
        <v>38</v>
      </c>
      <c r="AB3066">
        <v>22</v>
      </c>
      <c r="AC3066">
        <v>116</v>
      </c>
    </row>
    <row r="3067" spans="1:29" x14ac:dyDescent="0.25">
      <c r="A3067" t="s">
        <v>6253</v>
      </c>
      <c r="B3067" t="s">
        <v>21</v>
      </c>
      <c r="C3067"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 t="str">
        <f>IF(Customer[[#This Row],[Under 30]]="Yes","Under 30",IF(Customer[[#This Row],[Senior]]="Yes", "Senior","Other"))</f>
        <v>Other</v>
      </c>
      <c r="X3067">
        <v>0</v>
      </c>
      <c r="Y3067" t="s">
        <v>25</v>
      </c>
      <c r="Z3067" t="s">
        <v>53</v>
      </c>
      <c r="AA3067" t="s">
        <v>38</v>
      </c>
      <c r="AB3067">
        <v>42</v>
      </c>
      <c r="AC3067">
        <v>3026</v>
      </c>
    </row>
    <row r="3068" spans="1:29" x14ac:dyDescent="0.25">
      <c r="A3068" t="s">
        <v>6255</v>
      </c>
      <c r="B3068" t="s">
        <v>21</v>
      </c>
      <c r="C3068"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 t="str">
        <f>IF(Customer[[#This Row],[Under 30]]="Yes","Under 30",IF(Customer[[#This Row],[Senior]]="Yes", "Senior","Other"))</f>
        <v>Other</v>
      </c>
      <c r="X3068">
        <v>0</v>
      </c>
      <c r="Y3068" t="s">
        <v>25</v>
      </c>
      <c r="Z3068" t="s">
        <v>53</v>
      </c>
      <c r="AA3068" t="s">
        <v>33</v>
      </c>
      <c r="AB3068">
        <v>29</v>
      </c>
      <c r="AC3068">
        <v>2058</v>
      </c>
    </row>
    <row r="3069" spans="1:29" x14ac:dyDescent="0.25">
      <c r="A3069" t="s">
        <v>6257</v>
      </c>
      <c r="B3069" t="s">
        <v>21</v>
      </c>
      <c r="C3069"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 t="str">
        <f>IF(Customer[[#This Row],[Under 30]]="Yes","Under 30",IF(Customer[[#This Row],[Senior]]="Yes", "Senior","Other"))</f>
        <v>Other</v>
      </c>
      <c r="X3069">
        <v>0</v>
      </c>
      <c r="Y3069" t="s">
        <v>21</v>
      </c>
      <c r="Z3069" t="s">
        <v>32</v>
      </c>
      <c r="AA3069" t="s">
        <v>33</v>
      </c>
      <c r="AB3069">
        <v>9</v>
      </c>
      <c r="AC3069">
        <v>9</v>
      </c>
    </row>
    <row r="3070" spans="1:29" x14ac:dyDescent="0.25">
      <c r="A3070" t="s">
        <v>6259</v>
      </c>
      <c r="B3070" t="s">
        <v>21</v>
      </c>
      <c r="C3070"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 t="str">
        <f>IF(Customer[[#This Row],[Under 30]]="Yes","Under 30",IF(Customer[[#This Row],[Senior]]="Yes", "Senior","Other"))</f>
        <v>Other</v>
      </c>
      <c r="X3070">
        <v>0</v>
      </c>
      <c r="Y3070" t="s">
        <v>25</v>
      </c>
      <c r="Z3070" t="s">
        <v>32</v>
      </c>
      <c r="AA3070" t="s">
        <v>38</v>
      </c>
      <c r="AB3070">
        <v>31</v>
      </c>
      <c r="AC3070">
        <v>817</v>
      </c>
    </row>
    <row r="3071" spans="1:29" x14ac:dyDescent="0.25">
      <c r="A3071" t="s">
        <v>6261</v>
      </c>
      <c r="B3071" t="s">
        <v>21</v>
      </c>
      <c r="C3071"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 t="str">
        <f>IF(Customer[[#This Row],[Under 30]]="Yes","Under 30",IF(Customer[[#This Row],[Senior]]="Yes", "Senior","Other"))</f>
        <v>Under 30</v>
      </c>
      <c r="X3071">
        <v>0</v>
      </c>
      <c r="Y3071" t="s">
        <v>21</v>
      </c>
      <c r="Z3071" t="s">
        <v>32</v>
      </c>
      <c r="AA3071" t="s">
        <v>38</v>
      </c>
      <c r="AB3071">
        <v>34</v>
      </c>
      <c r="AC3071">
        <v>653</v>
      </c>
    </row>
    <row r="3072" spans="1:29" x14ac:dyDescent="0.25">
      <c r="A3072" t="s">
        <v>6263</v>
      </c>
      <c r="B3072" t="s">
        <v>21</v>
      </c>
      <c r="C3072"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 t="str">
        <f>IF(Customer[[#This Row],[Under 30]]="Yes","Under 30",IF(Customer[[#This Row],[Senior]]="Yes", "Senior","Other"))</f>
        <v>Other</v>
      </c>
      <c r="X3072">
        <v>0</v>
      </c>
      <c r="Y3072" t="s">
        <v>25</v>
      </c>
      <c r="Z3072" t="s">
        <v>53</v>
      </c>
      <c r="AA3072" t="s">
        <v>33</v>
      </c>
      <c r="AB3072">
        <v>45</v>
      </c>
      <c r="AC3072">
        <v>3281</v>
      </c>
    </row>
    <row r="3073" spans="1:29" x14ac:dyDescent="0.25">
      <c r="A3073" t="s">
        <v>6265</v>
      </c>
      <c r="B3073" t="s">
        <v>21</v>
      </c>
      <c r="C3073"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 t="str">
        <f>IF(Customer[[#This Row],[Under 30]]="Yes","Under 30",IF(Customer[[#This Row],[Senior]]="Yes", "Senior","Other"))</f>
        <v>Other</v>
      </c>
      <c r="X3073">
        <v>0</v>
      </c>
      <c r="Y3073" t="s">
        <v>21</v>
      </c>
      <c r="Z3073" t="s">
        <v>32</v>
      </c>
      <c r="AA3073" t="s">
        <v>38</v>
      </c>
      <c r="AB3073">
        <v>14</v>
      </c>
      <c r="AC3073">
        <v>54</v>
      </c>
    </row>
    <row r="3074" spans="1:29" x14ac:dyDescent="0.25">
      <c r="A3074" t="s">
        <v>6267</v>
      </c>
      <c r="B3074" t="s">
        <v>21</v>
      </c>
      <c r="C3074"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 t="str">
        <f>IF(Customer[[#This Row],[Under 30]]="Yes","Under 30",IF(Customer[[#This Row],[Senior]]="Yes", "Senior","Other"))</f>
        <v>Other</v>
      </c>
      <c r="X3074">
        <v>0</v>
      </c>
      <c r="Y3074" t="s">
        <v>21</v>
      </c>
      <c r="Z3074" t="s">
        <v>53</v>
      </c>
      <c r="AA3074" t="s">
        <v>33</v>
      </c>
      <c r="AB3074">
        <v>9</v>
      </c>
      <c r="AC3074">
        <v>226</v>
      </c>
    </row>
    <row r="3075" spans="1:29" x14ac:dyDescent="0.25">
      <c r="A3075" t="s">
        <v>6269</v>
      </c>
      <c r="B3075" t="s">
        <v>21</v>
      </c>
      <c r="C3075"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 t="str">
        <f>IF(Customer[[#This Row],[Under 30]]="Yes","Under 30",IF(Customer[[#This Row],[Senior]]="Yes", "Senior","Other"))</f>
        <v>Other</v>
      </c>
      <c r="X3075">
        <v>0</v>
      </c>
      <c r="Y3075" t="s">
        <v>25</v>
      </c>
      <c r="Z3075" t="s">
        <v>32</v>
      </c>
      <c r="AA3075" t="s">
        <v>38</v>
      </c>
      <c r="AB3075">
        <v>37</v>
      </c>
      <c r="AC3075">
        <v>2328</v>
      </c>
    </row>
    <row r="3076" spans="1:29" x14ac:dyDescent="0.25">
      <c r="A3076" t="s">
        <v>6271</v>
      </c>
      <c r="B3076" t="s">
        <v>21</v>
      </c>
      <c r="C3076"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 t="str">
        <f>IF(Customer[[#This Row],[Under 30]]="Yes","Under 30",IF(Customer[[#This Row],[Senior]]="Yes", "Senior","Other"))</f>
        <v>Other</v>
      </c>
      <c r="X3076">
        <v>0</v>
      </c>
      <c r="Y3076" t="s">
        <v>21</v>
      </c>
      <c r="Z3076" t="s">
        <v>32</v>
      </c>
      <c r="AA3076" t="s">
        <v>33</v>
      </c>
      <c r="AB3076">
        <v>25</v>
      </c>
      <c r="AC3076">
        <v>343</v>
      </c>
    </row>
    <row r="3077" spans="1:29" x14ac:dyDescent="0.25">
      <c r="A3077" t="s">
        <v>6273</v>
      </c>
      <c r="B3077" t="s">
        <v>21</v>
      </c>
      <c r="C3077"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 t="str">
        <f>IF(Customer[[#This Row],[Under 30]]="Yes","Under 30",IF(Customer[[#This Row],[Senior]]="Yes", "Senior","Other"))</f>
        <v>Senior</v>
      </c>
      <c r="X3077">
        <v>0</v>
      </c>
      <c r="Y3077" t="s">
        <v>25</v>
      </c>
      <c r="Z3077" t="s">
        <v>53</v>
      </c>
      <c r="AA3077" t="s">
        <v>38</v>
      </c>
      <c r="AB3077">
        <v>61</v>
      </c>
      <c r="AC3077">
        <v>4418</v>
      </c>
    </row>
    <row r="3078" spans="1:29" x14ac:dyDescent="0.25">
      <c r="A3078" t="s">
        <v>6275</v>
      </c>
      <c r="B3078" t="s">
        <v>21</v>
      </c>
      <c r="C3078"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 t="str">
        <f>IF(Customer[[#This Row],[Under 30]]="Yes","Under 30",IF(Customer[[#This Row],[Senior]]="Yes", "Senior","Other"))</f>
        <v>Other</v>
      </c>
      <c r="X3078">
        <v>0</v>
      </c>
      <c r="Y3078" t="s">
        <v>21</v>
      </c>
      <c r="Z3078" t="s">
        <v>32</v>
      </c>
      <c r="AA3078" t="s">
        <v>38</v>
      </c>
      <c r="AB3078">
        <v>40</v>
      </c>
      <c r="AC3078">
        <v>1510</v>
      </c>
    </row>
    <row r="3079" spans="1:29" x14ac:dyDescent="0.25">
      <c r="A3079" t="s">
        <v>6277</v>
      </c>
      <c r="B3079" t="s">
        <v>21</v>
      </c>
      <c r="C3079"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 t="str">
        <f>IF(Customer[[#This Row],[Under 30]]="Yes","Under 30",IF(Customer[[#This Row],[Senior]]="Yes", "Senior","Other"))</f>
        <v>Other</v>
      </c>
      <c r="X3079">
        <v>0</v>
      </c>
      <c r="Y3079" t="s">
        <v>21</v>
      </c>
      <c r="Z3079" t="s">
        <v>32</v>
      </c>
      <c r="AA3079" t="s">
        <v>33</v>
      </c>
      <c r="AB3079">
        <v>48</v>
      </c>
      <c r="AC3079">
        <v>899</v>
      </c>
    </row>
    <row r="3080" spans="1:29" x14ac:dyDescent="0.25">
      <c r="A3080" t="s">
        <v>6279</v>
      </c>
      <c r="B3080" t="s">
        <v>21</v>
      </c>
      <c r="C3080"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 t="str">
        <f>IF(Customer[[#This Row],[Under 30]]="Yes","Under 30",IF(Customer[[#This Row],[Senior]]="Yes", "Senior","Other"))</f>
        <v>Senior</v>
      </c>
      <c r="X3080">
        <v>0</v>
      </c>
      <c r="Y3080" t="s">
        <v>25</v>
      </c>
      <c r="Z3080" t="s">
        <v>32</v>
      </c>
      <c r="AA3080" t="s">
        <v>38</v>
      </c>
      <c r="AB3080">
        <v>47</v>
      </c>
      <c r="AC3080">
        <v>788</v>
      </c>
    </row>
    <row r="3081" spans="1:29" x14ac:dyDescent="0.25">
      <c r="A3081" t="s">
        <v>6281</v>
      </c>
      <c r="B3081" t="s">
        <v>21</v>
      </c>
      <c r="C3081"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 t="str">
        <f>IF(Customer[[#This Row],[Under 30]]="Yes","Under 30",IF(Customer[[#This Row],[Senior]]="Yes", "Senior","Other"))</f>
        <v>Other</v>
      </c>
      <c r="X3081">
        <v>0</v>
      </c>
      <c r="Y3081" t="s">
        <v>21</v>
      </c>
      <c r="Z3081" t="s">
        <v>32</v>
      </c>
      <c r="AA3081" t="s">
        <v>38</v>
      </c>
      <c r="AB3081">
        <v>33</v>
      </c>
      <c r="AC3081">
        <v>1072</v>
      </c>
    </row>
    <row r="3082" spans="1:29" x14ac:dyDescent="0.25">
      <c r="A3082" t="s">
        <v>6283</v>
      </c>
      <c r="B3082" t="s">
        <v>21</v>
      </c>
      <c r="C3082"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 t="str">
        <f>IF(Customer[[#This Row],[Under 30]]="Yes","Under 30",IF(Customer[[#This Row],[Senior]]="Yes", "Senior","Other"))</f>
        <v>Other</v>
      </c>
      <c r="X3082">
        <v>0</v>
      </c>
      <c r="Y3082" t="s">
        <v>21</v>
      </c>
      <c r="Z3082" t="s">
        <v>32</v>
      </c>
      <c r="AA3082" t="s">
        <v>38</v>
      </c>
      <c r="AB3082">
        <v>31</v>
      </c>
      <c r="AC3082">
        <v>1312</v>
      </c>
    </row>
    <row r="3083" spans="1:29" x14ac:dyDescent="0.25">
      <c r="A3083" t="s">
        <v>6285</v>
      </c>
      <c r="B3083" t="s">
        <v>21</v>
      </c>
      <c r="C3083"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 t="str">
        <f>IF(Customer[[#This Row],[Under 30]]="Yes","Under 30",IF(Customer[[#This Row],[Senior]]="Yes", "Senior","Other"))</f>
        <v>Senior</v>
      </c>
      <c r="X3083">
        <v>0</v>
      </c>
      <c r="Y3083" t="s">
        <v>25</v>
      </c>
      <c r="Z3083" t="s">
        <v>32</v>
      </c>
      <c r="AA3083" t="s">
        <v>38</v>
      </c>
      <c r="AB3083">
        <v>28</v>
      </c>
      <c r="AC3083">
        <v>548</v>
      </c>
    </row>
    <row r="3084" spans="1:29" x14ac:dyDescent="0.25">
      <c r="A3084" t="s">
        <v>6287</v>
      </c>
      <c r="B3084" t="s">
        <v>21</v>
      </c>
      <c r="C3084"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 t="str">
        <f>IF(Customer[[#This Row],[Under 30]]="Yes","Under 30",IF(Customer[[#This Row],[Senior]]="Yes", "Senior","Other"))</f>
        <v>Other</v>
      </c>
      <c r="X3084">
        <v>0</v>
      </c>
      <c r="Y3084" t="s">
        <v>21</v>
      </c>
      <c r="Z3084" t="s">
        <v>53</v>
      </c>
      <c r="AA3084" t="s">
        <v>33</v>
      </c>
      <c r="AB3084">
        <v>10</v>
      </c>
      <c r="AC3084">
        <v>557</v>
      </c>
    </row>
    <row r="3085" spans="1:29" x14ac:dyDescent="0.25">
      <c r="A3085" t="s">
        <v>6289</v>
      </c>
      <c r="B3085" t="s">
        <v>21</v>
      </c>
      <c r="C3085"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 t="str">
        <f>IF(Customer[[#This Row],[Under 30]]="Yes","Under 30",IF(Customer[[#This Row],[Senior]]="Yes", "Senior","Other"))</f>
        <v>Other</v>
      </c>
      <c r="X3085">
        <v>0</v>
      </c>
      <c r="Y3085" t="s">
        <v>25</v>
      </c>
      <c r="Z3085" t="s">
        <v>53</v>
      </c>
      <c r="AA3085" t="s">
        <v>38</v>
      </c>
      <c r="AB3085">
        <v>39</v>
      </c>
      <c r="AC3085">
        <v>2766</v>
      </c>
    </row>
    <row r="3086" spans="1:29" x14ac:dyDescent="0.25">
      <c r="A3086" t="s">
        <v>6291</v>
      </c>
      <c r="B3086" t="s">
        <v>21</v>
      </c>
      <c r="C3086"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 t="str">
        <f>IF(Customer[[#This Row],[Under 30]]="Yes","Under 30",IF(Customer[[#This Row],[Senior]]="Yes", "Senior","Other"))</f>
        <v>Under 30</v>
      </c>
      <c r="X3086">
        <v>0</v>
      </c>
      <c r="Y3086" t="s">
        <v>21</v>
      </c>
      <c r="Z3086" t="s">
        <v>32</v>
      </c>
      <c r="AA3086" t="s">
        <v>33</v>
      </c>
      <c r="AB3086">
        <v>47</v>
      </c>
      <c r="AC3086">
        <v>280</v>
      </c>
    </row>
    <row r="3087" spans="1:29" x14ac:dyDescent="0.25">
      <c r="A3087" t="s">
        <v>6293</v>
      </c>
      <c r="B3087" t="s">
        <v>21</v>
      </c>
      <c r="C3087"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 t="str">
        <f>IF(Customer[[#This Row],[Under 30]]="Yes","Under 30",IF(Customer[[#This Row],[Senior]]="Yes", "Senior","Other"))</f>
        <v>Other</v>
      </c>
      <c r="X3087">
        <v>0</v>
      </c>
      <c r="Y3087" t="s">
        <v>25</v>
      </c>
      <c r="Z3087" t="s">
        <v>53</v>
      </c>
      <c r="AA3087" t="s">
        <v>38</v>
      </c>
      <c r="AB3087">
        <v>40</v>
      </c>
      <c r="AC3087">
        <v>2464</v>
      </c>
    </row>
    <row r="3088" spans="1:29" x14ac:dyDescent="0.25">
      <c r="A3088" t="s">
        <v>6295</v>
      </c>
      <c r="B3088" t="s">
        <v>21</v>
      </c>
      <c r="C3088"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 t="str">
        <f>IF(Customer[[#This Row],[Under 30]]="Yes","Under 30",IF(Customer[[#This Row],[Senior]]="Yes", "Senior","Other"))</f>
        <v>Other</v>
      </c>
      <c r="X3088">
        <v>0</v>
      </c>
      <c r="Y3088" t="s">
        <v>21</v>
      </c>
      <c r="Z3088" t="s">
        <v>32</v>
      </c>
      <c r="AA3088" t="s">
        <v>33</v>
      </c>
      <c r="AB3088">
        <v>12</v>
      </c>
      <c r="AC3088">
        <v>188</v>
      </c>
    </row>
    <row r="3089" spans="1:29" x14ac:dyDescent="0.25">
      <c r="A3089" t="s">
        <v>6297</v>
      </c>
      <c r="B3089" t="s">
        <v>21</v>
      </c>
      <c r="C3089"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 t="str">
        <f>IF(Customer[[#This Row],[Under 30]]="Yes","Under 30",IF(Customer[[#This Row],[Senior]]="Yes", "Senior","Other"))</f>
        <v>Other</v>
      </c>
      <c r="X3089">
        <v>0</v>
      </c>
      <c r="Y3089" t="s">
        <v>21</v>
      </c>
      <c r="Z3089" t="s">
        <v>32</v>
      </c>
      <c r="AA3089" t="s">
        <v>38</v>
      </c>
      <c r="AB3089">
        <v>25</v>
      </c>
      <c r="AC3089">
        <v>69</v>
      </c>
    </row>
    <row r="3090" spans="1:29" x14ac:dyDescent="0.25">
      <c r="A3090" t="s">
        <v>6299</v>
      </c>
      <c r="B3090" t="s">
        <v>21</v>
      </c>
      <c r="C3090"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 t="str">
        <f>IF(Customer[[#This Row],[Under 30]]="Yes","Under 30",IF(Customer[[#This Row],[Senior]]="Yes", "Senior","Other"))</f>
        <v>Other</v>
      </c>
      <c r="X3090">
        <v>0</v>
      </c>
      <c r="Y3090" t="s">
        <v>25</v>
      </c>
      <c r="Z3090" t="s">
        <v>53</v>
      </c>
      <c r="AA3090" t="s">
        <v>33</v>
      </c>
      <c r="AB3090">
        <v>57</v>
      </c>
      <c r="AC3090">
        <v>3627</v>
      </c>
    </row>
    <row r="3091" spans="1:29" x14ac:dyDescent="0.25">
      <c r="A3091" t="s">
        <v>6301</v>
      </c>
      <c r="B3091" t="s">
        <v>21</v>
      </c>
      <c r="C3091"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 t="str">
        <f>IF(Customer[[#This Row],[Under 30]]="Yes","Under 30",IF(Customer[[#This Row],[Senior]]="Yes", "Senior","Other"))</f>
        <v>Other</v>
      </c>
      <c r="X3091">
        <v>0</v>
      </c>
      <c r="Y3091" t="s">
        <v>21</v>
      </c>
      <c r="Z3091" t="s">
        <v>98</v>
      </c>
      <c r="AA3091" t="s">
        <v>33</v>
      </c>
      <c r="AB3091">
        <v>37</v>
      </c>
      <c r="AC3091">
        <v>2177</v>
      </c>
    </row>
    <row r="3092" spans="1:29" x14ac:dyDescent="0.25">
      <c r="A3092" t="s">
        <v>6303</v>
      </c>
      <c r="B3092" t="s">
        <v>21</v>
      </c>
      <c r="C3092"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 t="str">
        <f>IF(Customer[[#This Row],[Under 30]]="Yes","Under 30",IF(Customer[[#This Row],[Senior]]="Yes", "Senior","Other"))</f>
        <v>Under 30</v>
      </c>
      <c r="X3092">
        <v>0</v>
      </c>
      <c r="Y3092" t="s">
        <v>21</v>
      </c>
      <c r="Z3092" t="s">
        <v>98</v>
      </c>
      <c r="AA3092" t="s">
        <v>38</v>
      </c>
      <c r="AB3092">
        <v>10</v>
      </c>
      <c r="AC3092">
        <v>655</v>
      </c>
    </row>
    <row r="3093" spans="1:29" x14ac:dyDescent="0.25">
      <c r="A3093" t="s">
        <v>6305</v>
      </c>
      <c r="B3093" t="s">
        <v>21</v>
      </c>
      <c r="C3093"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 t="str">
        <f>IF(Customer[[#This Row],[Under 30]]="Yes","Under 30",IF(Customer[[#This Row],[Senior]]="Yes", "Senior","Other"))</f>
        <v>Senior</v>
      </c>
      <c r="X3093">
        <v>0</v>
      </c>
      <c r="Y3093" t="s">
        <v>21</v>
      </c>
      <c r="Z3093" t="s">
        <v>32</v>
      </c>
      <c r="AA3093" t="s">
        <v>38</v>
      </c>
      <c r="AB3093">
        <v>46</v>
      </c>
      <c r="AC3093">
        <v>1564</v>
      </c>
    </row>
    <row r="3094" spans="1:29" x14ac:dyDescent="0.25">
      <c r="A3094" t="s">
        <v>6307</v>
      </c>
      <c r="B3094" t="s">
        <v>21</v>
      </c>
      <c r="C3094"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 t="str">
        <f>IF(Customer[[#This Row],[Under 30]]="Yes","Under 30",IF(Customer[[#This Row],[Senior]]="Yes", "Senior","Other"))</f>
        <v>Other</v>
      </c>
      <c r="X3094">
        <v>0</v>
      </c>
      <c r="Y3094" t="s">
        <v>21</v>
      </c>
      <c r="Z3094" t="s">
        <v>32</v>
      </c>
      <c r="AA3094" t="s">
        <v>33</v>
      </c>
      <c r="AB3094">
        <v>12</v>
      </c>
      <c r="AC3094">
        <v>290</v>
      </c>
    </row>
    <row r="3095" spans="1:29" x14ac:dyDescent="0.25">
      <c r="A3095" t="s">
        <v>6309</v>
      </c>
      <c r="B3095" t="s">
        <v>21</v>
      </c>
      <c r="C3095"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 t="str">
        <f>IF(Customer[[#This Row],[Under 30]]="Yes","Under 30",IF(Customer[[#This Row],[Senior]]="Yes", "Senior","Other"))</f>
        <v>Other</v>
      </c>
      <c r="X3095">
        <v>0</v>
      </c>
      <c r="Y3095" t="s">
        <v>25</v>
      </c>
      <c r="Z3095" t="s">
        <v>32</v>
      </c>
      <c r="AA3095" t="s">
        <v>33</v>
      </c>
      <c r="AB3095">
        <v>14</v>
      </c>
      <c r="AC3095">
        <v>238</v>
      </c>
    </row>
    <row r="3096" spans="1:29" x14ac:dyDescent="0.25">
      <c r="A3096" t="s">
        <v>6311</v>
      </c>
      <c r="B3096" t="s">
        <v>21</v>
      </c>
      <c r="C3096"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 t="str">
        <f>IF(Customer[[#This Row],[Under 30]]="Yes","Under 30",IF(Customer[[#This Row],[Senior]]="Yes", "Senior","Other"))</f>
        <v>Other</v>
      </c>
      <c r="X3096">
        <v>0</v>
      </c>
      <c r="Y3096" t="s">
        <v>25</v>
      </c>
      <c r="Z3096" t="s">
        <v>32</v>
      </c>
      <c r="AA3096" t="s">
        <v>38</v>
      </c>
      <c r="AB3096">
        <v>56</v>
      </c>
      <c r="AC3096">
        <v>3686</v>
      </c>
    </row>
    <row r="3097" spans="1:29" x14ac:dyDescent="0.25">
      <c r="A3097" t="s">
        <v>6313</v>
      </c>
      <c r="B3097" t="s">
        <v>21</v>
      </c>
      <c r="C3097"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 t="str">
        <f>IF(Customer[[#This Row],[Under 30]]="Yes","Under 30",IF(Customer[[#This Row],[Senior]]="Yes", "Senior","Other"))</f>
        <v>Other</v>
      </c>
      <c r="X3097">
        <v>0</v>
      </c>
      <c r="Y3097" t="s">
        <v>21</v>
      </c>
      <c r="Z3097" t="s">
        <v>98</v>
      </c>
      <c r="AA3097" t="s">
        <v>33</v>
      </c>
      <c r="AB3097">
        <v>10</v>
      </c>
      <c r="AC3097">
        <v>63</v>
      </c>
    </row>
    <row r="3098" spans="1:29" x14ac:dyDescent="0.25">
      <c r="A3098" t="s">
        <v>6315</v>
      </c>
      <c r="B3098" t="s">
        <v>21</v>
      </c>
      <c r="C3098"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 t="str">
        <f>IF(Customer[[#This Row],[Under 30]]="Yes","Under 30",IF(Customer[[#This Row],[Senior]]="Yes", "Senior","Other"))</f>
        <v>Other</v>
      </c>
      <c r="X3098">
        <v>0</v>
      </c>
      <c r="Y3098" t="s">
        <v>21</v>
      </c>
      <c r="Z3098" t="s">
        <v>32</v>
      </c>
      <c r="AA3098" t="s">
        <v>38</v>
      </c>
      <c r="AB3098">
        <v>28</v>
      </c>
      <c r="AC3098">
        <v>53</v>
      </c>
    </row>
    <row r="3099" spans="1:29" x14ac:dyDescent="0.25">
      <c r="A3099" t="s">
        <v>6317</v>
      </c>
      <c r="B3099" t="s">
        <v>21</v>
      </c>
      <c r="C3099"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 t="str">
        <f>IF(Customer[[#This Row],[Under 30]]="Yes","Under 30",IF(Customer[[#This Row],[Senior]]="Yes", "Senior","Other"))</f>
        <v>Senior</v>
      </c>
      <c r="X3099">
        <v>0</v>
      </c>
      <c r="Y3099" t="s">
        <v>21</v>
      </c>
      <c r="Z3099" t="s">
        <v>32</v>
      </c>
      <c r="AA3099" t="s">
        <v>38</v>
      </c>
      <c r="AB3099">
        <v>29</v>
      </c>
      <c r="AC3099">
        <v>206</v>
      </c>
    </row>
    <row r="3100" spans="1:29" x14ac:dyDescent="0.25">
      <c r="A3100" t="s">
        <v>6319</v>
      </c>
      <c r="B3100" t="s">
        <v>21</v>
      </c>
      <c r="C3100"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 t="str">
        <f>IF(Customer[[#This Row],[Under 30]]="Yes","Under 30",IF(Customer[[#This Row],[Senior]]="Yes", "Senior","Other"))</f>
        <v>Other</v>
      </c>
      <c r="X3100">
        <v>0</v>
      </c>
      <c r="Y3100" t="s">
        <v>25</v>
      </c>
      <c r="Z3100" t="s">
        <v>32</v>
      </c>
      <c r="AA3100" t="s">
        <v>38</v>
      </c>
      <c r="AB3100">
        <v>34</v>
      </c>
      <c r="AC3100">
        <v>426</v>
      </c>
    </row>
    <row r="3101" spans="1:29" x14ac:dyDescent="0.25">
      <c r="A3101" t="s">
        <v>6321</v>
      </c>
      <c r="B3101" t="s">
        <v>21</v>
      </c>
      <c r="C3101"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 t="str">
        <f>IF(Customer[[#This Row],[Under 30]]="Yes","Under 30",IF(Customer[[#This Row],[Senior]]="Yes", "Senior","Other"))</f>
        <v>Senior</v>
      </c>
      <c r="X3101">
        <v>0</v>
      </c>
      <c r="Y3101" t="s">
        <v>25</v>
      </c>
      <c r="Z3101" t="s">
        <v>98</v>
      </c>
      <c r="AA3101" t="s">
        <v>38</v>
      </c>
      <c r="AB3101">
        <v>29</v>
      </c>
      <c r="AC3101">
        <v>990</v>
      </c>
    </row>
    <row r="3102" spans="1:29" x14ac:dyDescent="0.25">
      <c r="A3102" t="s">
        <v>6323</v>
      </c>
      <c r="B3102" t="s">
        <v>21</v>
      </c>
      <c r="C3102"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 t="str">
        <f>IF(Customer[[#This Row],[Under 30]]="Yes","Under 30",IF(Customer[[#This Row],[Senior]]="Yes", "Senior","Other"))</f>
        <v>Other</v>
      </c>
      <c r="X3102">
        <v>0</v>
      </c>
      <c r="Y3102" t="s">
        <v>21</v>
      </c>
      <c r="Z3102" t="s">
        <v>32</v>
      </c>
      <c r="AA3102" t="s">
        <v>33</v>
      </c>
      <c r="AB3102">
        <v>26</v>
      </c>
      <c r="AC3102">
        <v>57</v>
      </c>
    </row>
    <row r="3103" spans="1:29" x14ac:dyDescent="0.25">
      <c r="A3103" t="s">
        <v>6325</v>
      </c>
      <c r="B3103" t="s">
        <v>21</v>
      </c>
      <c r="C3103"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 t="str">
        <f>IF(Customer[[#This Row],[Under 30]]="Yes","Under 30",IF(Customer[[#This Row],[Senior]]="Yes", "Senior","Other"))</f>
        <v>Other</v>
      </c>
      <c r="X3103">
        <v>0</v>
      </c>
      <c r="Y3103" t="s">
        <v>21</v>
      </c>
      <c r="Z3103" t="s">
        <v>32</v>
      </c>
      <c r="AA3103" t="s">
        <v>38</v>
      </c>
      <c r="AB3103">
        <v>37</v>
      </c>
      <c r="AC3103">
        <v>124</v>
      </c>
    </row>
    <row r="3104" spans="1:29" x14ac:dyDescent="0.25">
      <c r="A3104" t="s">
        <v>6327</v>
      </c>
      <c r="B3104" t="s">
        <v>21</v>
      </c>
      <c r="C3104"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 t="str">
        <f>IF(Customer[[#This Row],[Under 30]]="Yes","Under 30",IF(Customer[[#This Row],[Senior]]="Yes", "Senior","Other"))</f>
        <v>Other</v>
      </c>
      <c r="X3104">
        <v>0</v>
      </c>
      <c r="Y3104" t="s">
        <v>21</v>
      </c>
      <c r="Z3104" t="s">
        <v>98</v>
      </c>
      <c r="AA3104" t="s">
        <v>38</v>
      </c>
      <c r="AB3104">
        <v>46</v>
      </c>
      <c r="AC3104">
        <v>2824</v>
      </c>
    </row>
    <row r="3105" spans="1:29" x14ac:dyDescent="0.25">
      <c r="A3105" t="s">
        <v>6329</v>
      </c>
      <c r="B3105" t="s">
        <v>21</v>
      </c>
      <c r="C3105"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 t="str">
        <f>IF(Customer[[#This Row],[Under 30]]="Yes","Under 30",IF(Customer[[#This Row],[Senior]]="Yes", "Senior","Other"))</f>
        <v>Other</v>
      </c>
      <c r="X3105">
        <v>0</v>
      </c>
      <c r="Y3105" t="s">
        <v>21</v>
      </c>
      <c r="Z3105" t="s">
        <v>53</v>
      </c>
      <c r="AA3105" t="s">
        <v>38</v>
      </c>
      <c r="AB3105">
        <v>8</v>
      </c>
      <c r="AC3105">
        <v>487</v>
      </c>
    </row>
    <row r="3106" spans="1:29" x14ac:dyDescent="0.25">
      <c r="A3106" t="s">
        <v>6331</v>
      </c>
      <c r="B3106" t="s">
        <v>21</v>
      </c>
      <c r="C3106"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 t="str">
        <f>IF(Customer[[#This Row],[Under 30]]="Yes","Under 30",IF(Customer[[#This Row],[Senior]]="Yes", "Senior","Other"))</f>
        <v>Senior</v>
      </c>
      <c r="X3106">
        <v>0</v>
      </c>
      <c r="Y3106" t="s">
        <v>25</v>
      </c>
      <c r="Z3106" t="s">
        <v>98</v>
      </c>
      <c r="AA3106" t="s">
        <v>38</v>
      </c>
      <c r="AB3106">
        <v>40</v>
      </c>
      <c r="AC3106">
        <v>1384</v>
      </c>
    </row>
    <row r="3107" spans="1:29" x14ac:dyDescent="0.25">
      <c r="A3107" t="s">
        <v>6333</v>
      </c>
      <c r="B3107" t="s">
        <v>21</v>
      </c>
      <c r="C3107"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 t="str">
        <f>IF(Customer[[#This Row],[Under 30]]="Yes","Under 30",IF(Customer[[#This Row],[Senior]]="Yes", "Senior","Other"))</f>
        <v>Under 30</v>
      </c>
      <c r="X3107">
        <v>0</v>
      </c>
      <c r="Y3107" t="s">
        <v>21</v>
      </c>
      <c r="Z3107" t="s">
        <v>98</v>
      </c>
      <c r="AA3107" t="s">
        <v>38</v>
      </c>
      <c r="AB3107">
        <v>38</v>
      </c>
      <c r="AC3107">
        <v>2372</v>
      </c>
    </row>
    <row r="3108" spans="1:29" x14ac:dyDescent="0.25">
      <c r="A3108" t="s">
        <v>6335</v>
      </c>
      <c r="B3108" t="s">
        <v>21</v>
      </c>
      <c r="C3108"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 t="str">
        <f>IF(Customer[[#This Row],[Under 30]]="Yes","Under 30",IF(Customer[[#This Row],[Senior]]="Yes", "Senior","Other"))</f>
        <v>Other</v>
      </c>
      <c r="X3108">
        <v>0</v>
      </c>
      <c r="Y3108" t="s">
        <v>21</v>
      </c>
      <c r="Z3108" t="s">
        <v>32</v>
      </c>
      <c r="AA3108" t="s">
        <v>33</v>
      </c>
      <c r="AB3108">
        <v>17</v>
      </c>
      <c r="AC3108">
        <v>248</v>
      </c>
    </row>
    <row r="3109" spans="1:29" x14ac:dyDescent="0.25">
      <c r="A3109" t="s">
        <v>6337</v>
      </c>
      <c r="B3109" t="s">
        <v>21</v>
      </c>
      <c r="C3109"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 t="str">
        <f>IF(Customer[[#This Row],[Under 30]]="Yes","Under 30",IF(Customer[[#This Row],[Senior]]="Yes", "Senior","Other"))</f>
        <v>Other</v>
      </c>
      <c r="X3109">
        <v>0</v>
      </c>
      <c r="Y3109" t="s">
        <v>21</v>
      </c>
      <c r="Z3109" t="s">
        <v>32</v>
      </c>
      <c r="AA3109" t="s">
        <v>33</v>
      </c>
      <c r="AB3109">
        <v>32</v>
      </c>
      <c r="AC3109">
        <v>1792</v>
      </c>
    </row>
    <row r="3110" spans="1:29" x14ac:dyDescent="0.25">
      <c r="A3110" t="s">
        <v>6339</v>
      </c>
      <c r="B3110" t="s">
        <v>21</v>
      </c>
      <c r="C3110"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 t="str">
        <f>IF(Customer[[#This Row],[Under 30]]="Yes","Under 30",IF(Customer[[#This Row],[Senior]]="Yes", "Senior","Other"))</f>
        <v>Other</v>
      </c>
      <c r="X3110">
        <v>0</v>
      </c>
      <c r="Y3110" t="s">
        <v>21</v>
      </c>
      <c r="Z3110" t="s">
        <v>32</v>
      </c>
      <c r="AA3110" t="s">
        <v>33</v>
      </c>
      <c r="AB3110">
        <v>27</v>
      </c>
      <c r="AC3110">
        <v>281</v>
      </c>
    </row>
    <row r="3111" spans="1:29" x14ac:dyDescent="0.25">
      <c r="A3111" t="s">
        <v>6341</v>
      </c>
      <c r="B3111" t="s">
        <v>21</v>
      </c>
      <c r="C3111"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 t="str">
        <f>IF(Customer[[#This Row],[Under 30]]="Yes","Under 30",IF(Customer[[#This Row],[Senior]]="Yes", "Senior","Other"))</f>
        <v>Under 30</v>
      </c>
      <c r="X3111">
        <v>0</v>
      </c>
      <c r="Y3111" t="s">
        <v>21</v>
      </c>
      <c r="Z3111" t="s">
        <v>98</v>
      </c>
      <c r="AA3111" t="s">
        <v>38</v>
      </c>
      <c r="AB3111">
        <v>12</v>
      </c>
      <c r="AC3111">
        <v>791</v>
      </c>
    </row>
    <row r="3112" spans="1:29" x14ac:dyDescent="0.25">
      <c r="A3112" t="s">
        <v>6343</v>
      </c>
      <c r="B3112" t="s">
        <v>21</v>
      </c>
      <c r="C3112"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 t="str">
        <f>IF(Customer[[#This Row],[Under 30]]="Yes","Under 30",IF(Customer[[#This Row],[Senior]]="Yes", "Senior","Other"))</f>
        <v>Other</v>
      </c>
      <c r="X3112">
        <v>0</v>
      </c>
      <c r="Y3112" t="s">
        <v>25</v>
      </c>
      <c r="Z3112" t="s">
        <v>53</v>
      </c>
      <c r="AA3112" t="s">
        <v>33</v>
      </c>
      <c r="AB3112">
        <v>33</v>
      </c>
      <c r="AC3112">
        <v>2343</v>
      </c>
    </row>
    <row r="3113" spans="1:29" x14ac:dyDescent="0.25">
      <c r="A3113" t="s">
        <v>6345</v>
      </c>
      <c r="B3113" t="s">
        <v>21</v>
      </c>
      <c r="C3113"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 t="str">
        <f>IF(Customer[[#This Row],[Under 30]]="Yes","Under 30",IF(Customer[[#This Row],[Senior]]="Yes", "Senior","Other"))</f>
        <v>Other</v>
      </c>
      <c r="X3113">
        <v>0</v>
      </c>
      <c r="Y3113" t="s">
        <v>21</v>
      </c>
      <c r="Z3113" t="s">
        <v>53</v>
      </c>
      <c r="AA3113" t="s">
        <v>33</v>
      </c>
      <c r="AB3113">
        <v>10</v>
      </c>
      <c r="AC3113">
        <v>360</v>
      </c>
    </row>
    <row r="3114" spans="1:29" x14ac:dyDescent="0.25">
      <c r="A3114" t="s">
        <v>6347</v>
      </c>
      <c r="B3114" t="s">
        <v>21</v>
      </c>
      <c r="C3114"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 t="str">
        <f>IF(Customer[[#This Row],[Under 30]]="Yes","Under 30",IF(Customer[[#This Row],[Senior]]="Yes", "Senior","Other"))</f>
        <v>Other</v>
      </c>
      <c r="X3114">
        <v>0</v>
      </c>
      <c r="Y3114" t="s">
        <v>21</v>
      </c>
      <c r="Z3114" t="s">
        <v>32</v>
      </c>
      <c r="AA3114" t="s">
        <v>38</v>
      </c>
      <c r="AB3114">
        <v>36</v>
      </c>
      <c r="AC3114">
        <v>594</v>
      </c>
    </row>
    <row r="3115" spans="1:29" x14ac:dyDescent="0.25">
      <c r="A3115" t="s">
        <v>6349</v>
      </c>
      <c r="B3115" t="s">
        <v>21</v>
      </c>
      <c r="C3115"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 t="str">
        <f>IF(Customer[[#This Row],[Under 30]]="Yes","Under 30",IF(Customer[[#This Row],[Senior]]="Yes", "Senior","Other"))</f>
        <v>Under 30</v>
      </c>
      <c r="X3115">
        <v>0</v>
      </c>
      <c r="Y3115" t="s">
        <v>21</v>
      </c>
      <c r="Z3115" t="s">
        <v>53</v>
      </c>
      <c r="AA3115" t="s">
        <v>38</v>
      </c>
      <c r="AB3115">
        <v>12</v>
      </c>
      <c r="AC3115">
        <v>564</v>
      </c>
    </row>
    <row r="3116" spans="1:29" x14ac:dyDescent="0.25">
      <c r="A3116" t="s">
        <v>6351</v>
      </c>
      <c r="B3116" t="s">
        <v>21</v>
      </c>
      <c r="C3116"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 t="str">
        <f>IF(Customer[[#This Row],[Under 30]]="Yes","Under 30",IF(Customer[[#This Row],[Senior]]="Yes", "Senior","Other"))</f>
        <v>Other</v>
      </c>
      <c r="X3116">
        <v>0</v>
      </c>
      <c r="Y3116" t="s">
        <v>21</v>
      </c>
      <c r="Z3116" t="s">
        <v>32</v>
      </c>
      <c r="AA3116" t="s">
        <v>33</v>
      </c>
      <c r="AB3116">
        <v>13</v>
      </c>
      <c r="AC3116">
        <v>43</v>
      </c>
    </row>
    <row r="3117" spans="1:29" x14ac:dyDescent="0.25">
      <c r="A3117" t="s">
        <v>6353</v>
      </c>
      <c r="B3117" t="s">
        <v>21</v>
      </c>
      <c r="C3117"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 t="str">
        <f>IF(Customer[[#This Row],[Under 30]]="Yes","Under 30",IF(Customer[[#This Row],[Senior]]="Yes", "Senior","Other"))</f>
        <v>Other</v>
      </c>
      <c r="X3117">
        <v>0</v>
      </c>
      <c r="Y3117" t="s">
        <v>21</v>
      </c>
      <c r="Z3117" t="s">
        <v>32</v>
      </c>
      <c r="AA3117" t="s">
        <v>33</v>
      </c>
      <c r="AB3117">
        <v>11</v>
      </c>
      <c r="AC3117">
        <v>37</v>
      </c>
    </row>
    <row r="3118" spans="1:29" x14ac:dyDescent="0.25">
      <c r="A3118" t="s">
        <v>6355</v>
      </c>
      <c r="B3118" t="s">
        <v>21</v>
      </c>
      <c r="C3118"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 t="str">
        <f>IF(Customer[[#This Row],[Under 30]]="Yes","Under 30",IF(Customer[[#This Row],[Senior]]="Yes", "Senior","Other"))</f>
        <v>Senior</v>
      </c>
      <c r="X3118">
        <v>0</v>
      </c>
      <c r="Y3118" t="s">
        <v>21</v>
      </c>
      <c r="Z3118" t="s">
        <v>53</v>
      </c>
      <c r="AA3118" t="s">
        <v>33</v>
      </c>
      <c r="AB3118">
        <v>7</v>
      </c>
      <c r="AC3118">
        <v>285</v>
      </c>
    </row>
    <row r="3119" spans="1:29" x14ac:dyDescent="0.25">
      <c r="A3119" t="s">
        <v>6357</v>
      </c>
      <c r="B3119" t="s">
        <v>21</v>
      </c>
      <c r="C3119"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 t="str">
        <f>IF(Customer[[#This Row],[Under 30]]="Yes","Under 30",IF(Customer[[#This Row],[Senior]]="Yes", "Senior","Other"))</f>
        <v>Other</v>
      </c>
      <c r="X3119">
        <v>0</v>
      </c>
      <c r="Y3119" t="s">
        <v>21</v>
      </c>
      <c r="Z3119" t="s">
        <v>32</v>
      </c>
      <c r="AA3119" t="s">
        <v>33</v>
      </c>
      <c r="AB3119">
        <v>28</v>
      </c>
      <c r="AC3119">
        <v>28</v>
      </c>
    </row>
    <row r="3120" spans="1:29" x14ac:dyDescent="0.25">
      <c r="A3120" t="s">
        <v>6359</v>
      </c>
      <c r="B3120" t="s">
        <v>21</v>
      </c>
      <c r="C3120"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 t="str">
        <f>IF(Customer[[#This Row],[Under 30]]="Yes","Under 30",IF(Customer[[#This Row],[Senior]]="Yes", "Senior","Other"))</f>
        <v>Other</v>
      </c>
      <c r="X3120">
        <v>0</v>
      </c>
      <c r="Y3120" t="s">
        <v>21</v>
      </c>
      <c r="Z3120" t="s">
        <v>32</v>
      </c>
      <c r="AA3120" t="s">
        <v>38</v>
      </c>
      <c r="AB3120">
        <v>30</v>
      </c>
      <c r="AC3120">
        <v>544</v>
      </c>
    </row>
    <row r="3121" spans="1:29" x14ac:dyDescent="0.25">
      <c r="A3121" t="s">
        <v>6361</v>
      </c>
      <c r="B3121" t="s">
        <v>21</v>
      </c>
      <c r="C3121"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 t="str">
        <f>IF(Customer[[#This Row],[Under 30]]="Yes","Under 30",IF(Customer[[#This Row],[Senior]]="Yes", "Senior","Other"))</f>
        <v>Under 30</v>
      </c>
      <c r="X3121">
        <v>0</v>
      </c>
      <c r="Y3121" t="s">
        <v>25</v>
      </c>
      <c r="Z3121" t="s">
        <v>53</v>
      </c>
      <c r="AA3121" t="s">
        <v>38</v>
      </c>
      <c r="AB3121">
        <v>37</v>
      </c>
      <c r="AC3121">
        <v>2293</v>
      </c>
    </row>
    <row r="3122" spans="1:29" x14ac:dyDescent="0.25">
      <c r="A3122" t="s">
        <v>6363</v>
      </c>
      <c r="B3122" t="s">
        <v>21</v>
      </c>
      <c r="C3122"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 t="str">
        <f>IF(Customer[[#This Row],[Under 30]]="Yes","Under 30",IF(Customer[[#This Row],[Senior]]="Yes", "Senior","Other"))</f>
        <v>Other</v>
      </c>
      <c r="X3122">
        <v>0</v>
      </c>
      <c r="Y3122" t="s">
        <v>21</v>
      </c>
      <c r="Z3122" t="s">
        <v>98</v>
      </c>
      <c r="AA3122" t="s">
        <v>33</v>
      </c>
      <c r="AB3122">
        <v>14</v>
      </c>
      <c r="AC3122">
        <v>35</v>
      </c>
    </row>
    <row r="3123" spans="1:29" x14ac:dyDescent="0.25">
      <c r="A3123" t="s">
        <v>6365</v>
      </c>
      <c r="B3123" t="s">
        <v>21</v>
      </c>
      <c r="C3123"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 t="str">
        <f>IF(Customer[[#This Row],[Under 30]]="Yes","Under 30",IF(Customer[[#This Row],[Senior]]="Yes", "Senior","Other"))</f>
        <v>Under 30</v>
      </c>
      <c r="X3123">
        <v>0</v>
      </c>
      <c r="Y3123" t="s">
        <v>21</v>
      </c>
      <c r="Z3123" t="s">
        <v>53</v>
      </c>
      <c r="AA3123" t="s">
        <v>33</v>
      </c>
      <c r="AB3123">
        <v>32</v>
      </c>
      <c r="AC3123">
        <v>1042</v>
      </c>
    </row>
    <row r="3124" spans="1:29" x14ac:dyDescent="0.25">
      <c r="A3124" t="s">
        <v>6367</v>
      </c>
      <c r="B3124" t="s">
        <v>21</v>
      </c>
      <c r="C3124"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 t="str">
        <f>IF(Customer[[#This Row],[Under 30]]="Yes","Under 30",IF(Customer[[#This Row],[Senior]]="Yes", "Senior","Other"))</f>
        <v>Other</v>
      </c>
      <c r="X3124">
        <v>0</v>
      </c>
      <c r="Y3124" t="s">
        <v>25</v>
      </c>
      <c r="Z3124" t="s">
        <v>98</v>
      </c>
      <c r="AA3124" t="s">
        <v>38</v>
      </c>
      <c r="AB3124">
        <v>41</v>
      </c>
      <c r="AC3124">
        <v>1399</v>
      </c>
    </row>
    <row r="3125" spans="1:29" x14ac:dyDescent="0.25">
      <c r="A3125" t="s">
        <v>6369</v>
      </c>
      <c r="B3125" t="s">
        <v>21</v>
      </c>
      <c r="C3125"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 t="str">
        <f>IF(Customer[[#This Row],[Under 30]]="Yes","Under 30",IF(Customer[[#This Row],[Senior]]="Yes", "Senior","Other"))</f>
        <v>Under 30</v>
      </c>
      <c r="X3125">
        <v>0</v>
      </c>
      <c r="Y3125" t="s">
        <v>21</v>
      </c>
      <c r="Z3125" t="s">
        <v>32</v>
      </c>
      <c r="AA3125" t="s">
        <v>33</v>
      </c>
      <c r="AB3125">
        <v>7</v>
      </c>
      <c r="AC3125">
        <v>100</v>
      </c>
    </row>
    <row r="3126" spans="1:29" x14ac:dyDescent="0.25">
      <c r="A3126" t="s">
        <v>6371</v>
      </c>
      <c r="B3126" t="s">
        <v>21</v>
      </c>
      <c r="C3126"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 t="str">
        <f>IF(Customer[[#This Row],[Under 30]]="Yes","Under 30",IF(Customer[[#This Row],[Senior]]="Yes", "Senior","Other"))</f>
        <v>Other</v>
      </c>
      <c r="X3126">
        <v>0</v>
      </c>
      <c r="Y3126" t="s">
        <v>21</v>
      </c>
      <c r="Z3126" t="s">
        <v>32</v>
      </c>
      <c r="AA3126" t="s">
        <v>38</v>
      </c>
      <c r="AB3126">
        <v>28</v>
      </c>
      <c r="AC3126">
        <v>1658</v>
      </c>
    </row>
    <row r="3127" spans="1:29" x14ac:dyDescent="0.25">
      <c r="A3127" t="s">
        <v>6373</v>
      </c>
      <c r="B3127" t="s">
        <v>21</v>
      </c>
      <c r="C3127"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 t="str">
        <f>IF(Customer[[#This Row],[Under 30]]="Yes","Under 30",IF(Customer[[#This Row],[Senior]]="Yes", "Senior","Other"))</f>
        <v>Other</v>
      </c>
      <c r="X3127">
        <v>0</v>
      </c>
      <c r="Y3127" t="s">
        <v>25</v>
      </c>
      <c r="Z3127" t="s">
        <v>53</v>
      </c>
      <c r="AA3127" t="s">
        <v>33</v>
      </c>
      <c r="AB3127">
        <v>55</v>
      </c>
      <c r="AC3127">
        <v>3807</v>
      </c>
    </row>
    <row r="3128" spans="1:29" x14ac:dyDescent="0.25">
      <c r="A3128" t="s">
        <v>6375</v>
      </c>
      <c r="B3128" t="s">
        <v>21</v>
      </c>
      <c r="C3128"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 t="str">
        <f>IF(Customer[[#This Row],[Under 30]]="Yes","Under 30",IF(Customer[[#This Row],[Senior]]="Yes", "Senior","Other"))</f>
        <v>Other</v>
      </c>
      <c r="X3128">
        <v>0</v>
      </c>
      <c r="Y3128" t="s">
        <v>21</v>
      </c>
      <c r="Z3128" t="s">
        <v>32</v>
      </c>
      <c r="AA3128" t="s">
        <v>33</v>
      </c>
      <c r="AB3128">
        <v>20</v>
      </c>
      <c r="AC3128">
        <v>206</v>
      </c>
    </row>
    <row r="3129" spans="1:29" x14ac:dyDescent="0.25">
      <c r="A3129" t="s">
        <v>6377</v>
      </c>
      <c r="B3129" t="s">
        <v>21</v>
      </c>
      <c r="C3129"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 t="str">
        <f>IF(Customer[[#This Row],[Under 30]]="Yes","Under 30",IF(Customer[[#This Row],[Senior]]="Yes", "Senior","Other"))</f>
        <v>Senior</v>
      </c>
      <c r="X3129">
        <v>0</v>
      </c>
      <c r="Y3129" t="s">
        <v>21</v>
      </c>
      <c r="Z3129" t="s">
        <v>53</v>
      </c>
      <c r="AA3129" t="s">
        <v>33</v>
      </c>
      <c r="AB3129">
        <v>13</v>
      </c>
      <c r="AC3129">
        <v>918</v>
      </c>
    </row>
    <row r="3130" spans="1:29" x14ac:dyDescent="0.25">
      <c r="A3130" t="s">
        <v>6379</v>
      </c>
      <c r="B3130" t="s">
        <v>21</v>
      </c>
      <c r="C3130"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 t="str">
        <f>IF(Customer[[#This Row],[Under 30]]="Yes","Under 30",IF(Customer[[#This Row],[Senior]]="Yes", "Senior","Other"))</f>
        <v>Senior</v>
      </c>
      <c r="X3130">
        <v>0</v>
      </c>
      <c r="Y3130" t="s">
        <v>21</v>
      </c>
      <c r="Z3130" t="s">
        <v>32</v>
      </c>
      <c r="AA3130" t="s">
        <v>95</v>
      </c>
      <c r="AB3130">
        <v>45</v>
      </c>
      <c r="AC3130">
        <v>3038</v>
      </c>
    </row>
    <row r="3131" spans="1:29" x14ac:dyDescent="0.25">
      <c r="A3131" t="s">
        <v>6381</v>
      </c>
      <c r="B3131" t="s">
        <v>21</v>
      </c>
      <c r="C3131"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 t="str">
        <f>IF(Customer[[#This Row],[Under 30]]="Yes","Under 30",IF(Customer[[#This Row],[Senior]]="Yes", "Senior","Other"))</f>
        <v>Under 30</v>
      </c>
      <c r="X3131">
        <v>0</v>
      </c>
      <c r="Y3131" t="s">
        <v>21</v>
      </c>
      <c r="Z3131" t="s">
        <v>32</v>
      </c>
      <c r="AA3131" t="s">
        <v>33</v>
      </c>
      <c r="AB3131">
        <v>17</v>
      </c>
      <c r="AC3131">
        <v>156</v>
      </c>
    </row>
    <row r="3132" spans="1:29" x14ac:dyDescent="0.25">
      <c r="A3132" t="s">
        <v>6383</v>
      </c>
      <c r="B3132" t="s">
        <v>21</v>
      </c>
      <c r="C3132"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 t="str">
        <f>IF(Customer[[#This Row],[Under 30]]="Yes","Under 30",IF(Customer[[#This Row],[Senior]]="Yes", "Senior","Other"))</f>
        <v>Other</v>
      </c>
      <c r="X3132">
        <v>0</v>
      </c>
      <c r="Y3132" t="s">
        <v>25</v>
      </c>
      <c r="Z3132" t="s">
        <v>53</v>
      </c>
      <c r="AA3132" t="s">
        <v>33</v>
      </c>
      <c r="AB3132">
        <v>57</v>
      </c>
      <c r="AC3132">
        <v>2858</v>
      </c>
    </row>
    <row r="3133" spans="1:29" x14ac:dyDescent="0.25">
      <c r="A3133" t="s">
        <v>6385</v>
      </c>
      <c r="B3133" t="s">
        <v>21</v>
      </c>
      <c r="C3133"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 t="str">
        <f>IF(Customer[[#This Row],[Under 30]]="Yes","Under 30",IF(Customer[[#This Row],[Senior]]="Yes", "Senior","Other"))</f>
        <v>Under 30</v>
      </c>
      <c r="X3133">
        <v>0</v>
      </c>
      <c r="Y3133" t="s">
        <v>21</v>
      </c>
      <c r="Z3133" t="s">
        <v>98</v>
      </c>
      <c r="AA3133" t="s">
        <v>38</v>
      </c>
      <c r="AB3133">
        <v>40</v>
      </c>
      <c r="AC3133">
        <v>2764</v>
      </c>
    </row>
    <row r="3134" spans="1:29" x14ac:dyDescent="0.25">
      <c r="A3134" t="s">
        <v>6387</v>
      </c>
      <c r="B3134" t="s">
        <v>21</v>
      </c>
      <c r="C3134"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 t="str">
        <f>IF(Customer[[#This Row],[Under 30]]="Yes","Under 30",IF(Customer[[#This Row],[Senior]]="Yes", "Senior","Other"))</f>
        <v>Other</v>
      </c>
      <c r="X3134">
        <v>0</v>
      </c>
      <c r="Y3134" t="s">
        <v>21</v>
      </c>
      <c r="Z3134" t="s">
        <v>32</v>
      </c>
      <c r="AA3134" t="s">
        <v>38</v>
      </c>
      <c r="AB3134">
        <v>41</v>
      </c>
      <c r="AC3134">
        <v>41</v>
      </c>
    </row>
    <row r="3135" spans="1:29" x14ac:dyDescent="0.25">
      <c r="A3135" t="s">
        <v>6389</v>
      </c>
      <c r="B3135" t="s">
        <v>21</v>
      </c>
      <c r="C3135"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 t="str">
        <f>IF(Customer[[#This Row],[Under 30]]="Yes","Under 30",IF(Customer[[#This Row],[Senior]]="Yes", "Senior","Other"))</f>
        <v>Other</v>
      </c>
      <c r="X3135">
        <v>0</v>
      </c>
      <c r="Y3135" t="s">
        <v>21</v>
      </c>
      <c r="Z3135" t="s">
        <v>32</v>
      </c>
      <c r="AA3135" t="s">
        <v>33</v>
      </c>
      <c r="AB3135">
        <v>23</v>
      </c>
      <c r="AC3135">
        <v>23</v>
      </c>
    </row>
    <row r="3136" spans="1:29" x14ac:dyDescent="0.25">
      <c r="A3136" t="s">
        <v>6391</v>
      </c>
      <c r="B3136" t="s">
        <v>21</v>
      </c>
      <c r="C3136"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 t="str">
        <f>IF(Customer[[#This Row],[Under 30]]="Yes","Under 30",IF(Customer[[#This Row],[Senior]]="Yes", "Senior","Other"))</f>
        <v>Other</v>
      </c>
      <c r="X3136">
        <v>0</v>
      </c>
      <c r="Y3136" t="s">
        <v>21</v>
      </c>
      <c r="Z3136" t="s">
        <v>98</v>
      </c>
      <c r="AA3136" t="s">
        <v>33</v>
      </c>
      <c r="AB3136">
        <v>43</v>
      </c>
      <c r="AC3136">
        <v>2279</v>
      </c>
    </row>
    <row r="3137" spans="1:29" x14ac:dyDescent="0.25">
      <c r="A3137" t="s">
        <v>6393</v>
      </c>
      <c r="B3137" t="s">
        <v>21</v>
      </c>
      <c r="C3137"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 t="str">
        <f>IF(Customer[[#This Row],[Under 30]]="Yes","Under 30",IF(Customer[[#This Row],[Senior]]="Yes", "Senior","Other"))</f>
        <v>Other</v>
      </c>
      <c r="X3137">
        <v>0</v>
      </c>
      <c r="Y3137" t="s">
        <v>25</v>
      </c>
      <c r="Z3137" t="s">
        <v>32</v>
      </c>
      <c r="AA3137" t="s">
        <v>33</v>
      </c>
      <c r="AB3137">
        <v>37</v>
      </c>
      <c r="AC3137">
        <v>254</v>
      </c>
    </row>
    <row r="3138" spans="1:29" x14ac:dyDescent="0.25">
      <c r="A3138" t="s">
        <v>6395</v>
      </c>
      <c r="B3138" t="s">
        <v>21</v>
      </c>
      <c r="C3138"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 t="str">
        <f>IF(Customer[[#This Row],[Under 30]]="Yes","Under 30",IF(Customer[[#This Row],[Senior]]="Yes", "Senior","Other"))</f>
        <v>Other</v>
      </c>
      <c r="X3138">
        <v>0</v>
      </c>
      <c r="Y3138" t="s">
        <v>21</v>
      </c>
      <c r="Z3138" t="s">
        <v>32</v>
      </c>
      <c r="AA3138" t="s">
        <v>33</v>
      </c>
      <c r="AB3138">
        <v>16</v>
      </c>
      <c r="AC3138">
        <v>117</v>
      </c>
    </row>
    <row r="3139" spans="1:29" x14ac:dyDescent="0.25">
      <c r="A3139" t="s">
        <v>6397</v>
      </c>
      <c r="B3139" t="s">
        <v>21</v>
      </c>
      <c r="C3139"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 t="str">
        <f>IF(Customer[[#This Row],[Under 30]]="Yes","Under 30",IF(Customer[[#This Row],[Senior]]="Yes", "Senior","Other"))</f>
        <v>Under 30</v>
      </c>
      <c r="X3139">
        <v>0</v>
      </c>
      <c r="Y3139" t="s">
        <v>25</v>
      </c>
      <c r="Z3139" t="s">
        <v>98</v>
      </c>
      <c r="AA3139" t="s">
        <v>33</v>
      </c>
      <c r="AB3139">
        <v>37</v>
      </c>
      <c r="AC3139">
        <v>956</v>
      </c>
    </row>
    <row r="3140" spans="1:29" x14ac:dyDescent="0.25">
      <c r="A3140" t="s">
        <v>6399</v>
      </c>
      <c r="B3140" t="s">
        <v>21</v>
      </c>
      <c r="C3140"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 t="str">
        <f>IF(Customer[[#This Row],[Under 30]]="Yes","Under 30",IF(Customer[[#This Row],[Senior]]="Yes", "Senior","Other"))</f>
        <v>Under 30</v>
      </c>
      <c r="X3140">
        <v>0</v>
      </c>
      <c r="Y3140" t="s">
        <v>21</v>
      </c>
      <c r="Z3140" t="s">
        <v>53</v>
      </c>
      <c r="AA3140" t="s">
        <v>33</v>
      </c>
      <c r="AB3140">
        <v>11</v>
      </c>
      <c r="AC3140">
        <v>716</v>
      </c>
    </row>
    <row r="3141" spans="1:29" x14ac:dyDescent="0.25">
      <c r="A3141" t="s">
        <v>6401</v>
      </c>
      <c r="B3141" t="s">
        <v>21</v>
      </c>
      <c r="C3141"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 t="str">
        <f>IF(Customer[[#This Row],[Under 30]]="Yes","Under 30",IF(Customer[[#This Row],[Senior]]="Yes", "Senior","Other"))</f>
        <v>Under 30</v>
      </c>
      <c r="X3141">
        <v>0</v>
      </c>
      <c r="Y3141" t="s">
        <v>25</v>
      </c>
      <c r="Z3141" t="s">
        <v>53</v>
      </c>
      <c r="AA3141" t="s">
        <v>33</v>
      </c>
      <c r="AB3141">
        <v>46</v>
      </c>
      <c r="AC3141">
        <v>3323</v>
      </c>
    </row>
    <row r="3142" spans="1:29" x14ac:dyDescent="0.25">
      <c r="A3142" t="s">
        <v>6403</v>
      </c>
      <c r="B3142" t="s">
        <v>21</v>
      </c>
      <c r="C3142"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 t="str">
        <f>IF(Customer[[#This Row],[Under 30]]="Yes","Under 30",IF(Customer[[#This Row],[Senior]]="Yes", "Senior","Other"))</f>
        <v>Other</v>
      </c>
      <c r="X3142">
        <v>0</v>
      </c>
      <c r="Y3142" t="s">
        <v>21</v>
      </c>
      <c r="Z3142" t="s">
        <v>32</v>
      </c>
      <c r="AA3142" t="s">
        <v>33</v>
      </c>
      <c r="AB3142">
        <v>9</v>
      </c>
      <c r="AC3142">
        <v>27</v>
      </c>
    </row>
    <row r="3143" spans="1:29" x14ac:dyDescent="0.25">
      <c r="A3143" t="s">
        <v>6405</v>
      </c>
      <c r="B3143" t="s">
        <v>21</v>
      </c>
      <c r="C3143"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 t="str">
        <f>IF(Customer[[#This Row],[Under 30]]="Yes","Under 30",IF(Customer[[#This Row],[Senior]]="Yes", "Senior","Other"))</f>
        <v>Other</v>
      </c>
      <c r="X3143">
        <v>0</v>
      </c>
      <c r="Y3143" t="s">
        <v>25</v>
      </c>
      <c r="Z3143" t="s">
        <v>53</v>
      </c>
      <c r="AA3143" t="s">
        <v>38</v>
      </c>
      <c r="AB3143">
        <v>33</v>
      </c>
      <c r="AC3143">
        <v>2183</v>
      </c>
    </row>
    <row r="3144" spans="1:29" x14ac:dyDescent="0.25">
      <c r="A3144" t="s">
        <v>6407</v>
      </c>
      <c r="B3144" t="s">
        <v>21</v>
      </c>
      <c r="C3144"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 t="str">
        <f>IF(Customer[[#This Row],[Under 30]]="Yes","Under 30",IF(Customer[[#This Row],[Senior]]="Yes", "Senior","Other"))</f>
        <v>Senior</v>
      </c>
      <c r="X3144">
        <v>0</v>
      </c>
      <c r="Y3144" t="s">
        <v>21</v>
      </c>
      <c r="Z3144" t="s">
        <v>32</v>
      </c>
      <c r="AA3144" t="s">
        <v>38</v>
      </c>
      <c r="AB3144">
        <v>50</v>
      </c>
      <c r="AC3144">
        <v>1263</v>
      </c>
    </row>
    <row r="3145" spans="1:29" x14ac:dyDescent="0.25">
      <c r="A3145" t="s">
        <v>6409</v>
      </c>
      <c r="B3145" t="s">
        <v>21</v>
      </c>
      <c r="C3145"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 t="str">
        <f>IF(Customer[[#This Row],[Under 30]]="Yes","Under 30",IF(Customer[[#This Row],[Senior]]="Yes", "Senior","Other"))</f>
        <v>Under 30</v>
      </c>
      <c r="X3145">
        <v>0</v>
      </c>
      <c r="Y3145" t="s">
        <v>25</v>
      </c>
      <c r="Z3145" t="s">
        <v>98</v>
      </c>
      <c r="AA3145" t="s">
        <v>33</v>
      </c>
      <c r="AB3145">
        <v>46</v>
      </c>
      <c r="AC3145">
        <v>1234</v>
      </c>
    </row>
    <row r="3146" spans="1:29" x14ac:dyDescent="0.25">
      <c r="A3146" t="s">
        <v>6411</v>
      </c>
      <c r="B3146" t="s">
        <v>21</v>
      </c>
      <c r="C3146"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 t="str">
        <f>IF(Customer[[#This Row],[Under 30]]="Yes","Under 30",IF(Customer[[#This Row],[Senior]]="Yes", "Senior","Other"))</f>
        <v>Other</v>
      </c>
      <c r="X3146">
        <v>0</v>
      </c>
      <c r="Y3146" t="s">
        <v>25</v>
      </c>
      <c r="Z3146" t="s">
        <v>32</v>
      </c>
      <c r="AA3146" t="s">
        <v>38</v>
      </c>
      <c r="AB3146">
        <v>57</v>
      </c>
      <c r="AC3146">
        <v>313</v>
      </c>
    </row>
    <row r="3147" spans="1:29" x14ac:dyDescent="0.25">
      <c r="A3147" t="s">
        <v>6413</v>
      </c>
      <c r="B3147" t="s">
        <v>21</v>
      </c>
      <c r="C3147"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 t="str">
        <f>IF(Customer[[#This Row],[Under 30]]="Yes","Under 30",IF(Customer[[#This Row],[Senior]]="Yes", "Senior","Other"))</f>
        <v>Under 30</v>
      </c>
      <c r="X3147">
        <v>0</v>
      </c>
      <c r="Y3147" t="s">
        <v>21</v>
      </c>
      <c r="Z3147" t="s">
        <v>98</v>
      </c>
      <c r="AA3147" t="s">
        <v>38</v>
      </c>
      <c r="AB3147">
        <v>25</v>
      </c>
      <c r="AC3147">
        <v>516</v>
      </c>
    </row>
    <row r="3148" spans="1:29" x14ac:dyDescent="0.25">
      <c r="A3148" t="s">
        <v>6415</v>
      </c>
      <c r="B3148" t="s">
        <v>21</v>
      </c>
      <c r="C3148"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 t="str">
        <f>IF(Customer[[#This Row],[Under 30]]="Yes","Under 30",IF(Customer[[#This Row],[Senior]]="Yes", "Senior","Other"))</f>
        <v>Other</v>
      </c>
      <c r="X3148">
        <v>0</v>
      </c>
      <c r="Y3148" t="s">
        <v>25</v>
      </c>
      <c r="Z3148" t="s">
        <v>32</v>
      </c>
      <c r="AA3148" t="s">
        <v>33</v>
      </c>
      <c r="AB3148">
        <v>28</v>
      </c>
      <c r="AC3148">
        <v>173</v>
      </c>
    </row>
    <row r="3149" spans="1:29" x14ac:dyDescent="0.25">
      <c r="A3149" t="s">
        <v>6417</v>
      </c>
      <c r="B3149" t="s">
        <v>21</v>
      </c>
      <c r="C3149"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 t="str">
        <f>IF(Customer[[#This Row],[Under 30]]="Yes","Under 30",IF(Customer[[#This Row],[Senior]]="Yes", "Senior","Other"))</f>
        <v>Senior</v>
      </c>
      <c r="X3149">
        <v>0</v>
      </c>
      <c r="Y3149" t="s">
        <v>21</v>
      </c>
      <c r="Z3149" t="s">
        <v>53</v>
      </c>
      <c r="AA3149" t="s">
        <v>33</v>
      </c>
      <c r="AB3149">
        <v>16</v>
      </c>
      <c r="AC3149">
        <v>792</v>
      </c>
    </row>
    <row r="3150" spans="1:29" x14ac:dyDescent="0.25">
      <c r="A3150" t="s">
        <v>6419</v>
      </c>
      <c r="B3150" t="s">
        <v>21</v>
      </c>
      <c r="C3150"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 t="str">
        <f>IF(Customer[[#This Row],[Under 30]]="Yes","Under 30",IF(Customer[[#This Row],[Senior]]="Yes", "Senior","Other"))</f>
        <v>Senior</v>
      </c>
      <c r="X3150">
        <v>0</v>
      </c>
      <c r="Y3150" t="s">
        <v>25</v>
      </c>
      <c r="Z3150" t="s">
        <v>32</v>
      </c>
      <c r="AA3150" t="s">
        <v>38</v>
      </c>
      <c r="AB3150">
        <v>58</v>
      </c>
      <c r="AC3150">
        <v>3660</v>
      </c>
    </row>
    <row r="3151" spans="1:29" x14ac:dyDescent="0.25">
      <c r="A3151" t="s">
        <v>6421</v>
      </c>
      <c r="B3151" t="s">
        <v>21</v>
      </c>
      <c r="C3151"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 t="str">
        <f>IF(Customer[[#This Row],[Under 30]]="Yes","Under 30",IF(Customer[[#This Row],[Senior]]="Yes", "Senior","Other"))</f>
        <v>Other</v>
      </c>
      <c r="X3151">
        <v>0</v>
      </c>
      <c r="Y3151" t="s">
        <v>21</v>
      </c>
      <c r="Z3151" t="s">
        <v>53</v>
      </c>
      <c r="AA3151" t="s">
        <v>38</v>
      </c>
      <c r="AB3151">
        <v>50</v>
      </c>
      <c r="AC3151">
        <v>3647</v>
      </c>
    </row>
    <row r="3152" spans="1:29" x14ac:dyDescent="0.25">
      <c r="A3152" t="s">
        <v>6423</v>
      </c>
      <c r="B3152" t="s">
        <v>21</v>
      </c>
      <c r="C3152"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 t="str">
        <f>IF(Customer[[#This Row],[Under 30]]="Yes","Under 30",IF(Customer[[#This Row],[Senior]]="Yes", "Senior","Other"))</f>
        <v>Senior</v>
      </c>
      <c r="X3152">
        <v>0</v>
      </c>
      <c r="Y3152" t="s">
        <v>21</v>
      </c>
      <c r="Z3152" t="s">
        <v>32</v>
      </c>
      <c r="AA3152" t="s">
        <v>38</v>
      </c>
      <c r="AB3152">
        <v>36</v>
      </c>
      <c r="AC3152">
        <v>480</v>
      </c>
    </row>
    <row r="3153" spans="1:29" x14ac:dyDescent="0.25">
      <c r="A3153" t="s">
        <v>6425</v>
      </c>
      <c r="B3153" t="s">
        <v>21</v>
      </c>
      <c r="C3153"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 t="str">
        <f>IF(Customer[[#This Row],[Under 30]]="Yes","Under 30",IF(Customer[[#This Row],[Senior]]="Yes", "Senior","Other"))</f>
        <v>Other</v>
      </c>
      <c r="X3153">
        <v>0</v>
      </c>
      <c r="Y3153" t="s">
        <v>25</v>
      </c>
      <c r="Z3153" t="s">
        <v>32</v>
      </c>
      <c r="AA3153" t="s">
        <v>33</v>
      </c>
      <c r="AB3153">
        <v>16</v>
      </c>
      <c r="AC3153">
        <v>255</v>
      </c>
    </row>
    <row r="3154" spans="1:29" x14ac:dyDescent="0.25">
      <c r="A3154" t="s">
        <v>6427</v>
      </c>
      <c r="B3154" t="s">
        <v>21</v>
      </c>
      <c r="C3154"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 t="str">
        <f>IF(Customer[[#This Row],[Under 30]]="Yes","Under 30",IF(Customer[[#This Row],[Senior]]="Yes", "Senior","Other"))</f>
        <v>Other</v>
      </c>
      <c r="X3154">
        <v>0</v>
      </c>
      <c r="Y3154" t="s">
        <v>21</v>
      </c>
      <c r="Z3154" t="s">
        <v>32</v>
      </c>
      <c r="AA3154" t="s">
        <v>38</v>
      </c>
      <c r="AB3154">
        <v>20</v>
      </c>
      <c r="AC3154">
        <v>730</v>
      </c>
    </row>
    <row r="3155" spans="1:29" x14ac:dyDescent="0.25">
      <c r="A3155" t="s">
        <v>6429</v>
      </c>
      <c r="B3155" t="s">
        <v>21</v>
      </c>
      <c r="C3155"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 t="str">
        <f>IF(Customer[[#This Row],[Under 30]]="Yes","Under 30",IF(Customer[[#This Row],[Senior]]="Yes", "Senior","Other"))</f>
        <v>Other</v>
      </c>
      <c r="X3155">
        <v>0</v>
      </c>
      <c r="Y3155" t="s">
        <v>21</v>
      </c>
      <c r="Z3155" t="s">
        <v>53</v>
      </c>
      <c r="AA3155" t="s">
        <v>38</v>
      </c>
      <c r="AB3155">
        <v>46</v>
      </c>
      <c r="AC3155">
        <v>3131</v>
      </c>
    </row>
    <row r="3156" spans="1:29" x14ac:dyDescent="0.25">
      <c r="A3156" t="s">
        <v>6431</v>
      </c>
      <c r="B3156" t="s">
        <v>21</v>
      </c>
      <c r="C3156"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 t="str">
        <f>IF(Customer[[#This Row],[Under 30]]="Yes","Under 30",IF(Customer[[#This Row],[Senior]]="Yes", "Senior","Other"))</f>
        <v>Other</v>
      </c>
      <c r="X3156">
        <v>0</v>
      </c>
      <c r="Y3156" t="s">
        <v>21</v>
      </c>
      <c r="Z3156" t="s">
        <v>32</v>
      </c>
      <c r="AA3156" t="s">
        <v>38</v>
      </c>
      <c r="AB3156">
        <v>28</v>
      </c>
      <c r="AC3156">
        <v>1945</v>
      </c>
    </row>
    <row r="3157" spans="1:29" x14ac:dyDescent="0.25">
      <c r="A3157" t="s">
        <v>6433</v>
      </c>
      <c r="B3157" t="s">
        <v>21</v>
      </c>
      <c r="C3157"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 t="str">
        <f>IF(Customer[[#This Row],[Under 30]]="Yes","Under 30",IF(Customer[[#This Row],[Senior]]="Yes", "Senior","Other"))</f>
        <v>Under 30</v>
      </c>
      <c r="X3157">
        <v>0</v>
      </c>
      <c r="Y3157" t="s">
        <v>21</v>
      </c>
      <c r="Z3157" t="s">
        <v>32</v>
      </c>
      <c r="AA3157" t="s">
        <v>33</v>
      </c>
      <c r="AB3157">
        <v>63</v>
      </c>
      <c r="AC3157">
        <v>2237</v>
      </c>
    </row>
    <row r="3158" spans="1:29" x14ac:dyDescent="0.25">
      <c r="A3158" t="s">
        <v>6435</v>
      </c>
      <c r="B3158" t="s">
        <v>21</v>
      </c>
      <c r="C3158"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 t="str">
        <f>IF(Customer[[#This Row],[Under 30]]="Yes","Under 30",IF(Customer[[#This Row],[Senior]]="Yes", "Senior","Other"))</f>
        <v>Other</v>
      </c>
      <c r="X3158">
        <v>0</v>
      </c>
      <c r="Y3158" t="s">
        <v>21</v>
      </c>
      <c r="Z3158" t="s">
        <v>32</v>
      </c>
      <c r="AA3158" t="s">
        <v>33</v>
      </c>
      <c r="AB3158">
        <v>32</v>
      </c>
      <c r="AC3158">
        <v>32</v>
      </c>
    </row>
    <row r="3159" spans="1:29" x14ac:dyDescent="0.25">
      <c r="A3159" t="s">
        <v>6437</v>
      </c>
      <c r="B3159" t="s">
        <v>21</v>
      </c>
      <c r="C3159"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 t="str">
        <f>IF(Customer[[#This Row],[Under 30]]="Yes","Under 30",IF(Customer[[#This Row],[Senior]]="Yes", "Senior","Other"))</f>
        <v>Other</v>
      </c>
      <c r="X3159">
        <v>0</v>
      </c>
      <c r="Y3159" t="s">
        <v>25</v>
      </c>
      <c r="Z3159" t="s">
        <v>32</v>
      </c>
      <c r="AA3159" t="s">
        <v>33</v>
      </c>
      <c r="AB3159">
        <v>24</v>
      </c>
      <c r="AC3159">
        <v>505</v>
      </c>
    </row>
    <row r="3160" spans="1:29" x14ac:dyDescent="0.25">
      <c r="A3160" t="s">
        <v>6439</v>
      </c>
      <c r="B3160" t="s">
        <v>21</v>
      </c>
      <c r="C3160"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 t="str">
        <f>IF(Customer[[#This Row],[Under 30]]="Yes","Under 30",IF(Customer[[#This Row],[Senior]]="Yes", "Senior","Other"))</f>
        <v>Other</v>
      </c>
      <c r="X3160">
        <v>0</v>
      </c>
      <c r="Y3160" t="s">
        <v>21</v>
      </c>
      <c r="Z3160" t="s">
        <v>32</v>
      </c>
      <c r="AA3160" t="s">
        <v>38</v>
      </c>
      <c r="AB3160">
        <v>22</v>
      </c>
      <c r="AC3160">
        <v>241</v>
      </c>
    </row>
    <row r="3161" spans="1:29" x14ac:dyDescent="0.25">
      <c r="A3161" t="s">
        <v>6441</v>
      </c>
      <c r="B3161" t="s">
        <v>21</v>
      </c>
      <c r="C3161"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 t="str">
        <f>IF(Customer[[#This Row],[Under 30]]="Yes","Under 30",IF(Customer[[#This Row],[Senior]]="Yes", "Senior","Other"))</f>
        <v>Senior</v>
      </c>
      <c r="X3161">
        <v>0</v>
      </c>
      <c r="Y3161" t="s">
        <v>21</v>
      </c>
      <c r="Z3161" t="s">
        <v>98</v>
      </c>
      <c r="AA3161" t="s">
        <v>38</v>
      </c>
      <c r="AB3161">
        <v>50</v>
      </c>
      <c r="AC3161">
        <v>2958</v>
      </c>
    </row>
    <row r="3162" spans="1:29" x14ac:dyDescent="0.25">
      <c r="A3162" t="s">
        <v>6443</v>
      </c>
      <c r="B3162" t="s">
        <v>21</v>
      </c>
      <c r="C3162"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 t="str">
        <f>IF(Customer[[#This Row],[Under 30]]="Yes","Under 30",IF(Customer[[#This Row],[Senior]]="Yes", "Senior","Other"))</f>
        <v>Other</v>
      </c>
      <c r="X3162">
        <v>0</v>
      </c>
      <c r="Y3162" t="s">
        <v>25</v>
      </c>
      <c r="Z3162" t="s">
        <v>32</v>
      </c>
      <c r="AA3162" t="s">
        <v>33</v>
      </c>
      <c r="AB3162">
        <v>16</v>
      </c>
      <c r="AC3162">
        <v>16</v>
      </c>
    </row>
    <row r="3163" spans="1:29" x14ac:dyDescent="0.25">
      <c r="A3163" t="s">
        <v>6445</v>
      </c>
      <c r="B3163" t="s">
        <v>21</v>
      </c>
      <c r="C3163"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 t="str">
        <f>IF(Customer[[#This Row],[Under 30]]="Yes","Under 30",IF(Customer[[#This Row],[Senior]]="Yes", "Senior","Other"))</f>
        <v>Other</v>
      </c>
      <c r="X3163">
        <v>0</v>
      </c>
      <c r="Y3163" t="s">
        <v>21</v>
      </c>
      <c r="Z3163" t="s">
        <v>32</v>
      </c>
      <c r="AA3163" t="s">
        <v>38</v>
      </c>
      <c r="AB3163">
        <v>38</v>
      </c>
      <c r="AC3163">
        <v>619</v>
      </c>
    </row>
    <row r="3164" spans="1:29" x14ac:dyDescent="0.25">
      <c r="A3164" t="s">
        <v>6447</v>
      </c>
      <c r="B3164" t="s">
        <v>21</v>
      </c>
      <c r="C3164"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 t="str">
        <f>IF(Customer[[#This Row],[Under 30]]="Yes","Under 30",IF(Customer[[#This Row],[Senior]]="Yes", "Senior","Other"))</f>
        <v>Other</v>
      </c>
      <c r="X3164">
        <v>0</v>
      </c>
      <c r="Y3164" t="s">
        <v>25</v>
      </c>
      <c r="Z3164" t="s">
        <v>32</v>
      </c>
      <c r="AA3164" t="s">
        <v>38</v>
      </c>
      <c r="AB3164">
        <v>39</v>
      </c>
      <c r="AC3164">
        <v>1219</v>
      </c>
    </row>
    <row r="3165" spans="1:29" x14ac:dyDescent="0.25">
      <c r="A3165" t="s">
        <v>6449</v>
      </c>
      <c r="B3165" t="s">
        <v>21</v>
      </c>
      <c r="C3165"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 t="str">
        <f>IF(Customer[[#This Row],[Under 30]]="Yes","Under 30",IF(Customer[[#This Row],[Senior]]="Yes", "Senior","Other"))</f>
        <v>Other</v>
      </c>
      <c r="X3165">
        <v>0</v>
      </c>
      <c r="Y3165" t="s">
        <v>21</v>
      </c>
      <c r="Z3165" t="s">
        <v>32</v>
      </c>
      <c r="AA3165" t="s">
        <v>38</v>
      </c>
      <c r="AB3165">
        <v>55</v>
      </c>
      <c r="AC3165">
        <v>255</v>
      </c>
    </row>
    <row r="3166" spans="1:29" x14ac:dyDescent="0.25">
      <c r="A3166" t="s">
        <v>6451</v>
      </c>
      <c r="B3166" t="s">
        <v>21</v>
      </c>
      <c r="C3166"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 t="str">
        <f>IF(Customer[[#This Row],[Under 30]]="Yes","Under 30",IF(Customer[[#This Row],[Senior]]="Yes", "Senior","Other"))</f>
        <v>Other</v>
      </c>
      <c r="X3166">
        <v>0</v>
      </c>
      <c r="Y3166" t="s">
        <v>25</v>
      </c>
      <c r="Z3166" t="s">
        <v>53</v>
      </c>
      <c r="AA3166" t="s">
        <v>38</v>
      </c>
      <c r="AB3166">
        <v>40</v>
      </c>
      <c r="AC3166">
        <v>2594</v>
      </c>
    </row>
    <row r="3167" spans="1:29" x14ac:dyDescent="0.25">
      <c r="A3167" t="s">
        <v>6453</v>
      </c>
      <c r="B3167" t="s">
        <v>21</v>
      </c>
      <c r="C3167"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 t="str">
        <f>IF(Customer[[#This Row],[Under 30]]="Yes","Under 30",IF(Customer[[#This Row],[Senior]]="Yes", "Senior","Other"))</f>
        <v>Other</v>
      </c>
      <c r="X3167">
        <v>0</v>
      </c>
      <c r="Y3167" t="s">
        <v>21</v>
      </c>
      <c r="Z3167" t="s">
        <v>32</v>
      </c>
      <c r="AA3167" t="s">
        <v>38</v>
      </c>
      <c r="AB3167">
        <v>13</v>
      </c>
      <c r="AC3167">
        <v>370</v>
      </c>
    </row>
    <row r="3168" spans="1:29" x14ac:dyDescent="0.25">
      <c r="A3168" t="s">
        <v>6455</v>
      </c>
      <c r="B3168" t="s">
        <v>21</v>
      </c>
      <c r="C3168"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 t="str">
        <f>IF(Customer[[#This Row],[Under 30]]="Yes","Under 30",IF(Customer[[#This Row],[Senior]]="Yes", "Senior","Other"))</f>
        <v>Other</v>
      </c>
      <c r="X3168">
        <v>0</v>
      </c>
      <c r="Y3168" t="s">
        <v>21</v>
      </c>
      <c r="Z3168" t="s">
        <v>53</v>
      </c>
      <c r="AA3168" t="s">
        <v>38</v>
      </c>
      <c r="AB3168">
        <v>13</v>
      </c>
      <c r="AC3168">
        <v>731</v>
      </c>
    </row>
    <row r="3169" spans="1:29" x14ac:dyDescent="0.25">
      <c r="A3169" t="s">
        <v>6457</v>
      </c>
      <c r="B3169" t="s">
        <v>21</v>
      </c>
      <c r="C3169"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 t="str">
        <f>IF(Customer[[#This Row],[Under 30]]="Yes","Under 30",IF(Customer[[#This Row],[Senior]]="Yes", "Senior","Other"))</f>
        <v>Other</v>
      </c>
      <c r="X3169">
        <v>0</v>
      </c>
      <c r="Y3169" t="s">
        <v>21</v>
      </c>
      <c r="Z3169" t="s">
        <v>32</v>
      </c>
      <c r="AA3169" t="s">
        <v>33</v>
      </c>
      <c r="AB3169">
        <v>51</v>
      </c>
      <c r="AC3169">
        <v>2321</v>
      </c>
    </row>
    <row r="3170" spans="1:29" x14ac:dyDescent="0.25">
      <c r="A3170" t="s">
        <v>6459</v>
      </c>
      <c r="B3170" t="s">
        <v>21</v>
      </c>
      <c r="C3170"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 t="str">
        <f>IF(Customer[[#This Row],[Under 30]]="Yes","Under 30",IF(Customer[[#This Row],[Senior]]="Yes", "Senior","Other"))</f>
        <v>Other</v>
      </c>
      <c r="X3170">
        <v>0</v>
      </c>
      <c r="Y3170" t="s">
        <v>21</v>
      </c>
      <c r="Z3170" t="s">
        <v>53</v>
      </c>
      <c r="AA3170" t="s">
        <v>38</v>
      </c>
      <c r="AB3170">
        <v>11</v>
      </c>
      <c r="AC3170">
        <v>559</v>
      </c>
    </row>
    <row r="3171" spans="1:29" x14ac:dyDescent="0.25">
      <c r="A3171" t="s">
        <v>6461</v>
      </c>
      <c r="B3171" t="s">
        <v>21</v>
      </c>
      <c r="C3171"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 t="str">
        <f>IF(Customer[[#This Row],[Under 30]]="Yes","Under 30",IF(Customer[[#This Row],[Senior]]="Yes", "Senior","Other"))</f>
        <v>Other</v>
      </c>
      <c r="X3171">
        <v>0</v>
      </c>
      <c r="Y3171" t="s">
        <v>21</v>
      </c>
      <c r="Z3171" t="s">
        <v>98</v>
      </c>
      <c r="AA3171" t="s">
        <v>33</v>
      </c>
      <c r="AB3171">
        <v>32</v>
      </c>
      <c r="AC3171">
        <v>552</v>
      </c>
    </row>
    <row r="3172" spans="1:29" x14ac:dyDescent="0.25">
      <c r="A3172" t="s">
        <v>6463</v>
      </c>
      <c r="B3172" t="s">
        <v>21</v>
      </c>
      <c r="C3172"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 t="str">
        <f>IF(Customer[[#This Row],[Under 30]]="Yes","Under 30",IF(Customer[[#This Row],[Senior]]="Yes", "Senior","Other"))</f>
        <v>Other</v>
      </c>
      <c r="X3172">
        <v>0</v>
      </c>
      <c r="Y3172" t="s">
        <v>21</v>
      </c>
      <c r="Z3172" t="s">
        <v>98</v>
      </c>
      <c r="AA3172" t="s">
        <v>33</v>
      </c>
      <c r="AB3172">
        <v>8</v>
      </c>
      <c r="AC3172">
        <v>126</v>
      </c>
    </row>
    <row r="3173" spans="1:29" x14ac:dyDescent="0.25">
      <c r="A3173" t="s">
        <v>6465</v>
      </c>
      <c r="B3173" t="s">
        <v>21</v>
      </c>
      <c r="C3173"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 t="str">
        <f>IF(Customer[[#This Row],[Under 30]]="Yes","Under 30",IF(Customer[[#This Row],[Senior]]="Yes", "Senior","Other"))</f>
        <v>Other</v>
      </c>
      <c r="X3173">
        <v>0</v>
      </c>
      <c r="Y3173" t="s">
        <v>21</v>
      </c>
      <c r="Z3173" t="s">
        <v>32</v>
      </c>
      <c r="AA3173" t="s">
        <v>38</v>
      </c>
      <c r="AB3173">
        <v>28</v>
      </c>
      <c r="AC3173">
        <v>605</v>
      </c>
    </row>
    <row r="3174" spans="1:29" x14ac:dyDescent="0.25">
      <c r="A3174" t="s">
        <v>6467</v>
      </c>
      <c r="B3174" t="s">
        <v>21</v>
      </c>
      <c r="C3174"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 t="str">
        <f>IF(Customer[[#This Row],[Under 30]]="Yes","Under 30",IF(Customer[[#This Row],[Senior]]="Yes", "Senior","Other"))</f>
        <v>Under 30</v>
      </c>
      <c r="X3174">
        <v>0</v>
      </c>
      <c r="Y3174" t="s">
        <v>25</v>
      </c>
      <c r="Z3174" t="s">
        <v>98</v>
      </c>
      <c r="AA3174" t="s">
        <v>38</v>
      </c>
      <c r="AB3174">
        <v>34</v>
      </c>
      <c r="AC3174">
        <v>1997</v>
      </c>
    </row>
    <row r="3175" spans="1:29" x14ac:dyDescent="0.25">
      <c r="A3175" t="s">
        <v>6469</v>
      </c>
      <c r="B3175" t="s">
        <v>21</v>
      </c>
      <c r="C3175"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 t="str">
        <f>IF(Customer[[#This Row],[Under 30]]="Yes","Under 30",IF(Customer[[#This Row],[Senior]]="Yes", "Senior","Other"))</f>
        <v>Senior</v>
      </c>
      <c r="X3175">
        <v>0</v>
      </c>
      <c r="Y3175" t="s">
        <v>21</v>
      </c>
      <c r="Z3175" t="s">
        <v>32</v>
      </c>
      <c r="AA3175" t="s">
        <v>33</v>
      </c>
      <c r="AB3175">
        <v>29</v>
      </c>
      <c r="AC3175">
        <v>300</v>
      </c>
    </row>
    <row r="3176" spans="1:29" x14ac:dyDescent="0.25">
      <c r="A3176" t="s">
        <v>6471</v>
      </c>
      <c r="B3176" t="s">
        <v>21</v>
      </c>
      <c r="C3176"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 t="str">
        <f>IF(Customer[[#This Row],[Under 30]]="Yes","Under 30",IF(Customer[[#This Row],[Senior]]="Yes", "Senior","Other"))</f>
        <v>Other</v>
      </c>
      <c r="X3176">
        <v>0</v>
      </c>
      <c r="Y3176" t="s">
        <v>21</v>
      </c>
      <c r="Z3176" t="s">
        <v>32</v>
      </c>
      <c r="AA3176" t="s">
        <v>38</v>
      </c>
      <c r="AB3176">
        <v>30</v>
      </c>
      <c r="AC3176">
        <v>61</v>
      </c>
    </row>
    <row r="3177" spans="1:29" x14ac:dyDescent="0.25">
      <c r="A3177" t="s">
        <v>6473</v>
      </c>
      <c r="B3177" t="s">
        <v>21</v>
      </c>
      <c r="C3177"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 t="str">
        <f>IF(Customer[[#This Row],[Under 30]]="Yes","Under 30",IF(Customer[[#This Row],[Senior]]="Yes", "Senior","Other"))</f>
        <v>Under 30</v>
      </c>
      <c r="X3177">
        <v>0</v>
      </c>
      <c r="Y3177" t="s">
        <v>21</v>
      </c>
      <c r="Z3177" t="s">
        <v>53</v>
      </c>
      <c r="AA3177" t="s">
        <v>38</v>
      </c>
      <c r="AB3177">
        <v>10</v>
      </c>
      <c r="AC3177">
        <v>645</v>
      </c>
    </row>
    <row r="3178" spans="1:29" x14ac:dyDescent="0.25">
      <c r="A3178" t="s">
        <v>6475</v>
      </c>
      <c r="B3178" t="s">
        <v>21</v>
      </c>
      <c r="C3178"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 t="str">
        <f>IF(Customer[[#This Row],[Under 30]]="Yes","Under 30",IF(Customer[[#This Row],[Senior]]="Yes", "Senior","Other"))</f>
        <v>Under 30</v>
      </c>
      <c r="X3178">
        <v>0</v>
      </c>
      <c r="Y3178" t="s">
        <v>21</v>
      </c>
      <c r="Z3178" t="s">
        <v>32</v>
      </c>
      <c r="AA3178" t="s">
        <v>38</v>
      </c>
      <c r="AB3178">
        <v>44</v>
      </c>
      <c r="AC3178">
        <v>269</v>
      </c>
    </row>
    <row r="3179" spans="1:29" x14ac:dyDescent="0.25">
      <c r="A3179" t="s">
        <v>6477</v>
      </c>
      <c r="B3179" t="s">
        <v>21</v>
      </c>
      <c r="C3179"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 t="str">
        <f>IF(Customer[[#This Row],[Under 30]]="Yes","Under 30",IF(Customer[[#This Row],[Senior]]="Yes", "Senior","Other"))</f>
        <v>Other</v>
      </c>
      <c r="X3179">
        <v>0</v>
      </c>
      <c r="Y3179" t="s">
        <v>21</v>
      </c>
      <c r="Z3179" t="s">
        <v>53</v>
      </c>
      <c r="AA3179" t="s">
        <v>33</v>
      </c>
      <c r="AB3179">
        <v>10</v>
      </c>
      <c r="AC3179">
        <v>493</v>
      </c>
    </row>
    <row r="3180" spans="1:29" x14ac:dyDescent="0.25">
      <c r="A3180" t="s">
        <v>6479</v>
      </c>
      <c r="B3180" t="s">
        <v>21</v>
      </c>
      <c r="C3180"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 t="str">
        <f>IF(Customer[[#This Row],[Under 30]]="Yes","Under 30",IF(Customer[[#This Row],[Senior]]="Yes", "Senior","Other"))</f>
        <v>Other</v>
      </c>
      <c r="X3180">
        <v>0</v>
      </c>
      <c r="Y3180" t="s">
        <v>25</v>
      </c>
      <c r="Z3180" t="s">
        <v>53</v>
      </c>
      <c r="AA3180" t="s">
        <v>38</v>
      </c>
      <c r="AB3180">
        <v>38</v>
      </c>
      <c r="AC3180">
        <v>1391</v>
      </c>
    </row>
    <row r="3181" spans="1:29" x14ac:dyDescent="0.25">
      <c r="A3181" t="s">
        <v>6481</v>
      </c>
      <c r="B3181" t="s">
        <v>21</v>
      </c>
      <c r="C3181"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 t="str">
        <f>IF(Customer[[#This Row],[Under 30]]="Yes","Under 30",IF(Customer[[#This Row],[Senior]]="Yes", "Senior","Other"))</f>
        <v>Other</v>
      </c>
      <c r="X3181">
        <v>0</v>
      </c>
      <c r="Y3181" t="s">
        <v>21</v>
      </c>
      <c r="Z3181" t="s">
        <v>32</v>
      </c>
      <c r="AA3181" t="s">
        <v>33</v>
      </c>
      <c r="AB3181">
        <v>15</v>
      </c>
      <c r="AC3181">
        <v>15</v>
      </c>
    </row>
    <row r="3182" spans="1:29" x14ac:dyDescent="0.25">
      <c r="A3182" t="s">
        <v>6483</v>
      </c>
      <c r="B3182" t="s">
        <v>21</v>
      </c>
      <c r="C3182"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 t="str">
        <f>IF(Customer[[#This Row],[Under 30]]="Yes","Under 30",IF(Customer[[#This Row],[Senior]]="Yes", "Senior","Other"))</f>
        <v>Other</v>
      </c>
      <c r="X3182">
        <v>0</v>
      </c>
      <c r="Y3182" t="s">
        <v>25</v>
      </c>
      <c r="Z3182" t="s">
        <v>53</v>
      </c>
      <c r="AA3182" t="s">
        <v>33</v>
      </c>
      <c r="AB3182">
        <v>48</v>
      </c>
      <c r="AC3182">
        <v>3385</v>
      </c>
    </row>
    <row r="3183" spans="1:29" x14ac:dyDescent="0.25">
      <c r="A3183" t="s">
        <v>6485</v>
      </c>
      <c r="B3183" t="s">
        <v>21</v>
      </c>
      <c r="C3183"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 t="str">
        <f>IF(Customer[[#This Row],[Under 30]]="Yes","Under 30",IF(Customer[[#This Row],[Senior]]="Yes", "Senior","Other"))</f>
        <v>Senior</v>
      </c>
      <c r="X3183">
        <v>0</v>
      </c>
      <c r="Y3183" t="s">
        <v>21</v>
      </c>
      <c r="Z3183" t="s">
        <v>98</v>
      </c>
      <c r="AA3183" t="s">
        <v>38</v>
      </c>
      <c r="AB3183">
        <v>47</v>
      </c>
      <c r="AC3183">
        <v>2857</v>
      </c>
    </row>
    <row r="3184" spans="1:29" x14ac:dyDescent="0.25">
      <c r="A3184" t="s">
        <v>6487</v>
      </c>
      <c r="B3184" t="s">
        <v>21</v>
      </c>
      <c r="C3184"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 t="str">
        <f>IF(Customer[[#This Row],[Under 30]]="Yes","Under 30",IF(Customer[[#This Row],[Senior]]="Yes", "Senior","Other"))</f>
        <v>Senior</v>
      </c>
      <c r="X3184">
        <v>0</v>
      </c>
      <c r="Y3184" t="s">
        <v>21</v>
      </c>
      <c r="Z3184" t="s">
        <v>98</v>
      </c>
      <c r="AA3184" t="s">
        <v>38</v>
      </c>
      <c r="AB3184">
        <v>38</v>
      </c>
      <c r="AC3184">
        <v>1965</v>
      </c>
    </row>
    <row r="3185" spans="1:29" x14ac:dyDescent="0.25">
      <c r="A3185" t="s">
        <v>6489</v>
      </c>
      <c r="B3185" t="s">
        <v>21</v>
      </c>
      <c r="C3185"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 t="str">
        <f>IF(Customer[[#This Row],[Under 30]]="Yes","Under 30",IF(Customer[[#This Row],[Senior]]="Yes", "Senior","Other"))</f>
        <v>Under 30</v>
      </c>
      <c r="X3185">
        <v>0</v>
      </c>
      <c r="Y3185" t="s">
        <v>25</v>
      </c>
      <c r="Z3185" t="s">
        <v>98</v>
      </c>
      <c r="AA3185" t="s">
        <v>33</v>
      </c>
      <c r="AB3185">
        <v>46</v>
      </c>
      <c r="AC3185">
        <v>2456</v>
      </c>
    </row>
    <row r="3186" spans="1:29" x14ac:dyDescent="0.25">
      <c r="A3186" t="s">
        <v>6491</v>
      </c>
      <c r="B3186" t="s">
        <v>21</v>
      </c>
      <c r="C3186"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 t="str">
        <f>IF(Customer[[#This Row],[Under 30]]="Yes","Under 30",IF(Customer[[#This Row],[Senior]]="Yes", "Senior","Other"))</f>
        <v>Under 30</v>
      </c>
      <c r="X3186">
        <v>0</v>
      </c>
      <c r="Y3186" t="s">
        <v>21</v>
      </c>
      <c r="Z3186" t="s">
        <v>32</v>
      </c>
      <c r="AA3186" t="s">
        <v>38</v>
      </c>
      <c r="AB3186">
        <v>26</v>
      </c>
      <c r="AC3186">
        <v>82</v>
      </c>
    </row>
    <row r="3187" spans="1:29" x14ac:dyDescent="0.25">
      <c r="A3187" t="s">
        <v>6493</v>
      </c>
      <c r="B3187" t="s">
        <v>21</v>
      </c>
      <c r="C3187"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 t="str">
        <f>IF(Customer[[#This Row],[Under 30]]="Yes","Under 30",IF(Customer[[#This Row],[Senior]]="Yes", "Senior","Other"))</f>
        <v>Under 30</v>
      </c>
      <c r="X3187">
        <v>0</v>
      </c>
      <c r="Y3187" t="s">
        <v>25</v>
      </c>
      <c r="Z3187" t="s">
        <v>32</v>
      </c>
      <c r="AA3187" t="s">
        <v>38</v>
      </c>
      <c r="AB3187">
        <v>36</v>
      </c>
      <c r="AC3187">
        <v>188</v>
      </c>
    </row>
    <row r="3188" spans="1:29" x14ac:dyDescent="0.25">
      <c r="A3188" t="s">
        <v>6495</v>
      </c>
      <c r="B3188" t="s">
        <v>21</v>
      </c>
      <c r="C3188"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 t="str">
        <f>IF(Customer[[#This Row],[Under 30]]="Yes","Under 30",IF(Customer[[#This Row],[Senior]]="Yes", "Senior","Other"))</f>
        <v>Under 30</v>
      </c>
      <c r="X3188">
        <v>0</v>
      </c>
      <c r="Y3188" t="s">
        <v>21</v>
      </c>
      <c r="Z3188" t="s">
        <v>53</v>
      </c>
      <c r="AA3188" t="s">
        <v>33</v>
      </c>
      <c r="AB3188">
        <v>12</v>
      </c>
      <c r="AC3188">
        <v>411</v>
      </c>
    </row>
    <row r="3189" spans="1:29" x14ac:dyDescent="0.25">
      <c r="A3189" t="s">
        <v>6497</v>
      </c>
      <c r="B3189" t="s">
        <v>21</v>
      </c>
      <c r="C3189"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 t="str">
        <f>IF(Customer[[#This Row],[Under 30]]="Yes","Under 30",IF(Customer[[#This Row],[Senior]]="Yes", "Senior","Other"))</f>
        <v>Other</v>
      </c>
      <c r="X3189">
        <v>0</v>
      </c>
      <c r="Y3189" t="s">
        <v>25</v>
      </c>
      <c r="Z3189" t="s">
        <v>98</v>
      </c>
      <c r="AA3189" t="s">
        <v>38</v>
      </c>
      <c r="AB3189">
        <v>40</v>
      </c>
      <c r="AC3189">
        <v>1601</v>
      </c>
    </row>
    <row r="3190" spans="1:29" x14ac:dyDescent="0.25">
      <c r="A3190" t="s">
        <v>6499</v>
      </c>
      <c r="B3190" t="s">
        <v>21</v>
      </c>
      <c r="C3190"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 t="str">
        <f>IF(Customer[[#This Row],[Under 30]]="Yes","Under 30",IF(Customer[[#This Row],[Senior]]="Yes", "Senior","Other"))</f>
        <v>Other</v>
      </c>
      <c r="X3190">
        <v>0</v>
      </c>
      <c r="Y3190" t="s">
        <v>21</v>
      </c>
      <c r="Z3190" t="s">
        <v>32</v>
      </c>
      <c r="AA3190" t="s">
        <v>33</v>
      </c>
      <c r="AB3190">
        <v>10</v>
      </c>
      <c r="AC3190">
        <v>185</v>
      </c>
    </row>
    <row r="3191" spans="1:29" x14ac:dyDescent="0.25">
      <c r="A3191" t="s">
        <v>6501</v>
      </c>
      <c r="B3191" t="s">
        <v>21</v>
      </c>
      <c r="C3191"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 t="str">
        <f>IF(Customer[[#This Row],[Under 30]]="Yes","Under 30",IF(Customer[[#This Row],[Senior]]="Yes", "Senior","Other"))</f>
        <v>Senior</v>
      </c>
      <c r="X3191">
        <v>0</v>
      </c>
      <c r="Y3191" t="s">
        <v>21</v>
      </c>
      <c r="Z3191" t="s">
        <v>53</v>
      </c>
      <c r="AA3191" t="s">
        <v>33</v>
      </c>
      <c r="AB3191">
        <v>13</v>
      </c>
      <c r="AC3191">
        <v>618</v>
      </c>
    </row>
    <row r="3192" spans="1:29" x14ac:dyDescent="0.25">
      <c r="A3192" t="s">
        <v>6503</v>
      </c>
      <c r="B3192" t="s">
        <v>21</v>
      </c>
      <c r="C3192"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 t="str">
        <f>IF(Customer[[#This Row],[Under 30]]="Yes","Under 30",IF(Customer[[#This Row],[Senior]]="Yes", "Senior","Other"))</f>
        <v>Other</v>
      </c>
      <c r="X3192">
        <v>0</v>
      </c>
      <c r="Y3192" t="s">
        <v>21</v>
      </c>
      <c r="Z3192" t="s">
        <v>32</v>
      </c>
      <c r="AA3192" t="s">
        <v>33</v>
      </c>
      <c r="AB3192">
        <v>13</v>
      </c>
      <c r="AC3192">
        <v>150</v>
      </c>
    </row>
    <row r="3193" spans="1:29" x14ac:dyDescent="0.25">
      <c r="A3193" t="s">
        <v>6505</v>
      </c>
      <c r="B3193" t="s">
        <v>21</v>
      </c>
      <c r="C3193"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 t="str">
        <f>IF(Customer[[#This Row],[Under 30]]="Yes","Under 30",IF(Customer[[#This Row],[Senior]]="Yes", "Senior","Other"))</f>
        <v>Under 30</v>
      </c>
      <c r="X3193">
        <v>0</v>
      </c>
      <c r="Y3193" t="s">
        <v>21</v>
      </c>
      <c r="Z3193" t="s">
        <v>32</v>
      </c>
      <c r="AA3193" t="s">
        <v>33</v>
      </c>
      <c r="AB3193">
        <v>45</v>
      </c>
      <c r="AC3193">
        <v>170</v>
      </c>
    </row>
    <row r="3194" spans="1:29" x14ac:dyDescent="0.25">
      <c r="A3194" t="s">
        <v>6507</v>
      </c>
      <c r="B3194" t="s">
        <v>21</v>
      </c>
      <c r="C3194"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 t="str">
        <f>IF(Customer[[#This Row],[Under 30]]="Yes","Under 30",IF(Customer[[#This Row],[Senior]]="Yes", "Senior","Other"))</f>
        <v>Other</v>
      </c>
      <c r="X3194">
        <v>0</v>
      </c>
      <c r="Y3194" t="s">
        <v>21</v>
      </c>
      <c r="Z3194" t="s">
        <v>98</v>
      </c>
      <c r="AA3194" t="s">
        <v>33</v>
      </c>
      <c r="AB3194">
        <v>8</v>
      </c>
      <c r="AC3194">
        <v>49</v>
      </c>
    </row>
    <row r="3195" spans="1:29" x14ac:dyDescent="0.25">
      <c r="A3195" t="s">
        <v>6509</v>
      </c>
      <c r="B3195" t="s">
        <v>21</v>
      </c>
      <c r="C3195"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 t="str">
        <f>IF(Customer[[#This Row],[Under 30]]="Yes","Under 30",IF(Customer[[#This Row],[Senior]]="Yes", "Senior","Other"))</f>
        <v>Other</v>
      </c>
      <c r="X3195">
        <v>0</v>
      </c>
      <c r="Y3195" t="s">
        <v>25</v>
      </c>
      <c r="Z3195" t="s">
        <v>98</v>
      </c>
      <c r="AA3195" t="s">
        <v>38</v>
      </c>
      <c r="AB3195">
        <v>62</v>
      </c>
      <c r="AC3195">
        <v>3293</v>
      </c>
    </row>
    <row r="3196" spans="1:29" x14ac:dyDescent="0.25">
      <c r="A3196" t="s">
        <v>6511</v>
      </c>
      <c r="B3196" t="s">
        <v>21</v>
      </c>
      <c r="C3196"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 t="str">
        <f>IF(Customer[[#This Row],[Under 30]]="Yes","Under 30",IF(Customer[[#This Row],[Senior]]="Yes", "Senior","Other"))</f>
        <v>Senior</v>
      </c>
      <c r="X3196">
        <v>0</v>
      </c>
      <c r="Y3196" t="s">
        <v>25</v>
      </c>
      <c r="Z3196" t="s">
        <v>32</v>
      </c>
      <c r="AA3196" t="s">
        <v>38</v>
      </c>
      <c r="AB3196">
        <v>41</v>
      </c>
      <c r="AC3196">
        <v>2649</v>
      </c>
    </row>
    <row r="3197" spans="1:29" x14ac:dyDescent="0.25">
      <c r="A3197" t="s">
        <v>6513</v>
      </c>
      <c r="B3197" t="s">
        <v>21</v>
      </c>
      <c r="C3197"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 t="str">
        <f>IF(Customer[[#This Row],[Under 30]]="Yes","Under 30",IF(Customer[[#This Row],[Senior]]="Yes", "Senior","Other"))</f>
        <v>Other</v>
      </c>
      <c r="X3197">
        <v>0</v>
      </c>
      <c r="Y3197" t="s">
        <v>21</v>
      </c>
      <c r="Z3197" t="s">
        <v>32</v>
      </c>
      <c r="AA3197" t="s">
        <v>33</v>
      </c>
      <c r="AB3197">
        <v>7</v>
      </c>
      <c r="AC3197">
        <v>37</v>
      </c>
    </row>
    <row r="3198" spans="1:29" x14ac:dyDescent="0.25">
      <c r="A3198" t="s">
        <v>6515</v>
      </c>
      <c r="B3198" t="s">
        <v>21</v>
      </c>
      <c r="C3198"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 t="str">
        <f>IF(Customer[[#This Row],[Under 30]]="Yes","Under 30",IF(Customer[[#This Row],[Senior]]="Yes", "Senior","Other"))</f>
        <v>Senior</v>
      </c>
      <c r="X3198">
        <v>0</v>
      </c>
      <c r="Y3198" t="s">
        <v>21</v>
      </c>
      <c r="Z3198" t="s">
        <v>98</v>
      </c>
      <c r="AA3198" t="s">
        <v>95</v>
      </c>
      <c r="AB3198">
        <v>12</v>
      </c>
      <c r="AC3198">
        <v>446</v>
      </c>
    </row>
    <row r="3199" spans="1:29" x14ac:dyDescent="0.25">
      <c r="A3199" t="s">
        <v>6517</v>
      </c>
      <c r="B3199" t="s">
        <v>21</v>
      </c>
      <c r="C3199"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 t="str">
        <f>IF(Customer[[#This Row],[Under 30]]="Yes","Under 30",IF(Customer[[#This Row],[Senior]]="Yes", "Senior","Other"))</f>
        <v>Other</v>
      </c>
      <c r="X3199">
        <v>0</v>
      </c>
      <c r="Y3199" t="s">
        <v>25</v>
      </c>
      <c r="Z3199" t="s">
        <v>32</v>
      </c>
      <c r="AA3199" t="s">
        <v>33</v>
      </c>
      <c r="AB3199">
        <v>48</v>
      </c>
      <c r="AC3199">
        <v>439</v>
      </c>
    </row>
    <row r="3200" spans="1:29" x14ac:dyDescent="0.25">
      <c r="A3200" t="s">
        <v>6519</v>
      </c>
      <c r="B3200" t="s">
        <v>21</v>
      </c>
      <c r="C3200"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 t="str">
        <f>IF(Customer[[#This Row],[Under 30]]="Yes","Under 30",IF(Customer[[#This Row],[Senior]]="Yes", "Senior","Other"))</f>
        <v>Other</v>
      </c>
      <c r="X3200">
        <v>0</v>
      </c>
      <c r="Y3200" t="s">
        <v>21</v>
      </c>
      <c r="Z3200" t="s">
        <v>32</v>
      </c>
      <c r="AA3200" t="s">
        <v>38</v>
      </c>
      <c r="AB3200">
        <v>35</v>
      </c>
      <c r="AC3200">
        <v>478</v>
      </c>
    </row>
    <row r="3201" spans="1:29" x14ac:dyDescent="0.25">
      <c r="A3201" t="s">
        <v>6521</v>
      </c>
      <c r="B3201" t="s">
        <v>21</v>
      </c>
      <c r="C3201"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 t="str">
        <f>IF(Customer[[#This Row],[Under 30]]="Yes","Under 30",IF(Customer[[#This Row],[Senior]]="Yes", "Senior","Other"))</f>
        <v>Other</v>
      </c>
      <c r="X3201">
        <v>0</v>
      </c>
      <c r="Y3201" t="s">
        <v>25</v>
      </c>
      <c r="Z3201" t="s">
        <v>32</v>
      </c>
      <c r="AA3201" t="s">
        <v>38</v>
      </c>
      <c r="AB3201">
        <v>50</v>
      </c>
      <c r="AC3201">
        <v>2983</v>
      </c>
    </row>
    <row r="3202" spans="1:29" x14ac:dyDescent="0.25">
      <c r="A3202" t="s">
        <v>6523</v>
      </c>
      <c r="B3202" t="s">
        <v>21</v>
      </c>
      <c r="C3202"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 t="str">
        <f>IF(Customer[[#This Row],[Under 30]]="Yes","Under 30",IF(Customer[[#This Row],[Senior]]="Yes", "Senior","Other"))</f>
        <v>Under 30</v>
      </c>
      <c r="X3202">
        <v>0</v>
      </c>
      <c r="Y3202" t="s">
        <v>21</v>
      </c>
      <c r="Z3202" t="s">
        <v>32</v>
      </c>
      <c r="AA3202" t="s">
        <v>33</v>
      </c>
      <c r="AB3202">
        <v>9</v>
      </c>
      <c r="AC3202">
        <v>123</v>
      </c>
    </row>
    <row r="3203" spans="1:29" x14ac:dyDescent="0.25">
      <c r="A3203" t="s">
        <v>6525</v>
      </c>
      <c r="B3203" t="s">
        <v>21</v>
      </c>
      <c r="C3203"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 t="str">
        <f>IF(Customer[[#This Row],[Under 30]]="Yes","Under 30",IF(Customer[[#This Row],[Senior]]="Yes", "Senior","Other"))</f>
        <v>Under 30</v>
      </c>
      <c r="X3203">
        <v>0</v>
      </c>
      <c r="Y3203" t="s">
        <v>21</v>
      </c>
      <c r="Z3203" t="s">
        <v>32</v>
      </c>
      <c r="AA3203" t="s">
        <v>38</v>
      </c>
      <c r="AB3203">
        <v>29</v>
      </c>
      <c r="AC3203">
        <v>177</v>
      </c>
    </row>
    <row r="3204" spans="1:29" x14ac:dyDescent="0.25">
      <c r="A3204" t="s">
        <v>6527</v>
      </c>
      <c r="B3204" t="s">
        <v>21</v>
      </c>
      <c r="C3204"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 t="str">
        <f>IF(Customer[[#This Row],[Under 30]]="Yes","Under 30",IF(Customer[[#This Row],[Senior]]="Yes", "Senior","Other"))</f>
        <v>Other</v>
      </c>
      <c r="X3204">
        <v>0</v>
      </c>
      <c r="Y3204" t="s">
        <v>25</v>
      </c>
      <c r="Z3204" t="s">
        <v>98</v>
      </c>
      <c r="AA3204" t="s">
        <v>33</v>
      </c>
      <c r="AB3204">
        <v>40</v>
      </c>
      <c r="AC3204">
        <v>2402</v>
      </c>
    </row>
    <row r="3205" spans="1:29" x14ac:dyDescent="0.25">
      <c r="A3205" t="s">
        <v>6529</v>
      </c>
      <c r="B3205" t="s">
        <v>21</v>
      </c>
      <c r="C3205"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 t="str">
        <f>IF(Customer[[#This Row],[Under 30]]="Yes","Under 30",IF(Customer[[#This Row],[Senior]]="Yes", "Senior","Other"))</f>
        <v>Senior</v>
      </c>
      <c r="X3205">
        <v>0</v>
      </c>
      <c r="Y3205" t="s">
        <v>21</v>
      </c>
      <c r="Z3205" t="s">
        <v>32</v>
      </c>
      <c r="AA3205" t="s">
        <v>33</v>
      </c>
      <c r="AB3205">
        <v>27</v>
      </c>
      <c r="AC3205">
        <v>479</v>
      </c>
    </row>
    <row r="3206" spans="1:29" x14ac:dyDescent="0.25">
      <c r="A3206" t="s">
        <v>6531</v>
      </c>
      <c r="B3206" t="s">
        <v>21</v>
      </c>
      <c r="C3206"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 t="str">
        <f>IF(Customer[[#This Row],[Under 30]]="Yes","Under 30",IF(Customer[[#This Row],[Senior]]="Yes", "Senior","Other"))</f>
        <v>Other</v>
      </c>
      <c r="X3206">
        <v>0</v>
      </c>
      <c r="Y3206" t="s">
        <v>21</v>
      </c>
      <c r="Z3206" t="s">
        <v>32</v>
      </c>
      <c r="AA3206" t="s">
        <v>38</v>
      </c>
      <c r="AB3206">
        <v>22</v>
      </c>
      <c r="AC3206">
        <v>254</v>
      </c>
    </row>
    <row r="3207" spans="1:29" x14ac:dyDescent="0.25">
      <c r="A3207" t="s">
        <v>6533</v>
      </c>
      <c r="B3207" t="s">
        <v>21</v>
      </c>
      <c r="C3207"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 t="str">
        <f>IF(Customer[[#This Row],[Under 30]]="Yes","Under 30",IF(Customer[[#This Row],[Senior]]="Yes", "Senior","Other"))</f>
        <v>Other</v>
      </c>
      <c r="X3207">
        <v>0</v>
      </c>
      <c r="Y3207" t="s">
        <v>21</v>
      </c>
      <c r="Z3207" t="s">
        <v>98</v>
      </c>
      <c r="AA3207" t="s">
        <v>38</v>
      </c>
      <c r="AB3207">
        <v>15</v>
      </c>
      <c r="AC3207">
        <v>587</v>
      </c>
    </row>
    <row r="3208" spans="1:29" x14ac:dyDescent="0.25">
      <c r="A3208" t="s">
        <v>6535</v>
      </c>
      <c r="B3208" t="s">
        <v>21</v>
      </c>
      <c r="C3208"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 t="str">
        <f>IF(Customer[[#This Row],[Under 30]]="Yes","Under 30",IF(Customer[[#This Row],[Senior]]="Yes", "Senior","Other"))</f>
        <v>Senior</v>
      </c>
      <c r="X3208">
        <v>0</v>
      </c>
      <c r="Y3208" t="s">
        <v>21</v>
      </c>
      <c r="Z3208" t="s">
        <v>32</v>
      </c>
      <c r="AA3208" t="s">
        <v>38</v>
      </c>
      <c r="AB3208">
        <v>45</v>
      </c>
      <c r="AC3208">
        <v>368</v>
      </c>
    </row>
    <row r="3209" spans="1:29" x14ac:dyDescent="0.25">
      <c r="A3209" t="s">
        <v>6537</v>
      </c>
      <c r="B3209" t="s">
        <v>21</v>
      </c>
      <c r="C3209"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 t="str">
        <f>IF(Customer[[#This Row],[Under 30]]="Yes","Under 30",IF(Customer[[#This Row],[Senior]]="Yes", "Senior","Other"))</f>
        <v>Senior</v>
      </c>
      <c r="X3209">
        <v>0</v>
      </c>
      <c r="Y3209" t="s">
        <v>21</v>
      </c>
      <c r="Z3209" t="s">
        <v>32</v>
      </c>
      <c r="AA3209" t="s">
        <v>33</v>
      </c>
      <c r="AB3209">
        <v>29</v>
      </c>
      <c r="AC3209">
        <v>1549</v>
      </c>
    </row>
    <row r="3210" spans="1:29" x14ac:dyDescent="0.25">
      <c r="A3210" t="s">
        <v>6539</v>
      </c>
      <c r="B3210" t="s">
        <v>21</v>
      </c>
      <c r="C3210"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 t="str">
        <f>IF(Customer[[#This Row],[Under 30]]="Yes","Under 30",IF(Customer[[#This Row],[Senior]]="Yes", "Senior","Other"))</f>
        <v>Under 30</v>
      </c>
      <c r="X3210">
        <v>0</v>
      </c>
      <c r="Y3210" t="s">
        <v>21</v>
      </c>
      <c r="Z3210" t="s">
        <v>53</v>
      </c>
      <c r="AA3210" t="s">
        <v>33</v>
      </c>
      <c r="AB3210">
        <v>15</v>
      </c>
      <c r="AC3210">
        <v>920</v>
      </c>
    </row>
    <row r="3211" spans="1:29" x14ac:dyDescent="0.25">
      <c r="A3211" t="s">
        <v>6541</v>
      </c>
      <c r="B3211" t="s">
        <v>21</v>
      </c>
      <c r="C3211"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 t="str">
        <f>IF(Customer[[#This Row],[Under 30]]="Yes","Under 30",IF(Customer[[#This Row],[Senior]]="Yes", "Senior","Other"))</f>
        <v>Other</v>
      </c>
      <c r="X3211">
        <v>0</v>
      </c>
      <c r="Y3211" t="s">
        <v>25</v>
      </c>
      <c r="Z3211" t="s">
        <v>98</v>
      </c>
      <c r="AA3211" t="s">
        <v>33</v>
      </c>
      <c r="AB3211">
        <v>16</v>
      </c>
      <c r="AC3211">
        <v>122</v>
      </c>
    </row>
    <row r="3212" spans="1:29" x14ac:dyDescent="0.25">
      <c r="A3212" t="s">
        <v>6543</v>
      </c>
      <c r="B3212" t="s">
        <v>21</v>
      </c>
      <c r="C3212"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 t="str">
        <f>IF(Customer[[#This Row],[Under 30]]="Yes","Under 30",IF(Customer[[#This Row],[Senior]]="Yes", "Senior","Other"))</f>
        <v>Other</v>
      </c>
      <c r="X3212">
        <v>0</v>
      </c>
      <c r="Y3212" t="s">
        <v>21</v>
      </c>
      <c r="Z3212" t="s">
        <v>98</v>
      </c>
      <c r="AA3212" t="s">
        <v>33</v>
      </c>
      <c r="AB3212">
        <v>43</v>
      </c>
      <c r="AC3212">
        <v>449</v>
      </c>
    </row>
    <row r="3213" spans="1:29" x14ac:dyDescent="0.25">
      <c r="A3213" t="s">
        <v>6545</v>
      </c>
      <c r="B3213" t="s">
        <v>21</v>
      </c>
      <c r="C3213"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 t="str">
        <f>IF(Customer[[#This Row],[Under 30]]="Yes","Under 30",IF(Customer[[#This Row],[Senior]]="Yes", "Senior","Other"))</f>
        <v>Under 30</v>
      </c>
      <c r="X3213">
        <v>0</v>
      </c>
      <c r="Y3213" t="s">
        <v>25</v>
      </c>
      <c r="Z3213" t="s">
        <v>53</v>
      </c>
      <c r="AA3213" t="s">
        <v>33</v>
      </c>
      <c r="AB3213">
        <v>38</v>
      </c>
      <c r="AC3213">
        <v>2307</v>
      </c>
    </row>
    <row r="3214" spans="1:29" x14ac:dyDescent="0.25">
      <c r="A3214" t="s">
        <v>6547</v>
      </c>
      <c r="B3214" t="s">
        <v>21</v>
      </c>
      <c r="C3214"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 t="str">
        <f>IF(Customer[[#This Row],[Under 30]]="Yes","Under 30",IF(Customer[[#This Row],[Senior]]="Yes", "Senior","Other"))</f>
        <v>Under 30</v>
      </c>
      <c r="X3214">
        <v>0</v>
      </c>
      <c r="Y3214" t="s">
        <v>25</v>
      </c>
      <c r="Z3214" t="s">
        <v>98</v>
      </c>
      <c r="AA3214" t="s">
        <v>38</v>
      </c>
      <c r="AB3214">
        <v>32</v>
      </c>
      <c r="AC3214">
        <v>1740</v>
      </c>
    </row>
    <row r="3215" spans="1:29" x14ac:dyDescent="0.25">
      <c r="A3215" t="s">
        <v>6549</v>
      </c>
      <c r="B3215" t="s">
        <v>21</v>
      </c>
      <c r="C3215"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 t="str">
        <f>IF(Customer[[#This Row],[Under 30]]="Yes","Under 30",IF(Customer[[#This Row],[Senior]]="Yes", "Senior","Other"))</f>
        <v>Other</v>
      </c>
      <c r="X3215">
        <v>0</v>
      </c>
      <c r="Y3215" t="s">
        <v>21</v>
      </c>
      <c r="Z3215" t="s">
        <v>32</v>
      </c>
      <c r="AA3215" t="s">
        <v>38</v>
      </c>
      <c r="AB3215">
        <v>18</v>
      </c>
      <c r="AC3215">
        <v>463</v>
      </c>
    </row>
    <row r="3216" spans="1:29" x14ac:dyDescent="0.25">
      <c r="A3216" t="s">
        <v>6551</v>
      </c>
      <c r="B3216" t="s">
        <v>21</v>
      </c>
      <c r="C3216"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 t="str">
        <f>IF(Customer[[#This Row],[Under 30]]="Yes","Under 30",IF(Customer[[#This Row],[Senior]]="Yes", "Senior","Other"))</f>
        <v>Other</v>
      </c>
      <c r="X3216">
        <v>0</v>
      </c>
      <c r="Y3216" t="s">
        <v>21</v>
      </c>
      <c r="Z3216" t="s">
        <v>32</v>
      </c>
      <c r="AA3216" t="s">
        <v>33</v>
      </c>
      <c r="AB3216">
        <v>32</v>
      </c>
      <c r="AC3216">
        <v>32</v>
      </c>
    </row>
    <row r="3217" spans="1:29" x14ac:dyDescent="0.25">
      <c r="A3217" t="s">
        <v>6553</v>
      </c>
      <c r="B3217" t="s">
        <v>21</v>
      </c>
      <c r="C3217"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 t="str">
        <f>IF(Customer[[#This Row],[Under 30]]="Yes","Under 30",IF(Customer[[#This Row],[Senior]]="Yes", "Senior","Other"))</f>
        <v>Other</v>
      </c>
      <c r="X3217">
        <v>0</v>
      </c>
      <c r="Y3217" t="s">
        <v>21</v>
      </c>
      <c r="Z3217" t="s">
        <v>32</v>
      </c>
      <c r="AA3217" t="s">
        <v>38</v>
      </c>
      <c r="AB3217">
        <v>47</v>
      </c>
      <c r="AC3217">
        <v>1706</v>
      </c>
    </row>
    <row r="3218" spans="1:29" x14ac:dyDescent="0.25">
      <c r="A3218" t="s">
        <v>6555</v>
      </c>
      <c r="B3218" t="s">
        <v>21</v>
      </c>
      <c r="C3218"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 t="str">
        <f>IF(Customer[[#This Row],[Under 30]]="Yes","Under 30",IF(Customer[[#This Row],[Senior]]="Yes", "Senior","Other"))</f>
        <v>Other</v>
      </c>
      <c r="X3218">
        <v>0</v>
      </c>
      <c r="Y3218" t="s">
        <v>25</v>
      </c>
      <c r="Z3218" t="s">
        <v>53</v>
      </c>
      <c r="AA3218" t="s">
        <v>33</v>
      </c>
      <c r="AB3218">
        <v>37</v>
      </c>
      <c r="AC3218">
        <v>2237</v>
      </c>
    </row>
    <row r="3219" spans="1:29" x14ac:dyDescent="0.25">
      <c r="A3219" t="s">
        <v>6557</v>
      </c>
      <c r="B3219" t="s">
        <v>21</v>
      </c>
      <c r="C3219"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 t="str">
        <f>IF(Customer[[#This Row],[Under 30]]="Yes","Under 30",IF(Customer[[#This Row],[Senior]]="Yes", "Senior","Other"))</f>
        <v>Other</v>
      </c>
      <c r="X3219">
        <v>0</v>
      </c>
      <c r="Y3219" t="s">
        <v>25</v>
      </c>
      <c r="Z3219" t="s">
        <v>53</v>
      </c>
      <c r="AA3219" t="s">
        <v>38</v>
      </c>
      <c r="AB3219">
        <v>39</v>
      </c>
      <c r="AC3219">
        <v>2861</v>
      </c>
    </row>
    <row r="3220" spans="1:29" x14ac:dyDescent="0.25">
      <c r="A3220" t="s">
        <v>6559</v>
      </c>
      <c r="B3220" t="s">
        <v>21</v>
      </c>
      <c r="C3220"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 t="str">
        <f>IF(Customer[[#This Row],[Under 30]]="Yes","Under 30",IF(Customer[[#This Row],[Senior]]="Yes", "Senior","Other"))</f>
        <v>Other</v>
      </c>
      <c r="X3220">
        <v>0</v>
      </c>
      <c r="Y3220" t="s">
        <v>25</v>
      </c>
      <c r="Z3220" t="s">
        <v>53</v>
      </c>
      <c r="AA3220" t="s">
        <v>38</v>
      </c>
      <c r="AB3220">
        <v>25</v>
      </c>
      <c r="AC3220">
        <v>1754</v>
      </c>
    </row>
    <row r="3221" spans="1:29" x14ac:dyDescent="0.25">
      <c r="A3221" t="s">
        <v>6561</v>
      </c>
      <c r="B3221" t="s">
        <v>21</v>
      </c>
      <c r="C3221"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 t="str">
        <f>IF(Customer[[#This Row],[Under 30]]="Yes","Under 30",IF(Customer[[#This Row],[Senior]]="Yes", "Senior","Other"))</f>
        <v>Other</v>
      </c>
      <c r="X3221">
        <v>0</v>
      </c>
      <c r="Y3221" t="s">
        <v>21</v>
      </c>
      <c r="Z3221" t="s">
        <v>53</v>
      </c>
      <c r="AA3221" t="s">
        <v>33</v>
      </c>
      <c r="AB3221">
        <v>9</v>
      </c>
      <c r="AC3221">
        <v>522</v>
      </c>
    </row>
    <row r="3222" spans="1:29" x14ac:dyDescent="0.25">
      <c r="A3222" t="s">
        <v>6563</v>
      </c>
      <c r="B3222" t="s">
        <v>21</v>
      </c>
      <c r="C3222"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 t="str">
        <f>IF(Customer[[#This Row],[Under 30]]="Yes","Under 30",IF(Customer[[#This Row],[Senior]]="Yes", "Senior","Other"))</f>
        <v>Under 30</v>
      </c>
      <c r="X3222">
        <v>0</v>
      </c>
      <c r="Y3222" t="s">
        <v>21</v>
      </c>
      <c r="Z3222" t="s">
        <v>32</v>
      </c>
      <c r="AA3222" t="s">
        <v>33</v>
      </c>
      <c r="AB3222">
        <v>8</v>
      </c>
      <c r="AC3222">
        <v>29</v>
      </c>
    </row>
    <row r="3223" spans="1:29" x14ac:dyDescent="0.25">
      <c r="A3223" t="s">
        <v>6565</v>
      </c>
      <c r="B3223" t="s">
        <v>21</v>
      </c>
      <c r="C3223"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 t="str">
        <f>IF(Customer[[#This Row],[Under 30]]="Yes","Under 30",IF(Customer[[#This Row],[Senior]]="Yes", "Senior","Other"))</f>
        <v>Senior</v>
      </c>
      <c r="X3223">
        <v>0</v>
      </c>
      <c r="Y3223" t="s">
        <v>21</v>
      </c>
      <c r="Z3223" t="s">
        <v>32</v>
      </c>
      <c r="AA3223" t="s">
        <v>38</v>
      </c>
      <c r="AB3223">
        <v>33</v>
      </c>
      <c r="AC3223">
        <v>33</v>
      </c>
    </row>
    <row r="3224" spans="1:29" x14ac:dyDescent="0.25">
      <c r="A3224" t="s">
        <v>6567</v>
      </c>
      <c r="B3224" t="s">
        <v>21</v>
      </c>
      <c r="C3224"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 t="str">
        <f>IF(Customer[[#This Row],[Under 30]]="Yes","Under 30",IF(Customer[[#This Row],[Senior]]="Yes", "Senior","Other"))</f>
        <v>Senior</v>
      </c>
      <c r="X3224">
        <v>0</v>
      </c>
      <c r="Y3224" t="s">
        <v>25</v>
      </c>
      <c r="Z3224" t="s">
        <v>53</v>
      </c>
      <c r="AA3224" t="s">
        <v>33</v>
      </c>
      <c r="AB3224">
        <v>47</v>
      </c>
      <c r="AC3224">
        <v>3185</v>
      </c>
    </row>
    <row r="3225" spans="1:29" x14ac:dyDescent="0.25">
      <c r="A3225" t="s">
        <v>6569</v>
      </c>
      <c r="B3225" t="s">
        <v>21</v>
      </c>
      <c r="C3225"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 t="str">
        <f>IF(Customer[[#This Row],[Under 30]]="Yes","Under 30",IF(Customer[[#This Row],[Senior]]="Yes", "Senior","Other"))</f>
        <v>Other</v>
      </c>
      <c r="X3225">
        <v>0</v>
      </c>
      <c r="Y3225" t="s">
        <v>25</v>
      </c>
      <c r="Z3225" t="s">
        <v>53</v>
      </c>
      <c r="AA3225" t="s">
        <v>33</v>
      </c>
      <c r="AB3225">
        <v>52</v>
      </c>
      <c r="AC3225">
        <v>3324</v>
      </c>
    </row>
    <row r="3226" spans="1:29" x14ac:dyDescent="0.25">
      <c r="A3226" t="s">
        <v>6571</v>
      </c>
      <c r="B3226" t="s">
        <v>21</v>
      </c>
      <c r="C3226"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 t="str">
        <f>IF(Customer[[#This Row],[Under 30]]="Yes","Under 30",IF(Customer[[#This Row],[Senior]]="Yes", "Senior","Other"))</f>
        <v>Other</v>
      </c>
      <c r="X3226">
        <v>0</v>
      </c>
      <c r="Y3226" t="s">
        <v>21</v>
      </c>
      <c r="Z3226" t="s">
        <v>32</v>
      </c>
      <c r="AA3226" t="s">
        <v>33</v>
      </c>
      <c r="AB3226">
        <v>10</v>
      </c>
      <c r="AC3226">
        <v>149</v>
      </c>
    </row>
    <row r="3227" spans="1:29" x14ac:dyDescent="0.25">
      <c r="A3227" t="s">
        <v>6573</v>
      </c>
      <c r="B3227" t="s">
        <v>21</v>
      </c>
      <c r="C3227"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 t="str">
        <f>IF(Customer[[#This Row],[Under 30]]="Yes","Under 30",IF(Customer[[#This Row],[Senior]]="Yes", "Senior","Other"))</f>
        <v>Other</v>
      </c>
      <c r="X3227">
        <v>0</v>
      </c>
      <c r="Y3227" t="s">
        <v>21</v>
      </c>
      <c r="Z3227" t="s">
        <v>98</v>
      </c>
      <c r="AA3227" t="s">
        <v>38</v>
      </c>
      <c r="AB3227">
        <v>15</v>
      </c>
      <c r="AC3227">
        <v>60</v>
      </c>
    </row>
    <row r="3228" spans="1:29" x14ac:dyDescent="0.25">
      <c r="A3228" t="s">
        <v>6575</v>
      </c>
      <c r="B3228" t="s">
        <v>21</v>
      </c>
      <c r="C3228"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 t="str">
        <f>IF(Customer[[#This Row],[Under 30]]="Yes","Under 30",IF(Customer[[#This Row],[Senior]]="Yes", "Senior","Other"))</f>
        <v>Other</v>
      </c>
      <c r="X3228">
        <v>0</v>
      </c>
      <c r="Y3228" t="s">
        <v>21</v>
      </c>
      <c r="Z3228" t="s">
        <v>32</v>
      </c>
      <c r="AA3228" t="s">
        <v>33</v>
      </c>
      <c r="AB3228">
        <v>12</v>
      </c>
      <c r="AC3228">
        <v>12</v>
      </c>
    </row>
    <row r="3229" spans="1:29" x14ac:dyDescent="0.25">
      <c r="A3229" t="s">
        <v>6577</v>
      </c>
      <c r="B3229" t="s">
        <v>21</v>
      </c>
      <c r="C3229"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 t="str">
        <f>IF(Customer[[#This Row],[Under 30]]="Yes","Under 30",IF(Customer[[#This Row],[Senior]]="Yes", "Senior","Other"))</f>
        <v>Other</v>
      </c>
      <c r="X3229">
        <v>0</v>
      </c>
      <c r="Y3229" t="s">
        <v>21</v>
      </c>
      <c r="Z3229" t="s">
        <v>32</v>
      </c>
      <c r="AA3229" t="s">
        <v>33</v>
      </c>
      <c r="AB3229">
        <v>15</v>
      </c>
      <c r="AC3229">
        <v>288</v>
      </c>
    </row>
    <row r="3230" spans="1:29" x14ac:dyDescent="0.25">
      <c r="A3230" t="s">
        <v>6579</v>
      </c>
      <c r="B3230" t="s">
        <v>21</v>
      </c>
      <c r="C3230"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 t="str">
        <f>IF(Customer[[#This Row],[Under 30]]="Yes","Under 30",IF(Customer[[#This Row],[Senior]]="Yes", "Senior","Other"))</f>
        <v>Other</v>
      </c>
      <c r="X3230">
        <v>0</v>
      </c>
      <c r="Y3230" t="s">
        <v>21</v>
      </c>
      <c r="Z3230" t="s">
        <v>32</v>
      </c>
      <c r="AA3230" t="s">
        <v>33</v>
      </c>
      <c r="AB3230">
        <v>18</v>
      </c>
      <c r="AC3230">
        <v>35</v>
      </c>
    </row>
    <row r="3231" spans="1:29" x14ac:dyDescent="0.25">
      <c r="A3231" t="s">
        <v>6581</v>
      </c>
      <c r="B3231" t="s">
        <v>21</v>
      </c>
      <c r="C3231"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 t="str">
        <f>IF(Customer[[#This Row],[Under 30]]="Yes","Under 30",IF(Customer[[#This Row],[Senior]]="Yes", "Senior","Other"))</f>
        <v>Under 30</v>
      </c>
      <c r="X3231">
        <v>0</v>
      </c>
      <c r="Y3231" t="s">
        <v>21</v>
      </c>
      <c r="Z3231" t="s">
        <v>32</v>
      </c>
      <c r="AA3231" t="s">
        <v>33</v>
      </c>
      <c r="AB3231">
        <v>26</v>
      </c>
      <c r="AC3231">
        <v>500</v>
      </c>
    </row>
    <row r="3232" spans="1:29" x14ac:dyDescent="0.25">
      <c r="A3232" t="s">
        <v>6583</v>
      </c>
      <c r="B3232" t="s">
        <v>21</v>
      </c>
      <c r="C3232"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 t="str">
        <f>IF(Customer[[#This Row],[Under 30]]="Yes","Under 30",IF(Customer[[#This Row],[Senior]]="Yes", "Senior","Other"))</f>
        <v>Other</v>
      </c>
      <c r="X3232">
        <v>0</v>
      </c>
      <c r="Y3232" t="s">
        <v>21</v>
      </c>
      <c r="Z3232" t="s">
        <v>32</v>
      </c>
      <c r="AA3232" t="s">
        <v>38</v>
      </c>
      <c r="AB3232">
        <v>47</v>
      </c>
      <c r="AC3232">
        <v>1996</v>
      </c>
    </row>
    <row r="3233" spans="1:29" x14ac:dyDescent="0.25">
      <c r="A3233" t="s">
        <v>6585</v>
      </c>
      <c r="B3233" t="s">
        <v>21</v>
      </c>
      <c r="C3233"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 t="str">
        <f>IF(Customer[[#This Row],[Under 30]]="Yes","Under 30",IF(Customer[[#This Row],[Senior]]="Yes", "Senior","Other"))</f>
        <v>Under 30</v>
      </c>
      <c r="X3233">
        <v>0</v>
      </c>
      <c r="Y3233" t="s">
        <v>21</v>
      </c>
      <c r="Z3233" t="s">
        <v>32</v>
      </c>
      <c r="AA3233" t="s">
        <v>33</v>
      </c>
      <c r="AB3233">
        <v>29</v>
      </c>
      <c r="AC3233">
        <v>604</v>
      </c>
    </row>
    <row r="3234" spans="1:29" x14ac:dyDescent="0.25">
      <c r="A3234" t="s">
        <v>6587</v>
      </c>
      <c r="B3234" t="s">
        <v>21</v>
      </c>
      <c r="C3234"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 t="str">
        <f>IF(Customer[[#This Row],[Under 30]]="Yes","Under 30",IF(Customer[[#This Row],[Senior]]="Yes", "Senior","Other"))</f>
        <v>Other</v>
      </c>
      <c r="X3234">
        <v>0</v>
      </c>
      <c r="Y3234" t="s">
        <v>21</v>
      </c>
      <c r="Z3234" t="s">
        <v>32</v>
      </c>
      <c r="AA3234" t="s">
        <v>38</v>
      </c>
      <c r="AB3234">
        <v>26</v>
      </c>
      <c r="AC3234">
        <v>207</v>
      </c>
    </row>
    <row r="3235" spans="1:29" x14ac:dyDescent="0.25">
      <c r="A3235" t="s">
        <v>6589</v>
      </c>
      <c r="B3235" t="s">
        <v>21</v>
      </c>
      <c r="C3235"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 t="str">
        <f>IF(Customer[[#This Row],[Under 30]]="Yes","Under 30",IF(Customer[[#This Row],[Senior]]="Yes", "Senior","Other"))</f>
        <v>Other</v>
      </c>
      <c r="X3235">
        <v>0</v>
      </c>
      <c r="Y3235" t="s">
        <v>25</v>
      </c>
      <c r="Z3235" t="s">
        <v>98</v>
      </c>
      <c r="AA3235" t="s">
        <v>38</v>
      </c>
      <c r="AB3235">
        <v>28</v>
      </c>
      <c r="AC3235">
        <v>1374</v>
      </c>
    </row>
    <row r="3236" spans="1:29" x14ac:dyDescent="0.25">
      <c r="A3236" t="s">
        <v>6591</v>
      </c>
      <c r="B3236" t="s">
        <v>21</v>
      </c>
      <c r="C3236"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 t="str">
        <f>IF(Customer[[#This Row],[Under 30]]="Yes","Under 30",IF(Customer[[#This Row],[Senior]]="Yes", "Senior","Other"))</f>
        <v>Other</v>
      </c>
      <c r="X3236">
        <v>0</v>
      </c>
      <c r="Y3236" t="s">
        <v>21</v>
      </c>
      <c r="Z3236" t="s">
        <v>53</v>
      </c>
      <c r="AA3236" t="s">
        <v>38</v>
      </c>
      <c r="AB3236">
        <v>12</v>
      </c>
      <c r="AC3236">
        <v>867</v>
      </c>
    </row>
    <row r="3237" spans="1:29" x14ac:dyDescent="0.25">
      <c r="A3237" t="s">
        <v>6593</v>
      </c>
      <c r="B3237" t="s">
        <v>21</v>
      </c>
      <c r="C3237"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 t="str">
        <f>IF(Customer[[#This Row],[Under 30]]="Yes","Under 30",IF(Customer[[#This Row],[Senior]]="Yes", "Senior","Other"))</f>
        <v>Other</v>
      </c>
      <c r="X3237">
        <v>0</v>
      </c>
      <c r="Y3237" t="s">
        <v>25</v>
      </c>
      <c r="Z3237" t="s">
        <v>53</v>
      </c>
      <c r="AA3237" t="s">
        <v>38</v>
      </c>
      <c r="AB3237">
        <v>45</v>
      </c>
      <c r="AC3237">
        <v>3288</v>
      </c>
    </row>
    <row r="3238" spans="1:29" x14ac:dyDescent="0.25">
      <c r="A3238" t="s">
        <v>6595</v>
      </c>
      <c r="B3238" t="s">
        <v>21</v>
      </c>
      <c r="C3238"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 t="str">
        <f>IF(Customer[[#This Row],[Under 30]]="Yes","Under 30",IF(Customer[[#This Row],[Senior]]="Yes", "Senior","Other"))</f>
        <v>Other</v>
      </c>
      <c r="X3238">
        <v>0</v>
      </c>
      <c r="Y3238" t="s">
        <v>21</v>
      </c>
      <c r="Z3238" t="s">
        <v>98</v>
      </c>
      <c r="AA3238" t="s">
        <v>33</v>
      </c>
      <c r="AB3238">
        <v>33</v>
      </c>
      <c r="AC3238">
        <v>469</v>
      </c>
    </row>
    <row r="3239" spans="1:29" x14ac:dyDescent="0.25">
      <c r="A3239" t="s">
        <v>6597</v>
      </c>
      <c r="B3239" t="s">
        <v>21</v>
      </c>
      <c r="C3239"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 t="str">
        <f>IF(Customer[[#This Row],[Under 30]]="Yes","Under 30",IF(Customer[[#This Row],[Senior]]="Yes", "Senior","Other"))</f>
        <v>Other</v>
      </c>
      <c r="X3239">
        <v>0</v>
      </c>
      <c r="Y3239" t="s">
        <v>21</v>
      </c>
      <c r="Z3239" t="s">
        <v>32</v>
      </c>
      <c r="AA3239" t="s">
        <v>38</v>
      </c>
      <c r="AB3239">
        <v>30</v>
      </c>
      <c r="AC3239">
        <v>179</v>
      </c>
    </row>
    <row r="3240" spans="1:29" x14ac:dyDescent="0.25">
      <c r="A3240" t="s">
        <v>6599</v>
      </c>
      <c r="B3240" t="s">
        <v>21</v>
      </c>
      <c r="C3240"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 t="str">
        <f>IF(Customer[[#This Row],[Under 30]]="Yes","Under 30",IF(Customer[[#This Row],[Senior]]="Yes", "Senior","Other"))</f>
        <v>Under 30</v>
      </c>
      <c r="X3240">
        <v>0</v>
      </c>
      <c r="Y3240" t="s">
        <v>21</v>
      </c>
      <c r="Z3240" t="s">
        <v>98</v>
      </c>
      <c r="AA3240" t="s">
        <v>33</v>
      </c>
      <c r="AB3240">
        <v>8</v>
      </c>
      <c r="AC3240">
        <v>113</v>
      </c>
    </row>
    <row r="3241" spans="1:29" x14ac:dyDescent="0.25">
      <c r="A3241" t="s">
        <v>6601</v>
      </c>
      <c r="B3241" t="s">
        <v>21</v>
      </c>
      <c r="C3241"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 t="str">
        <f>IF(Customer[[#This Row],[Under 30]]="Yes","Under 30",IF(Customer[[#This Row],[Senior]]="Yes", "Senior","Other"))</f>
        <v>Other</v>
      </c>
      <c r="X3241">
        <v>0</v>
      </c>
      <c r="Y3241" t="s">
        <v>21</v>
      </c>
      <c r="Z3241" t="s">
        <v>98</v>
      </c>
      <c r="AA3241" t="s">
        <v>38</v>
      </c>
      <c r="AB3241">
        <v>61</v>
      </c>
      <c r="AC3241">
        <v>3981</v>
      </c>
    </row>
    <row r="3242" spans="1:29" x14ac:dyDescent="0.25">
      <c r="A3242" t="s">
        <v>6603</v>
      </c>
      <c r="B3242" t="s">
        <v>21</v>
      </c>
      <c r="C3242"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 t="str">
        <f>IF(Customer[[#This Row],[Under 30]]="Yes","Under 30",IF(Customer[[#This Row],[Senior]]="Yes", "Senior","Other"))</f>
        <v>Other</v>
      </c>
      <c r="X3242">
        <v>0</v>
      </c>
      <c r="Y3242" t="s">
        <v>25</v>
      </c>
      <c r="Z3242" t="s">
        <v>98</v>
      </c>
      <c r="AA3242" t="s">
        <v>38</v>
      </c>
      <c r="AB3242">
        <v>41</v>
      </c>
      <c r="AC3242">
        <v>2301</v>
      </c>
    </row>
    <row r="3243" spans="1:29" x14ac:dyDescent="0.25">
      <c r="A3243" t="s">
        <v>6605</v>
      </c>
      <c r="B3243" t="s">
        <v>21</v>
      </c>
      <c r="C3243"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 t="str">
        <f>IF(Customer[[#This Row],[Under 30]]="Yes","Under 30",IF(Customer[[#This Row],[Senior]]="Yes", "Senior","Other"))</f>
        <v>Other</v>
      </c>
      <c r="X3243">
        <v>0</v>
      </c>
      <c r="Y3243" t="s">
        <v>21</v>
      </c>
      <c r="Z3243" t="s">
        <v>32</v>
      </c>
      <c r="AA3243" t="s">
        <v>38</v>
      </c>
      <c r="AB3243">
        <v>31</v>
      </c>
      <c r="AC3243">
        <v>439</v>
      </c>
    </row>
    <row r="3244" spans="1:29" x14ac:dyDescent="0.25">
      <c r="A3244" t="s">
        <v>6607</v>
      </c>
      <c r="B3244" t="s">
        <v>21</v>
      </c>
      <c r="C3244"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 t="str">
        <f>IF(Customer[[#This Row],[Under 30]]="Yes","Under 30",IF(Customer[[#This Row],[Senior]]="Yes", "Senior","Other"))</f>
        <v>Other</v>
      </c>
      <c r="X3244">
        <v>0</v>
      </c>
      <c r="Y3244" t="s">
        <v>21</v>
      </c>
      <c r="Z3244" t="s">
        <v>32</v>
      </c>
      <c r="AA3244" t="s">
        <v>38</v>
      </c>
      <c r="AB3244">
        <v>26</v>
      </c>
      <c r="AC3244">
        <v>1326</v>
      </c>
    </row>
    <row r="3245" spans="1:29" x14ac:dyDescent="0.25">
      <c r="A3245" t="s">
        <v>6609</v>
      </c>
      <c r="B3245" t="s">
        <v>21</v>
      </c>
      <c r="C3245"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 t="str">
        <f>IF(Customer[[#This Row],[Under 30]]="Yes","Under 30",IF(Customer[[#This Row],[Senior]]="Yes", "Senior","Other"))</f>
        <v>Other</v>
      </c>
      <c r="X3245">
        <v>0</v>
      </c>
      <c r="Y3245" t="s">
        <v>25</v>
      </c>
      <c r="Z3245" t="s">
        <v>53</v>
      </c>
      <c r="AA3245" t="s">
        <v>33</v>
      </c>
      <c r="AB3245">
        <v>40</v>
      </c>
      <c r="AC3245">
        <v>2357</v>
      </c>
    </row>
    <row r="3246" spans="1:29" x14ac:dyDescent="0.25">
      <c r="A3246" t="s">
        <v>6611</v>
      </c>
      <c r="B3246" t="s">
        <v>21</v>
      </c>
      <c r="C3246"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 t="str">
        <f>IF(Customer[[#This Row],[Under 30]]="Yes","Under 30",IF(Customer[[#This Row],[Senior]]="Yes", "Senior","Other"))</f>
        <v>Other</v>
      </c>
      <c r="X3246">
        <v>0</v>
      </c>
      <c r="Y3246" t="s">
        <v>25</v>
      </c>
      <c r="Z3246" t="s">
        <v>32</v>
      </c>
      <c r="AA3246" t="s">
        <v>33</v>
      </c>
      <c r="AB3246">
        <v>22</v>
      </c>
      <c r="AC3246">
        <v>1452</v>
      </c>
    </row>
    <row r="3247" spans="1:29" x14ac:dyDescent="0.25">
      <c r="A3247" t="s">
        <v>6613</v>
      </c>
      <c r="B3247" t="s">
        <v>21</v>
      </c>
      <c r="C3247"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 t="str">
        <f>IF(Customer[[#This Row],[Under 30]]="Yes","Under 30",IF(Customer[[#This Row],[Senior]]="Yes", "Senior","Other"))</f>
        <v>Under 30</v>
      </c>
      <c r="X3247">
        <v>0</v>
      </c>
      <c r="Y3247" t="s">
        <v>21</v>
      </c>
      <c r="Z3247" t="s">
        <v>32</v>
      </c>
      <c r="AA3247" t="s">
        <v>33</v>
      </c>
      <c r="AB3247">
        <v>10</v>
      </c>
      <c r="AC3247">
        <v>21</v>
      </c>
    </row>
    <row r="3248" spans="1:29" x14ac:dyDescent="0.25">
      <c r="A3248" t="s">
        <v>6615</v>
      </c>
      <c r="B3248" t="s">
        <v>21</v>
      </c>
      <c r="C3248"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 t="str">
        <f>IF(Customer[[#This Row],[Under 30]]="Yes","Under 30",IF(Customer[[#This Row],[Senior]]="Yes", "Senior","Other"))</f>
        <v>Senior</v>
      </c>
      <c r="X3248">
        <v>0</v>
      </c>
      <c r="Y3248" t="s">
        <v>21</v>
      </c>
      <c r="Z3248" t="s">
        <v>32</v>
      </c>
      <c r="AA3248" t="s">
        <v>33</v>
      </c>
      <c r="AB3248">
        <v>27</v>
      </c>
      <c r="AC3248">
        <v>165</v>
      </c>
    </row>
    <row r="3249" spans="1:29" x14ac:dyDescent="0.25">
      <c r="A3249" t="s">
        <v>6617</v>
      </c>
      <c r="B3249" t="s">
        <v>21</v>
      </c>
      <c r="C3249"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 t="str">
        <f>IF(Customer[[#This Row],[Under 30]]="Yes","Under 30",IF(Customer[[#This Row],[Senior]]="Yes", "Senior","Other"))</f>
        <v>Senior</v>
      </c>
      <c r="X3249">
        <v>0</v>
      </c>
      <c r="Y3249" t="s">
        <v>21</v>
      </c>
      <c r="Z3249" t="s">
        <v>32</v>
      </c>
      <c r="AA3249" t="s">
        <v>38</v>
      </c>
      <c r="AB3249">
        <v>55</v>
      </c>
      <c r="AC3249">
        <v>3637</v>
      </c>
    </row>
    <row r="3250" spans="1:29" x14ac:dyDescent="0.25">
      <c r="A3250" t="s">
        <v>6619</v>
      </c>
      <c r="B3250" t="s">
        <v>21</v>
      </c>
      <c r="C3250"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 t="str">
        <f>IF(Customer[[#This Row],[Under 30]]="Yes","Under 30",IF(Customer[[#This Row],[Senior]]="Yes", "Senior","Other"))</f>
        <v>Other</v>
      </c>
      <c r="X3250">
        <v>0</v>
      </c>
      <c r="Y3250" t="s">
        <v>21</v>
      </c>
      <c r="Z3250" t="s">
        <v>32</v>
      </c>
      <c r="AA3250" t="s">
        <v>33</v>
      </c>
      <c r="AB3250">
        <v>8</v>
      </c>
      <c r="AC3250">
        <v>24</v>
      </c>
    </row>
    <row r="3251" spans="1:29" x14ac:dyDescent="0.25">
      <c r="A3251" t="s">
        <v>6621</v>
      </c>
      <c r="B3251" t="s">
        <v>21</v>
      </c>
      <c r="C3251"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 t="str">
        <f>IF(Customer[[#This Row],[Under 30]]="Yes","Under 30",IF(Customer[[#This Row],[Senior]]="Yes", "Senior","Other"))</f>
        <v>Senior</v>
      </c>
      <c r="X3251">
        <v>0</v>
      </c>
      <c r="Y3251" t="s">
        <v>21</v>
      </c>
      <c r="Z3251" t="s">
        <v>32</v>
      </c>
      <c r="AA3251" t="s">
        <v>38</v>
      </c>
      <c r="AB3251">
        <v>59</v>
      </c>
      <c r="AC3251">
        <v>1323</v>
      </c>
    </row>
    <row r="3252" spans="1:29" x14ac:dyDescent="0.25">
      <c r="A3252" t="s">
        <v>6623</v>
      </c>
      <c r="B3252" t="s">
        <v>21</v>
      </c>
      <c r="C3252"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 t="str">
        <f>IF(Customer[[#This Row],[Under 30]]="Yes","Under 30",IF(Customer[[#This Row],[Senior]]="Yes", "Senior","Other"))</f>
        <v>Senior</v>
      </c>
      <c r="X3252">
        <v>0</v>
      </c>
      <c r="Y3252" t="s">
        <v>21</v>
      </c>
      <c r="Z3252" t="s">
        <v>98</v>
      </c>
      <c r="AA3252" t="s">
        <v>95</v>
      </c>
      <c r="AB3252">
        <v>34</v>
      </c>
      <c r="AC3252">
        <v>1317</v>
      </c>
    </row>
    <row r="3253" spans="1:29" x14ac:dyDescent="0.25">
      <c r="A3253" t="s">
        <v>6625</v>
      </c>
      <c r="B3253" t="s">
        <v>21</v>
      </c>
      <c r="C3253"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 t="str">
        <f>IF(Customer[[#This Row],[Under 30]]="Yes","Under 30",IF(Customer[[#This Row],[Senior]]="Yes", "Senior","Other"))</f>
        <v>Other</v>
      </c>
      <c r="X3253">
        <v>0</v>
      </c>
      <c r="Y3253" t="s">
        <v>21</v>
      </c>
      <c r="Z3253" t="s">
        <v>53</v>
      </c>
      <c r="AA3253" t="s">
        <v>33</v>
      </c>
      <c r="AB3253">
        <v>29</v>
      </c>
      <c r="AC3253">
        <v>2001</v>
      </c>
    </row>
    <row r="3254" spans="1:29" x14ac:dyDescent="0.25">
      <c r="A3254" t="s">
        <v>6627</v>
      </c>
      <c r="B3254" t="s">
        <v>21</v>
      </c>
      <c r="C3254"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 t="str">
        <f>IF(Customer[[#This Row],[Under 30]]="Yes","Under 30",IF(Customer[[#This Row],[Senior]]="Yes", "Senior","Other"))</f>
        <v>Other</v>
      </c>
      <c r="X3254">
        <v>0</v>
      </c>
      <c r="Y3254" t="s">
        <v>21</v>
      </c>
      <c r="Z3254" t="s">
        <v>98</v>
      </c>
      <c r="AA3254" t="s">
        <v>33</v>
      </c>
      <c r="AB3254">
        <v>10</v>
      </c>
      <c r="AC3254">
        <v>10</v>
      </c>
    </row>
    <row r="3255" spans="1:29" x14ac:dyDescent="0.25">
      <c r="A3255" t="s">
        <v>6629</v>
      </c>
      <c r="B3255" t="s">
        <v>21</v>
      </c>
      <c r="C3255"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 t="str">
        <f>IF(Customer[[#This Row],[Under 30]]="Yes","Under 30",IF(Customer[[#This Row],[Senior]]="Yes", "Senior","Other"))</f>
        <v>Other</v>
      </c>
      <c r="X3255">
        <v>0</v>
      </c>
      <c r="Y3255" t="s">
        <v>21</v>
      </c>
      <c r="Z3255" t="s">
        <v>32</v>
      </c>
      <c r="AA3255" t="s">
        <v>38</v>
      </c>
      <c r="AB3255">
        <v>39</v>
      </c>
      <c r="AC3255">
        <v>1239</v>
      </c>
    </row>
    <row r="3256" spans="1:29" x14ac:dyDescent="0.25">
      <c r="A3256" t="s">
        <v>6631</v>
      </c>
      <c r="B3256" t="s">
        <v>21</v>
      </c>
      <c r="C3256"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 t="str">
        <f>IF(Customer[[#This Row],[Under 30]]="Yes","Under 30",IF(Customer[[#This Row],[Senior]]="Yes", "Senior","Other"))</f>
        <v>Senior</v>
      </c>
      <c r="X3256">
        <v>0</v>
      </c>
      <c r="Y3256" t="s">
        <v>21</v>
      </c>
      <c r="Z3256" t="s">
        <v>32</v>
      </c>
      <c r="AA3256" t="s">
        <v>33</v>
      </c>
      <c r="AB3256">
        <v>29</v>
      </c>
      <c r="AC3256">
        <v>749</v>
      </c>
    </row>
    <row r="3257" spans="1:29" x14ac:dyDescent="0.25">
      <c r="A3257" t="s">
        <v>6633</v>
      </c>
      <c r="B3257" t="s">
        <v>21</v>
      </c>
      <c r="C3257"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 t="str">
        <f>IF(Customer[[#This Row],[Under 30]]="Yes","Under 30",IF(Customer[[#This Row],[Senior]]="Yes", "Senior","Other"))</f>
        <v>Other</v>
      </c>
      <c r="X3257">
        <v>0</v>
      </c>
      <c r="Y3257" t="s">
        <v>21</v>
      </c>
      <c r="Z3257" t="s">
        <v>32</v>
      </c>
      <c r="AA3257" t="s">
        <v>38</v>
      </c>
      <c r="AB3257">
        <v>7</v>
      </c>
      <c r="AC3257">
        <v>12</v>
      </c>
    </row>
    <row r="3258" spans="1:29" x14ac:dyDescent="0.25">
      <c r="A3258" t="s">
        <v>6635</v>
      </c>
      <c r="B3258" t="s">
        <v>21</v>
      </c>
      <c r="C3258"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 t="str">
        <f>IF(Customer[[#This Row],[Under 30]]="Yes","Under 30",IF(Customer[[#This Row],[Senior]]="Yes", "Senior","Other"))</f>
        <v>Under 30</v>
      </c>
      <c r="X3258">
        <v>0</v>
      </c>
      <c r="Y3258" t="s">
        <v>25</v>
      </c>
      <c r="Z3258" t="s">
        <v>98</v>
      </c>
      <c r="AA3258" t="s">
        <v>33</v>
      </c>
      <c r="AB3258">
        <v>38</v>
      </c>
      <c r="AC3258">
        <v>1403</v>
      </c>
    </row>
    <row r="3259" spans="1:29" x14ac:dyDescent="0.25">
      <c r="A3259" t="s">
        <v>6637</v>
      </c>
      <c r="B3259" t="s">
        <v>21</v>
      </c>
      <c r="C3259"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 t="str">
        <f>IF(Customer[[#This Row],[Under 30]]="Yes","Under 30",IF(Customer[[#This Row],[Senior]]="Yes", "Senior","Other"))</f>
        <v>Other</v>
      </c>
      <c r="X3259">
        <v>0</v>
      </c>
      <c r="Y3259" t="s">
        <v>21</v>
      </c>
      <c r="Z3259" t="s">
        <v>32</v>
      </c>
      <c r="AA3259" t="s">
        <v>33</v>
      </c>
      <c r="AB3259">
        <v>30</v>
      </c>
      <c r="AC3259">
        <v>212</v>
      </c>
    </row>
    <row r="3260" spans="1:29" x14ac:dyDescent="0.25">
      <c r="A3260" t="s">
        <v>6639</v>
      </c>
      <c r="B3260" t="s">
        <v>21</v>
      </c>
      <c r="C3260"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 t="str">
        <f>IF(Customer[[#This Row],[Under 30]]="Yes","Under 30",IF(Customer[[#This Row],[Senior]]="Yes", "Senior","Other"))</f>
        <v>Senior</v>
      </c>
      <c r="X3260">
        <v>0</v>
      </c>
      <c r="Y3260" t="s">
        <v>21</v>
      </c>
      <c r="Z3260" t="s">
        <v>53</v>
      </c>
      <c r="AA3260" t="s">
        <v>33</v>
      </c>
      <c r="AB3260">
        <v>25</v>
      </c>
      <c r="AC3260">
        <v>1447</v>
      </c>
    </row>
    <row r="3261" spans="1:29" x14ac:dyDescent="0.25">
      <c r="A3261" t="s">
        <v>6641</v>
      </c>
      <c r="B3261" t="s">
        <v>21</v>
      </c>
      <c r="C3261"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 t="str">
        <f>IF(Customer[[#This Row],[Under 30]]="Yes","Under 30",IF(Customer[[#This Row],[Senior]]="Yes", "Senior","Other"))</f>
        <v>Other</v>
      </c>
      <c r="X3261">
        <v>0</v>
      </c>
      <c r="Y3261" t="s">
        <v>21</v>
      </c>
      <c r="Z3261" t="s">
        <v>32</v>
      </c>
      <c r="AA3261" t="s">
        <v>38</v>
      </c>
      <c r="AB3261">
        <v>37</v>
      </c>
      <c r="AC3261">
        <v>668</v>
      </c>
    </row>
    <row r="3262" spans="1:29" x14ac:dyDescent="0.25">
      <c r="A3262" t="s">
        <v>6643</v>
      </c>
      <c r="B3262" t="s">
        <v>21</v>
      </c>
      <c r="C3262"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 t="str">
        <f>IF(Customer[[#This Row],[Under 30]]="Yes","Under 30",IF(Customer[[#This Row],[Senior]]="Yes", "Senior","Other"))</f>
        <v>Senior</v>
      </c>
      <c r="X3262">
        <v>0</v>
      </c>
      <c r="Y3262" t="s">
        <v>25</v>
      </c>
      <c r="Z3262" t="s">
        <v>53</v>
      </c>
      <c r="AA3262" t="s">
        <v>33</v>
      </c>
      <c r="AB3262">
        <v>33</v>
      </c>
      <c r="AC3262">
        <v>1525</v>
      </c>
    </row>
    <row r="3263" spans="1:29" x14ac:dyDescent="0.25">
      <c r="A3263" t="s">
        <v>6645</v>
      </c>
      <c r="B3263" t="s">
        <v>21</v>
      </c>
      <c r="C3263"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 t="str">
        <f>IF(Customer[[#This Row],[Under 30]]="Yes","Under 30",IF(Customer[[#This Row],[Senior]]="Yes", "Senior","Other"))</f>
        <v>Senior</v>
      </c>
      <c r="X3263">
        <v>0</v>
      </c>
      <c r="Y3263" t="s">
        <v>21</v>
      </c>
      <c r="Z3263" t="s">
        <v>32</v>
      </c>
      <c r="AA3263" t="s">
        <v>38</v>
      </c>
      <c r="AB3263">
        <v>40</v>
      </c>
      <c r="AC3263">
        <v>166</v>
      </c>
    </row>
    <row r="3264" spans="1:29" x14ac:dyDescent="0.25">
      <c r="A3264" t="s">
        <v>6647</v>
      </c>
      <c r="B3264" t="s">
        <v>21</v>
      </c>
      <c r="C3264"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 t="str">
        <f>IF(Customer[[#This Row],[Under 30]]="Yes","Under 30",IF(Customer[[#This Row],[Senior]]="Yes", "Senior","Other"))</f>
        <v>Other</v>
      </c>
      <c r="X3264">
        <v>0</v>
      </c>
      <c r="Y3264" t="s">
        <v>21</v>
      </c>
      <c r="Z3264" t="s">
        <v>32</v>
      </c>
      <c r="AA3264" t="s">
        <v>33</v>
      </c>
      <c r="AB3264">
        <v>13</v>
      </c>
      <c r="AC3264">
        <v>13</v>
      </c>
    </row>
    <row r="3265" spans="1:29" x14ac:dyDescent="0.25">
      <c r="A3265" t="s">
        <v>6649</v>
      </c>
      <c r="B3265" t="s">
        <v>21</v>
      </c>
      <c r="C3265"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 t="str">
        <f>IF(Customer[[#This Row],[Under 30]]="Yes","Under 30",IF(Customer[[#This Row],[Senior]]="Yes", "Senior","Other"))</f>
        <v>Senior</v>
      </c>
      <c r="X3265">
        <v>0</v>
      </c>
      <c r="Y3265" t="s">
        <v>21</v>
      </c>
      <c r="Z3265" t="s">
        <v>32</v>
      </c>
      <c r="AA3265" t="s">
        <v>33</v>
      </c>
      <c r="AB3265">
        <v>45</v>
      </c>
      <c r="AC3265">
        <v>1571</v>
      </c>
    </row>
    <row r="3266" spans="1:29" x14ac:dyDescent="0.25">
      <c r="A3266" t="s">
        <v>6651</v>
      </c>
      <c r="B3266" t="s">
        <v>21</v>
      </c>
      <c r="C3266"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 t="str">
        <f>IF(Customer[[#This Row],[Under 30]]="Yes","Under 30",IF(Customer[[#This Row],[Senior]]="Yes", "Senior","Other"))</f>
        <v>Senior</v>
      </c>
      <c r="X3266">
        <v>0</v>
      </c>
      <c r="Y3266" t="s">
        <v>21</v>
      </c>
      <c r="Z3266" t="s">
        <v>53</v>
      </c>
      <c r="AA3266" t="s">
        <v>95</v>
      </c>
      <c r="AB3266">
        <v>8</v>
      </c>
      <c r="AC3266">
        <v>445</v>
      </c>
    </row>
    <row r="3267" spans="1:29" x14ac:dyDescent="0.25">
      <c r="A3267" t="s">
        <v>6653</v>
      </c>
      <c r="B3267" t="s">
        <v>21</v>
      </c>
      <c r="C3267"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 t="str">
        <f>IF(Customer[[#This Row],[Under 30]]="Yes","Under 30",IF(Customer[[#This Row],[Senior]]="Yes", "Senior","Other"))</f>
        <v>Senior</v>
      </c>
      <c r="X3267">
        <v>0</v>
      </c>
      <c r="Y3267" t="s">
        <v>21</v>
      </c>
      <c r="Z3267" t="s">
        <v>53</v>
      </c>
      <c r="AA3267" t="s">
        <v>38</v>
      </c>
      <c r="AB3267">
        <v>49</v>
      </c>
      <c r="AC3267">
        <v>3083</v>
      </c>
    </row>
    <row r="3268" spans="1:29" x14ac:dyDescent="0.25">
      <c r="A3268" t="s">
        <v>6655</v>
      </c>
      <c r="B3268" t="s">
        <v>21</v>
      </c>
      <c r="C3268"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 t="str">
        <f>IF(Customer[[#This Row],[Under 30]]="Yes","Under 30",IF(Customer[[#This Row],[Senior]]="Yes", "Senior","Other"))</f>
        <v>Other</v>
      </c>
      <c r="X3268">
        <v>0</v>
      </c>
      <c r="Y3268" t="s">
        <v>25</v>
      </c>
      <c r="Z3268" t="s">
        <v>32</v>
      </c>
      <c r="AA3268" t="s">
        <v>38</v>
      </c>
      <c r="AB3268">
        <v>26</v>
      </c>
      <c r="AC3268">
        <v>1034</v>
      </c>
    </row>
    <row r="3269" spans="1:29" x14ac:dyDescent="0.25">
      <c r="A3269" t="s">
        <v>6657</v>
      </c>
      <c r="B3269" t="s">
        <v>21</v>
      </c>
      <c r="C3269"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 t="str">
        <f>IF(Customer[[#This Row],[Under 30]]="Yes","Under 30",IF(Customer[[#This Row],[Senior]]="Yes", "Senior","Other"))</f>
        <v>Under 30</v>
      </c>
      <c r="X3269">
        <v>0</v>
      </c>
      <c r="Y3269" t="s">
        <v>25</v>
      </c>
      <c r="Z3269" t="s">
        <v>98</v>
      </c>
      <c r="AA3269" t="s">
        <v>38</v>
      </c>
      <c r="AB3269">
        <v>59</v>
      </c>
      <c r="AC3269">
        <v>2961</v>
      </c>
    </row>
    <row r="3270" spans="1:29" x14ac:dyDescent="0.25">
      <c r="A3270" t="s">
        <v>6659</v>
      </c>
      <c r="B3270" t="s">
        <v>21</v>
      </c>
      <c r="C3270"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 t="str">
        <f>IF(Customer[[#This Row],[Under 30]]="Yes","Under 30",IF(Customer[[#This Row],[Senior]]="Yes", "Senior","Other"))</f>
        <v>Senior</v>
      </c>
      <c r="X3270">
        <v>0</v>
      </c>
      <c r="Y3270" t="s">
        <v>21</v>
      </c>
      <c r="Z3270" t="s">
        <v>32</v>
      </c>
      <c r="AA3270" t="s">
        <v>33</v>
      </c>
      <c r="AB3270">
        <v>10</v>
      </c>
      <c r="AC3270">
        <v>186</v>
      </c>
    </row>
    <row r="3271" spans="1:29" x14ac:dyDescent="0.25">
      <c r="A3271" t="s">
        <v>6661</v>
      </c>
      <c r="B3271" t="s">
        <v>21</v>
      </c>
      <c r="C3271"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 t="str">
        <f>IF(Customer[[#This Row],[Under 30]]="Yes","Under 30",IF(Customer[[#This Row],[Senior]]="Yes", "Senior","Other"))</f>
        <v>Senior</v>
      </c>
      <c r="X3271">
        <v>0</v>
      </c>
      <c r="Y3271" t="s">
        <v>25</v>
      </c>
      <c r="Z3271" t="s">
        <v>32</v>
      </c>
      <c r="AA3271" t="s">
        <v>38</v>
      </c>
      <c r="AB3271">
        <v>21</v>
      </c>
      <c r="AC3271">
        <v>920</v>
      </c>
    </row>
    <row r="3272" spans="1:29" x14ac:dyDescent="0.25">
      <c r="A3272" t="s">
        <v>6663</v>
      </c>
      <c r="B3272" t="s">
        <v>21</v>
      </c>
      <c r="C3272"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 t="str">
        <f>IF(Customer[[#This Row],[Under 30]]="Yes","Under 30",IF(Customer[[#This Row],[Senior]]="Yes", "Senior","Other"))</f>
        <v>Senior</v>
      </c>
      <c r="X3272">
        <v>0</v>
      </c>
      <c r="Y3272" t="s">
        <v>21</v>
      </c>
      <c r="Z3272" t="s">
        <v>32</v>
      </c>
      <c r="AA3272" t="s">
        <v>38</v>
      </c>
      <c r="AB3272">
        <v>43</v>
      </c>
      <c r="AC3272">
        <v>753</v>
      </c>
    </row>
    <row r="3273" spans="1:29" x14ac:dyDescent="0.25">
      <c r="A3273" t="s">
        <v>6665</v>
      </c>
      <c r="B3273" t="s">
        <v>21</v>
      </c>
      <c r="C3273"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 t="str">
        <f>IF(Customer[[#This Row],[Under 30]]="Yes","Under 30",IF(Customer[[#This Row],[Senior]]="Yes", "Senior","Other"))</f>
        <v>Under 30</v>
      </c>
      <c r="X3273">
        <v>0</v>
      </c>
      <c r="Y3273" t="s">
        <v>25</v>
      </c>
      <c r="Z3273" t="s">
        <v>53</v>
      </c>
      <c r="AA3273" t="s">
        <v>33</v>
      </c>
      <c r="AB3273">
        <v>50</v>
      </c>
      <c r="AC3273">
        <v>3374</v>
      </c>
    </row>
    <row r="3274" spans="1:29" x14ac:dyDescent="0.25">
      <c r="A3274" t="s">
        <v>6667</v>
      </c>
      <c r="B3274" t="s">
        <v>21</v>
      </c>
      <c r="C3274"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 t="str">
        <f>IF(Customer[[#This Row],[Under 30]]="Yes","Under 30",IF(Customer[[#This Row],[Senior]]="Yes", "Senior","Other"))</f>
        <v>Senior</v>
      </c>
      <c r="X3274">
        <v>0</v>
      </c>
      <c r="Y3274" t="s">
        <v>21</v>
      </c>
      <c r="Z3274" t="s">
        <v>32</v>
      </c>
      <c r="AA3274" t="s">
        <v>38</v>
      </c>
      <c r="AB3274">
        <v>32</v>
      </c>
      <c r="AC3274">
        <v>150</v>
      </c>
    </row>
    <row r="3275" spans="1:29" x14ac:dyDescent="0.25">
      <c r="A3275" t="s">
        <v>6669</v>
      </c>
      <c r="B3275" t="s">
        <v>21</v>
      </c>
      <c r="C3275"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 t="str">
        <f>IF(Customer[[#This Row],[Under 30]]="Yes","Under 30",IF(Customer[[#This Row],[Senior]]="Yes", "Senior","Other"))</f>
        <v>Other</v>
      </c>
      <c r="X3275">
        <v>0</v>
      </c>
      <c r="Y3275" t="s">
        <v>21</v>
      </c>
      <c r="Z3275" t="s">
        <v>32</v>
      </c>
      <c r="AA3275" t="s">
        <v>38</v>
      </c>
      <c r="AB3275">
        <v>16</v>
      </c>
      <c r="AC3275">
        <v>207</v>
      </c>
    </row>
    <row r="3276" spans="1:29" x14ac:dyDescent="0.25">
      <c r="A3276" t="s">
        <v>6671</v>
      </c>
      <c r="B3276" t="s">
        <v>21</v>
      </c>
      <c r="C3276"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 t="str">
        <f>IF(Customer[[#This Row],[Under 30]]="Yes","Under 30",IF(Customer[[#This Row],[Senior]]="Yes", "Senior","Other"))</f>
        <v>Under 30</v>
      </c>
      <c r="X3276">
        <v>0</v>
      </c>
      <c r="Y3276" t="s">
        <v>21</v>
      </c>
      <c r="Z3276" t="s">
        <v>32</v>
      </c>
      <c r="AA3276" t="s">
        <v>33</v>
      </c>
      <c r="AB3276">
        <v>51</v>
      </c>
      <c r="AC3276">
        <v>2715</v>
      </c>
    </row>
    <row r="3277" spans="1:29" x14ac:dyDescent="0.25">
      <c r="A3277" t="s">
        <v>6673</v>
      </c>
      <c r="B3277" t="s">
        <v>21</v>
      </c>
      <c r="C3277"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 t="str">
        <f>IF(Customer[[#This Row],[Under 30]]="Yes","Under 30",IF(Customer[[#This Row],[Senior]]="Yes", "Senior","Other"))</f>
        <v>Other</v>
      </c>
      <c r="X3277">
        <v>0</v>
      </c>
      <c r="Y3277" t="s">
        <v>25</v>
      </c>
      <c r="Z3277" t="s">
        <v>53</v>
      </c>
      <c r="AA3277" t="s">
        <v>38</v>
      </c>
      <c r="AB3277">
        <v>46</v>
      </c>
      <c r="AC3277">
        <v>2744</v>
      </c>
    </row>
    <row r="3278" spans="1:29" x14ac:dyDescent="0.25">
      <c r="A3278" t="s">
        <v>6675</v>
      </c>
      <c r="B3278" t="s">
        <v>21</v>
      </c>
      <c r="C3278"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 t="str">
        <f>IF(Customer[[#This Row],[Under 30]]="Yes","Under 30",IF(Customer[[#This Row],[Senior]]="Yes", "Senior","Other"))</f>
        <v>Under 30</v>
      </c>
      <c r="X3278">
        <v>0</v>
      </c>
      <c r="Y3278" t="s">
        <v>21</v>
      </c>
      <c r="Z3278" t="s">
        <v>98</v>
      </c>
      <c r="AA3278" t="s">
        <v>33</v>
      </c>
      <c r="AB3278">
        <v>15</v>
      </c>
      <c r="AC3278">
        <v>474</v>
      </c>
    </row>
    <row r="3279" spans="1:29" x14ac:dyDescent="0.25">
      <c r="A3279" t="s">
        <v>6677</v>
      </c>
      <c r="B3279" t="s">
        <v>21</v>
      </c>
      <c r="C3279"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 t="str">
        <f>IF(Customer[[#This Row],[Under 30]]="Yes","Under 30",IF(Customer[[#This Row],[Senior]]="Yes", "Senior","Other"))</f>
        <v>Other</v>
      </c>
      <c r="X3279">
        <v>0</v>
      </c>
      <c r="Y3279" t="s">
        <v>25</v>
      </c>
      <c r="Z3279" t="s">
        <v>98</v>
      </c>
      <c r="AA3279" t="s">
        <v>38</v>
      </c>
      <c r="AB3279">
        <v>22</v>
      </c>
      <c r="AC3279">
        <v>293</v>
      </c>
    </row>
    <row r="3280" spans="1:29" x14ac:dyDescent="0.25">
      <c r="A3280" t="s">
        <v>6679</v>
      </c>
      <c r="B3280" t="s">
        <v>21</v>
      </c>
      <c r="C3280"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 t="str">
        <f>IF(Customer[[#This Row],[Under 30]]="Yes","Under 30",IF(Customer[[#This Row],[Senior]]="Yes", "Senior","Other"))</f>
        <v>Other</v>
      </c>
      <c r="X3280">
        <v>0</v>
      </c>
      <c r="Y3280" t="s">
        <v>21</v>
      </c>
      <c r="Z3280" t="s">
        <v>53</v>
      </c>
      <c r="AA3280" t="s">
        <v>33</v>
      </c>
      <c r="AB3280">
        <v>12</v>
      </c>
      <c r="AC3280">
        <v>515</v>
      </c>
    </row>
    <row r="3281" spans="1:29" x14ac:dyDescent="0.25">
      <c r="A3281" t="s">
        <v>6681</v>
      </c>
      <c r="B3281" t="s">
        <v>21</v>
      </c>
      <c r="C3281"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 t="str">
        <f>IF(Customer[[#This Row],[Under 30]]="Yes","Under 30",IF(Customer[[#This Row],[Senior]]="Yes", "Senior","Other"))</f>
        <v>Other</v>
      </c>
      <c r="X3281">
        <v>0</v>
      </c>
      <c r="Y3281" t="s">
        <v>21</v>
      </c>
      <c r="Z3281" t="s">
        <v>98</v>
      </c>
      <c r="AA3281" t="s">
        <v>38</v>
      </c>
      <c r="AB3281">
        <v>9</v>
      </c>
      <c r="AC3281">
        <v>212</v>
      </c>
    </row>
    <row r="3282" spans="1:29" x14ac:dyDescent="0.25">
      <c r="A3282" t="s">
        <v>6683</v>
      </c>
      <c r="B3282" t="s">
        <v>21</v>
      </c>
      <c r="C3282"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 t="str">
        <f>IF(Customer[[#This Row],[Under 30]]="Yes","Under 30",IF(Customer[[#This Row],[Senior]]="Yes", "Senior","Other"))</f>
        <v>Other</v>
      </c>
      <c r="X3282">
        <v>0</v>
      </c>
      <c r="Y3282" t="s">
        <v>21</v>
      </c>
      <c r="Z3282" t="s">
        <v>32</v>
      </c>
      <c r="AA3282" t="s">
        <v>33</v>
      </c>
      <c r="AB3282">
        <v>48</v>
      </c>
      <c r="AC3282">
        <v>3239</v>
      </c>
    </row>
    <row r="3283" spans="1:29" x14ac:dyDescent="0.25">
      <c r="A3283" t="s">
        <v>6685</v>
      </c>
      <c r="B3283" t="s">
        <v>21</v>
      </c>
      <c r="C3283"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 t="str">
        <f>IF(Customer[[#This Row],[Under 30]]="Yes","Under 30",IF(Customer[[#This Row],[Senior]]="Yes", "Senior","Other"))</f>
        <v>Other</v>
      </c>
      <c r="X3283">
        <v>0</v>
      </c>
      <c r="Y3283" t="s">
        <v>21</v>
      </c>
      <c r="Z3283" t="s">
        <v>53</v>
      </c>
      <c r="AA3283" t="s">
        <v>33</v>
      </c>
      <c r="AB3283">
        <v>10</v>
      </c>
      <c r="AC3283">
        <v>632</v>
      </c>
    </row>
    <row r="3284" spans="1:29" x14ac:dyDescent="0.25">
      <c r="A3284" t="s">
        <v>6687</v>
      </c>
      <c r="B3284" t="s">
        <v>21</v>
      </c>
      <c r="C3284"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 t="str">
        <f>IF(Customer[[#This Row],[Under 30]]="Yes","Under 30",IF(Customer[[#This Row],[Senior]]="Yes", "Senior","Other"))</f>
        <v>Other</v>
      </c>
      <c r="X3284">
        <v>0</v>
      </c>
      <c r="Y3284" t="s">
        <v>25</v>
      </c>
      <c r="Z3284" t="s">
        <v>53</v>
      </c>
      <c r="AA3284" t="s">
        <v>33</v>
      </c>
      <c r="AB3284">
        <v>55</v>
      </c>
      <c r="AC3284">
        <v>3974</v>
      </c>
    </row>
    <row r="3285" spans="1:29" x14ac:dyDescent="0.25">
      <c r="A3285" t="s">
        <v>6689</v>
      </c>
      <c r="B3285" t="s">
        <v>21</v>
      </c>
      <c r="C3285"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 t="str">
        <f>IF(Customer[[#This Row],[Under 30]]="Yes","Under 30",IF(Customer[[#This Row],[Senior]]="Yes", "Senior","Other"))</f>
        <v>Under 30</v>
      </c>
      <c r="X3285">
        <v>0</v>
      </c>
      <c r="Y3285" t="s">
        <v>21</v>
      </c>
      <c r="Z3285" t="s">
        <v>32</v>
      </c>
      <c r="AA3285" t="s">
        <v>33</v>
      </c>
      <c r="AB3285">
        <v>12</v>
      </c>
      <c r="AC3285">
        <v>33</v>
      </c>
    </row>
    <row r="3286" spans="1:29" x14ac:dyDescent="0.25">
      <c r="A3286" t="s">
        <v>6691</v>
      </c>
      <c r="B3286" t="s">
        <v>21</v>
      </c>
      <c r="C3286"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 t="str">
        <f>IF(Customer[[#This Row],[Under 30]]="Yes","Under 30",IF(Customer[[#This Row],[Senior]]="Yes", "Senior","Other"))</f>
        <v>Other</v>
      </c>
      <c r="X3286">
        <v>0</v>
      </c>
      <c r="Y3286" t="s">
        <v>21</v>
      </c>
      <c r="Z3286" t="s">
        <v>53</v>
      </c>
      <c r="AA3286" t="s">
        <v>33</v>
      </c>
      <c r="AB3286">
        <v>15</v>
      </c>
      <c r="AC3286">
        <v>879</v>
      </c>
    </row>
    <row r="3287" spans="1:29" x14ac:dyDescent="0.25">
      <c r="A3287" t="s">
        <v>6693</v>
      </c>
      <c r="B3287" t="s">
        <v>21</v>
      </c>
      <c r="C3287"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 t="str">
        <f>IF(Customer[[#This Row],[Under 30]]="Yes","Under 30",IF(Customer[[#This Row],[Senior]]="Yes", "Senior","Other"))</f>
        <v>Senior</v>
      </c>
      <c r="X3287">
        <v>0</v>
      </c>
      <c r="Y3287" t="s">
        <v>21</v>
      </c>
      <c r="Z3287" t="s">
        <v>32</v>
      </c>
      <c r="AA3287" t="s">
        <v>38</v>
      </c>
      <c r="AB3287">
        <v>53</v>
      </c>
      <c r="AC3287">
        <v>1733</v>
      </c>
    </row>
    <row r="3288" spans="1:29" x14ac:dyDescent="0.25">
      <c r="A3288" t="s">
        <v>6695</v>
      </c>
      <c r="B3288" t="s">
        <v>21</v>
      </c>
      <c r="C3288"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 t="str">
        <f>IF(Customer[[#This Row],[Under 30]]="Yes","Under 30",IF(Customer[[#This Row],[Senior]]="Yes", "Senior","Other"))</f>
        <v>Senior</v>
      </c>
      <c r="X3288">
        <v>0</v>
      </c>
      <c r="Y3288" t="s">
        <v>21</v>
      </c>
      <c r="Z3288" t="s">
        <v>32</v>
      </c>
      <c r="AA3288" t="s">
        <v>38</v>
      </c>
      <c r="AB3288">
        <v>43</v>
      </c>
      <c r="AC3288">
        <v>2291</v>
      </c>
    </row>
    <row r="3289" spans="1:29" x14ac:dyDescent="0.25">
      <c r="A3289" t="s">
        <v>6697</v>
      </c>
      <c r="B3289" t="s">
        <v>21</v>
      </c>
      <c r="C3289"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 t="str">
        <f>IF(Customer[[#This Row],[Under 30]]="Yes","Under 30",IF(Customer[[#This Row],[Senior]]="Yes", "Senior","Other"))</f>
        <v>Under 30</v>
      </c>
      <c r="X3289">
        <v>0</v>
      </c>
      <c r="Y3289" t="s">
        <v>21</v>
      </c>
      <c r="Z3289" t="s">
        <v>53</v>
      </c>
      <c r="AA3289" t="s">
        <v>38</v>
      </c>
      <c r="AB3289">
        <v>53</v>
      </c>
      <c r="AC3289">
        <v>3873</v>
      </c>
    </row>
    <row r="3290" spans="1:29" x14ac:dyDescent="0.25">
      <c r="A3290" t="s">
        <v>6699</v>
      </c>
      <c r="B3290" t="s">
        <v>21</v>
      </c>
      <c r="C3290"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 t="str">
        <f>IF(Customer[[#This Row],[Under 30]]="Yes","Under 30",IF(Customer[[#This Row],[Senior]]="Yes", "Senior","Other"))</f>
        <v>Senior</v>
      </c>
      <c r="X3290">
        <v>0</v>
      </c>
      <c r="Y3290" t="s">
        <v>25</v>
      </c>
      <c r="Z3290" t="s">
        <v>32</v>
      </c>
      <c r="AA3290" t="s">
        <v>33</v>
      </c>
      <c r="AB3290">
        <v>35</v>
      </c>
      <c r="AC3290">
        <v>1864</v>
      </c>
    </row>
    <row r="3291" spans="1:29" x14ac:dyDescent="0.25">
      <c r="A3291" t="s">
        <v>6701</v>
      </c>
      <c r="B3291" t="s">
        <v>21</v>
      </c>
      <c r="C3291"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 t="str">
        <f>IF(Customer[[#This Row],[Under 30]]="Yes","Under 30",IF(Customer[[#This Row],[Senior]]="Yes", "Senior","Other"))</f>
        <v>Other</v>
      </c>
      <c r="X3291">
        <v>0</v>
      </c>
      <c r="Y3291" t="s">
        <v>21</v>
      </c>
      <c r="Z3291" t="s">
        <v>98</v>
      </c>
      <c r="AA3291" t="s">
        <v>38</v>
      </c>
      <c r="AB3291">
        <v>35</v>
      </c>
      <c r="AC3291">
        <v>2079</v>
      </c>
    </row>
    <row r="3292" spans="1:29" x14ac:dyDescent="0.25">
      <c r="A3292" t="s">
        <v>6703</v>
      </c>
      <c r="B3292" t="s">
        <v>21</v>
      </c>
      <c r="C3292"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 t="str">
        <f>IF(Customer[[#This Row],[Under 30]]="Yes","Under 30",IF(Customer[[#This Row],[Senior]]="Yes", "Senior","Other"))</f>
        <v>Other</v>
      </c>
      <c r="X3292">
        <v>0</v>
      </c>
      <c r="Y3292" t="s">
        <v>21</v>
      </c>
      <c r="Z3292" t="s">
        <v>53</v>
      </c>
      <c r="AA3292" t="s">
        <v>38</v>
      </c>
      <c r="AB3292">
        <v>35</v>
      </c>
      <c r="AC3292">
        <v>1903</v>
      </c>
    </row>
    <row r="3293" spans="1:29" x14ac:dyDescent="0.25">
      <c r="A3293" t="s">
        <v>6705</v>
      </c>
      <c r="B3293" t="s">
        <v>21</v>
      </c>
      <c r="C3293"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 t="str">
        <f>IF(Customer[[#This Row],[Under 30]]="Yes","Under 30",IF(Customer[[#This Row],[Senior]]="Yes", "Senior","Other"))</f>
        <v>Other</v>
      </c>
      <c r="X3293">
        <v>0</v>
      </c>
      <c r="Y3293" t="s">
        <v>25</v>
      </c>
      <c r="Z3293" t="s">
        <v>53</v>
      </c>
      <c r="AA3293" t="s">
        <v>38</v>
      </c>
      <c r="AB3293">
        <v>44</v>
      </c>
      <c r="AC3293">
        <v>2574</v>
      </c>
    </row>
    <row r="3294" spans="1:29" x14ac:dyDescent="0.25">
      <c r="A3294" t="s">
        <v>6707</v>
      </c>
      <c r="B3294" t="s">
        <v>21</v>
      </c>
      <c r="C3294"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 t="str">
        <f>IF(Customer[[#This Row],[Under 30]]="Yes","Under 30",IF(Customer[[#This Row],[Senior]]="Yes", "Senior","Other"))</f>
        <v>Under 30</v>
      </c>
      <c r="X3294">
        <v>0</v>
      </c>
      <c r="Y3294" t="s">
        <v>25</v>
      </c>
      <c r="Z3294" t="s">
        <v>53</v>
      </c>
      <c r="AA3294" t="s">
        <v>33</v>
      </c>
      <c r="AB3294">
        <v>34</v>
      </c>
      <c r="AC3294">
        <v>2035</v>
      </c>
    </row>
    <row r="3295" spans="1:29" x14ac:dyDescent="0.25">
      <c r="A3295" t="s">
        <v>6709</v>
      </c>
      <c r="B3295" t="s">
        <v>21</v>
      </c>
      <c r="C3295"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 t="str">
        <f>IF(Customer[[#This Row],[Under 30]]="Yes","Under 30",IF(Customer[[#This Row],[Senior]]="Yes", "Senior","Other"))</f>
        <v>Other</v>
      </c>
      <c r="X3295">
        <v>0</v>
      </c>
      <c r="Y3295" t="s">
        <v>21</v>
      </c>
      <c r="Z3295" t="s">
        <v>32</v>
      </c>
      <c r="AA3295" t="s">
        <v>38</v>
      </c>
      <c r="AB3295">
        <v>36</v>
      </c>
      <c r="AC3295">
        <v>106</v>
      </c>
    </row>
    <row r="3296" spans="1:29" x14ac:dyDescent="0.25">
      <c r="A3296" t="s">
        <v>6711</v>
      </c>
      <c r="B3296" t="s">
        <v>21</v>
      </c>
      <c r="C3296"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 t="str">
        <f>IF(Customer[[#This Row],[Under 30]]="Yes","Under 30",IF(Customer[[#This Row],[Senior]]="Yes", "Senior","Other"))</f>
        <v>Other</v>
      </c>
      <c r="X3296">
        <v>0</v>
      </c>
      <c r="Y3296" t="s">
        <v>21</v>
      </c>
      <c r="Z3296" t="s">
        <v>53</v>
      </c>
      <c r="AA3296" t="s">
        <v>38</v>
      </c>
      <c r="AB3296">
        <v>34</v>
      </c>
      <c r="AC3296">
        <v>2327</v>
      </c>
    </row>
    <row r="3297" spans="1:29" x14ac:dyDescent="0.25">
      <c r="A3297" t="s">
        <v>6713</v>
      </c>
      <c r="B3297" t="s">
        <v>21</v>
      </c>
      <c r="C3297"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 t="str">
        <f>IF(Customer[[#This Row],[Under 30]]="Yes","Under 30",IF(Customer[[#This Row],[Senior]]="Yes", "Senior","Other"))</f>
        <v>Other</v>
      </c>
      <c r="X3297">
        <v>0</v>
      </c>
      <c r="Y3297" t="s">
        <v>21</v>
      </c>
      <c r="Z3297" t="s">
        <v>32</v>
      </c>
      <c r="AA3297" t="s">
        <v>33</v>
      </c>
      <c r="AB3297">
        <v>20</v>
      </c>
      <c r="AC3297">
        <v>1170</v>
      </c>
    </row>
    <row r="3298" spans="1:29" x14ac:dyDescent="0.25">
      <c r="A3298" t="s">
        <v>6715</v>
      </c>
      <c r="B3298" t="s">
        <v>21</v>
      </c>
      <c r="C3298"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 t="str">
        <f>IF(Customer[[#This Row],[Under 30]]="Yes","Under 30",IF(Customer[[#This Row],[Senior]]="Yes", "Senior","Other"))</f>
        <v>Other</v>
      </c>
      <c r="X3298">
        <v>0</v>
      </c>
      <c r="Y3298" t="s">
        <v>21</v>
      </c>
      <c r="Z3298" t="s">
        <v>53</v>
      </c>
      <c r="AA3298" t="s">
        <v>38</v>
      </c>
      <c r="AB3298">
        <v>41</v>
      </c>
      <c r="AC3298">
        <v>2387</v>
      </c>
    </row>
    <row r="3299" spans="1:29" x14ac:dyDescent="0.25">
      <c r="A3299" t="s">
        <v>6717</v>
      </c>
      <c r="B3299" t="s">
        <v>21</v>
      </c>
      <c r="C3299"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 t="str">
        <f>IF(Customer[[#This Row],[Under 30]]="Yes","Under 30",IF(Customer[[#This Row],[Senior]]="Yes", "Senior","Other"))</f>
        <v>Senior</v>
      </c>
      <c r="X3299">
        <v>0</v>
      </c>
      <c r="Y3299" t="s">
        <v>25</v>
      </c>
      <c r="Z3299" t="s">
        <v>98</v>
      </c>
      <c r="AA3299" t="s">
        <v>95</v>
      </c>
      <c r="AB3299">
        <v>42</v>
      </c>
      <c r="AC3299">
        <v>2879</v>
      </c>
    </row>
    <row r="3300" spans="1:29" x14ac:dyDescent="0.25">
      <c r="A3300" t="s">
        <v>6719</v>
      </c>
      <c r="B3300" t="s">
        <v>21</v>
      </c>
      <c r="C3300"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 t="str">
        <f>IF(Customer[[#This Row],[Under 30]]="Yes","Under 30",IF(Customer[[#This Row],[Senior]]="Yes", "Senior","Other"))</f>
        <v>Other</v>
      </c>
      <c r="X3300">
        <v>0</v>
      </c>
      <c r="Y3300" t="s">
        <v>21</v>
      </c>
      <c r="Z3300" t="s">
        <v>32</v>
      </c>
      <c r="AA3300" t="s">
        <v>33</v>
      </c>
      <c r="AB3300">
        <v>10</v>
      </c>
      <c r="AC3300">
        <v>24</v>
      </c>
    </row>
    <row r="3301" spans="1:29" x14ac:dyDescent="0.25">
      <c r="A3301" t="s">
        <v>6721</v>
      </c>
      <c r="B3301" t="s">
        <v>21</v>
      </c>
      <c r="C3301"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 t="str">
        <f>IF(Customer[[#This Row],[Under 30]]="Yes","Under 30",IF(Customer[[#This Row],[Senior]]="Yes", "Senior","Other"))</f>
        <v>Other</v>
      </c>
      <c r="X3301">
        <v>0</v>
      </c>
      <c r="Y3301" t="s">
        <v>25</v>
      </c>
      <c r="Z3301" t="s">
        <v>53</v>
      </c>
      <c r="AA3301" t="s">
        <v>33</v>
      </c>
      <c r="AB3301">
        <v>22</v>
      </c>
      <c r="AC3301">
        <v>278</v>
      </c>
    </row>
    <row r="3302" spans="1:29" x14ac:dyDescent="0.25">
      <c r="A3302" t="s">
        <v>6723</v>
      </c>
      <c r="B3302" t="s">
        <v>21</v>
      </c>
      <c r="C3302"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 t="str">
        <f>IF(Customer[[#This Row],[Under 30]]="Yes","Under 30",IF(Customer[[#This Row],[Senior]]="Yes", "Senior","Other"))</f>
        <v>Other</v>
      </c>
      <c r="X3302">
        <v>0</v>
      </c>
      <c r="Y3302" t="s">
        <v>21</v>
      </c>
      <c r="Z3302" t="s">
        <v>98</v>
      </c>
      <c r="AA3302" t="s">
        <v>38</v>
      </c>
      <c r="AB3302">
        <v>47</v>
      </c>
      <c r="AC3302">
        <v>2148</v>
      </c>
    </row>
    <row r="3303" spans="1:29" x14ac:dyDescent="0.25">
      <c r="A3303" t="s">
        <v>6725</v>
      </c>
      <c r="B3303" t="s">
        <v>21</v>
      </c>
      <c r="C3303"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 t="str">
        <f>IF(Customer[[#This Row],[Under 30]]="Yes","Under 30",IF(Customer[[#This Row],[Senior]]="Yes", "Senior","Other"))</f>
        <v>Other</v>
      </c>
      <c r="X3303">
        <v>0</v>
      </c>
      <c r="Y3303" t="s">
        <v>25</v>
      </c>
      <c r="Z3303" t="s">
        <v>98</v>
      </c>
      <c r="AA3303" t="s">
        <v>38</v>
      </c>
      <c r="AB3303">
        <v>22</v>
      </c>
      <c r="AC3303">
        <v>580</v>
      </c>
    </row>
    <row r="3304" spans="1:29" x14ac:dyDescent="0.25">
      <c r="A3304" t="s">
        <v>6727</v>
      </c>
      <c r="B3304" t="s">
        <v>21</v>
      </c>
      <c r="C3304"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 t="str">
        <f>IF(Customer[[#This Row],[Under 30]]="Yes","Under 30",IF(Customer[[#This Row],[Senior]]="Yes", "Senior","Other"))</f>
        <v>Other</v>
      </c>
      <c r="X3304">
        <v>0</v>
      </c>
      <c r="Y3304" t="s">
        <v>25</v>
      </c>
      <c r="Z3304" t="s">
        <v>53</v>
      </c>
      <c r="AA3304" t="s">
        <v>38</v>
      </c>
      <c r="AB3304">
        <v>34</v>
      </c>
      <c r="AC3304">
        <v>1485</v>
      </c>
    </row>
    <row r="3305" spans="1:29" x14ac:dyDescent="0.25">
      <c r="A3305" t="s">
        <v>6729</v>
      </c>
      <c r="B3305" t="s">
        <v>21</v>
      </c>
      <c r="C3305"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 t="str">
        <f>IF(Customer[[#This Row],[Under 30]]="Yes","Under 30",IF(Customer[[#This Row],[Senior]]="Yes", "Senior","Other"))</f>
        <v>Other</v>
      </c>
      <c r="X3305">
        <v>0</v>
      </c>
      <c r="Y3305" t="s">
        <v>21</v>
      </c>
      <c r="Z3305" t="s">
        <v>32</v>
      </c>
      <c r="AA3305" t="s">
        <v>33</v>
      </c>
      <c r="AB3305">
        <v>23</v>
      </c>
      <c r="AC3305">
        <v>37</v>
      </c>
    </row>
    <row r="3306" spans="1:29" x14ac:dyDescent="0.25">
      <c r="A3306" t="s">
        <v>6731</v>
      </c>
      <c r="B3306" t="s">
        <v>21</v>
      </c>
      <c r="C3306"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 t="str">
        <f>IF(Customer[[#This Row],[Under 30]]="Yes","Under 30",IF(Customer[[#This Row],[Senior]]="Yes", "Senior","Other"))</f>
        <v>Other</v>
      </c>
      <c r="X3306">
        <v>0</v>
      </c>
      <c r="Y3306" t="s">
        <v>21</v>
      </c>
      <c r="Z3306" t="s">
        <v>98</v>
      </c>
      <c r="AA3306" t="s">
        <v>38</v>
      </c>
      <c r="AB3306">
        <v>12</v>
      </c>
      <c r="AC3306">
        <v>250</v>
      </c>
    </row>
    <row r="3307" spans="1:29" x14ac:dyDescent="0.25">
      <c r="A3307" t="s">
        <v>6733</v>
      </c>
      <c r="B3307" t="s">
        <v>21</v>
      </c>
      <c r="C3307"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 t="str">
        <f>IF(Customer[[#This Row],[Under 30]]="Yes","Under 30",IF(Customer[[#This Row],[Senior]]="Yes", "Senior","Other"))</f>
        <v>Other</v>
      </c>
      <c r="X3307">
        <v>0</v>
      </c>
      <c r="Y3307" t="s">
        <v>25</v>
      </c>
      <c r="Z3307" t="s">
        <v>32</v>
      </c>
      <c r="AA3307" t="s">
        <v>33</v>
      </c>
      <c r="AB3307">
        <v>20</v>
      </c>
      <c r="AC3307">
        <v>696</v>
      </c>
    </row>
    <row r="3308" spans="1:29" x14ac:dyDescent="0.25">
      <c r="A3308" t="s">
        <v>6735</v>
      </c>
      <c r="B3308" t="s">
        <v>21</v>
      </c>
      <c r="C3308"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 t="str">
        <f>IF(Customer[[#This Row],[Under 30]]="Yes","Under 30",IF(Customer[[#This Row],[Senior]]="Yes", "Senior","Other"))</f>
        <v>Senior</v>
      </c>
      <c r="X3308">
        <v>0</v>
      </c>
      <c r="Y3308" t="s">
        <v>25</v>
      </c>
      <c r="Z3308" t="s">
        <v>98</v>
      </c>
      <c r="AA3308" t="s">
        <v>38</v>
      </c>
      <c r="AB3308">
        <v>41</v>
      </c>
      <c r="AC3308">
        <v>1056</v>
      </c>
    </row>
    <row r="3309" spans="1:29" x14ac:dyDescent="0.25">
      <c r="A3309" t="s">
        <v>6737</v>
      </c>
      <c r="B3309" t="s">
        <v>21</v>
      </c>
      <c r="C3309"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 t="str">
        <f>IF(Customer[[#This Row],[Under 30]]="Yes","Under 30",IF(Customer[[#This Row],[Senior]]="Yes", "Senior","Other"))</f>
        <v>Other</v>
      </c>
      <c r="X3309">
        <v>0</v>
      </c>
      <c r="Y3309" t="s">
        <v>21</v>
      </c>
      <c r="Z3309" t="s">
        <v>98</v>
      </c>
      <c r="AA3309" t="s">
        <v>38</v>
      </c>
      <c r="AB3309">
        <v>36</v>
      </c>
      <c r="AC3309">
        <v>2034</v>
      </c>
    </row>
    <row r="3310" spans="1:29" x14ac:dyDescent="0.25">
      <c r="A3310" t="s">
        <v>6739</v>
      </c>
      <c r="B3310" t="s">
        <v>21</v>
      </c>
      <c r="C3310"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 t="str">
        <f>IF(Customer[[#This Row],[Under 30]]="Yes","Under 30",IF(Customer[[#This Row],[Senior]]="Yes", "Senior","Other"))</f>
        <v>Other</v>
      </c>
      <c r="X3310">
        <v>0</v>
      </c>
      <c r="Y3310" t="s">
        <v>25</v>
      </c>
      <c r="Z3310" t="s">
        <v>53</v>
      </c>
      <c r="AA3310" t="s">
        <v>38</v>
      </c>
      <c r="AB3310">
        <v>43</v>
      </c>
      <c r="AC3310">
        <v>2625</v>
      </c>
    </row>
    <row r="3311" spans="1:29" x14ac:dyDescent="0.25">
      <c r="A3311" t="s">
        <v>6741</v>
      </c>
      <c r="B3311" t="s">
        <v>21</v>
      </c>
      <c r="C3311"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 t="str">
        <f>IF(Customer[[#This Row],[Under 30]]="Yes","Under 30",IF(Customer[[#This Row],[Senior]]="Yes", "Senior","Other"))</f>
        <v>Other</v>
      </c>
      <c r="X3311">
        <v>0</v>
      </c>
      <c r="Y3311" t="s">
        <v>25</v>
      </c>
      <c r="Z3311" t="s">
        <v>53</v>
      </c>
      <c r="AA3311" t="s">
        <v>38</v>
      </c>
      <c r="AB3311">
        <v>59</v>
      </c>
      <c r="AC3311">
        <v>4071</v>
      </c>
    </row>
    <row r="3312" spans="1:29" x14ac:dyDescent="0.25">
      <c r="A3312" t="s">
        <v>6743</v>
      </c>
      <c r="B3312" t="s">
        <v>21</v>
      </c>
      <c r="C3312"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 t="str">
        <f>IF(Customer[[#This Row],[Under 30]]="Yes","Under 30",IF(Customer[[#This Row],[Senior]]="Yes", "Senior","Other"))</f>
        <v>Under 30</v>
      </c>
      <c r="X3312">
        <v>0</v>
      </c>
      <c r="Y3312" t="s">
        <v>21</v>
      </c>
      <c r="Z3312" t="s">
        <v>98</v>
      </c>
      <c r="AA3312" t="s">
        <v>33</v>
      </c>
      <c r="AB3312">
        <v>8</v>
      </c>
      <c r="AC3312">
        <v>44</v>
      </c>
    </row>
    <row r="3313" spans="1:29" x14ac:dyDescent="0.25">
      <c r="A3313" t="s">
        <v>6745</v>
      </c>
      <c r="B3313" t="s">
        <v>21</v>
      </c>
      <c r="C3313"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 t="str">
        <f>IF(Customer[[#This Row],[Under 30]]="Yes","Under 30",IF(Customer[[#This Row],[Senior]]="Yes", "Senior","Other"))</f>
        <v>Other</v>
      </c>
      <c r="X3313">
        <v>0</v>
      </c>
      <c r="Y3313" t="s">
        <v>21</v>
      </c>
      <c r="Z3313" t="s">
        <v>32</v>
      </c>
      <c r="AA3313" t="s">
        <v>38</v>
      </c>
      <c r="AB3313">
        <v>45</v>
      </c>
      <c r="AC3313">
        <v>1137</v>
      </c>
    </row>
    <row r="3314" spans="1:29" x14ac:dyDescent="0.25">
      <c r="A3314" t="s">
        <v>6747</v>
      </c>
      <c r="B3314" t="s">
        <v>21</v>
      </c>
      <c r="C3314"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 t="str">
        <f>IF(Customer[[#This Row],[Under 30]]="Yes","Under 30",IF(Customer[[#This Row],[Senior]]="Yes", "Senior","Other"))</f>
        <v>Under 30</v>
      </c>
      <c r="X3314">
        <v>0</v>
      </c>
      <c r="Y3314" t="s">
        <v>21</v>
      </c>
      <c r="Z3314" t="s">
        <v>98</v>
      </c>
      <c r="AA3314" t="s">
        <v>33</v>
      </c>
      <c r="AB3314">
        <v>25</v>
      </c>
      <c r="AC3314">
        <v>613</v>
      </c>
    </row>
    <row r="3315" spans="1:29" x14ac:dyDescent="0.25">
      <c r="A3315" t="s">
        <v>6749</v>
      </c>
      <c r="B3315" t="s">
        <v>21</v>
      </c>
      <c r="C3315"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 t="str">
        <f>IF(Customer[[#This Row],[Under 30]]="Yes","Under 30",IF(Customer[[#This Row],[Senior]]="Yes", "Senior","Other"))</f>
        <v>Under 30</v>
      </c>
      <c r="X3315">
        <v>0</v>
      </c>
      <c r="Y3315" t="s">
        <v>21</v>
      </c>
      <c r="Z3315" t="s">
        <v>32</v>
      </c>
      <c r="AA3315" t="s">
        <v>38</v>
      </c>
      <c r="AB3315">
        <v>44</v>
      </c>
      <c r="AC3315">
        <v>81</v>
      </c>
    </row>
    <row r="3316" spans="1:29" x14ac:dyDescent="0.25">
      <c r="A3316" t="s">
        <v>6751</v>
      </c>
      <c r="B3316" t="s">
        <v>21</v>
      </c>
      <c r="C3316"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 t="str">
        <f>IF(Customer[[#This Row],[Under 30]]="Yes","Under 30",IF(Customer[[#This Row],[Senior]]="Yes", "Senior","Other"))</f>
        <v>Under 30</v>
      </c>
      <c r="X3316">
        <v>0</v>
      </c>
      <c r="Y3316" t="s">
        <v>25</v>
      </c>
      <c r="Z3316" t="s">
        <v>98</v>
      </c>
      <c r="AA3316" t="s">
        <v>33</v>
      </c>
      <c r="AB3316">
        <v>53</v>
      </c>
      <c r="AC3316">
        <v>3152</v>
      </c>
    </row>
    <row r="3317" spans="1:29" x14ac:dyDescent="0.25">
      <c r="A3317" t="s">
        <v>6753</v>
      </c>
      <c r="B3317" t="s">
        <v>21</v>
      </c>
      <c r="C3317"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 t="str">
        <f>IF(Customer[[#This Row],[Under 30]]="Yes","Under 30",IF(Customer[[#This Row],[Senior]]="Yes", "Senior","Other"))</f>
        <v>Senior</v>
      </c>
      <c r="X3317">
        <v>0</v>
      </c>
      <c r="Y3317" t="s">
        <v>25</v>
      </c>
      <c r="Z3317" t="s">
        <v>98</v>
      </c>
      <c r="AA3317" t="s">
        <v>33</v>
      </c>
      <c r="AB3317">
        <v>26</v>
      </c>
      <c r="AC3317">
        <v>824</v>
      </c>
    </row>
    <row r="3318" spans="1:29" x14ac:dyDescent="0.25">
      <c r="A3318" t="s">
        <v>6755</v>
      </c>
      <c r="B3318" t="s">
        <v>21</v>
      </c>
      <c r="C3318"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 t="str">
        <f>IF(Customer[[#This Row],[Under 30]]="Yes","Under 30",IF(Customer[[#This Row],[Senior]]="Yes", "Senior","Other"))</f>
        <v>Other</v>
      </c>
      <c r="X3318">
        <v>0</v>
      </c>
      <c r="Y3318" t="s">
        <v>25</v>
      </c>
      <c r="Z3318" t="s">
        <v>53</v>
      </c>
      <c r="AA3318" t="s">
        <v>38</v>
      </c>
      <c r="AB3318">
        <v>34</v>
      </c>
      <c r="AC3318">
        <v>1763</v>
      </c>
    </row>
    <row r="3319" spans="1:29" x14ac:dyDescent="0.25">
      <c r="A3319" t="s">
        <v>6757</v>
      </c>
      <c r="B3319" t="s">
        <v>21</v>
      </c>
      <c r="C3319"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 t="str">
        <f>IF(Customer[[#This Row],[Under 30]]="Yes","Under 30",IF(Customer[[#This Row],[Senior]]="Yes", "Senior","Other"))</f>
        <v>Senior</v>
      </c>
      <c r="X3319">
        <v>0</v>
      </c>
      <c r="Y3319" t="s">
        <v>21</v>
      </c>
      <c r="Z3319" t="s">
        <v>32</v>
      </c>
      <c r="AA3319" t="s">
        <v>38</v>
      </c>
      <c r="AB3319">
        <v>20</v>
      </c>
      <c r="AC3319">
        <v>1379</v>
      </c>
    </row>
    <row r="3320" spans="1:29" x14ac:dyDescent="0.25">
      <c r="A3320" t="s">
        <v>6759</v>
      </c>
      <c r="B3320" t="s">
        <v>21</v>
      </c>
      <c r="C3320"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 t="str">
        <f>IF(Customer[[#This Row],[Under 30]]="Yes","Under 30",IF(Customer[[#This Row],[Senior]]="Yes", "Senior","Other"))</f>
        <v>Other</v>
      </c>
      <c r="X3320">
        <v>0</v>
      </c>
      <c r="Y3320" t="s">
        <v>25</v>
      </c>
      <c r="Z3320" t="s">
        <v>53</v>
      </c>
      <c r="AA3320" t="s">
        <v>38</v>
      </c>
      <c r="AB3320">
        <v>64</v>
      </c>
      <c r="AC3320">
        <v>4538</v>
      </c>
    </row>
    <row r="3321" spans="1:29" x14ac:dyDescent="0.25">
      <c r="A3321" t="s">
        <v>6761</v>
      </c>
      <c r="B3321" t="s">
        <v>21</v>
      </c>
      <c r="C3321"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 t="str">
        <f>IF(Customer[[#This Row],[Under 30]]="Yes","Under 30",IF(Customer[[#This Row],[Senior]]="Yes", "Senior","Other"))</f>
        <v>Under 30</v>
      </c>
      <c r="X3321">
        <v>0</v>
      </c>
      <c r="Y3321" t="s">
        <v>25</v>
      </c>
      <c r="Z3321" t="s">
        <v>98</v>
      </c>
      <c r="AA3321" t="s">
        <v>38</v>
      </c>
      <c r="AB3321">
        <v>57</v>
      </c>
      <c r="AC3321">
        <v>4064</v>
      </c>
    </row>
    <row r="3322" spans="1:29" x14ac:dyDescent="0.25">
      <c r="A3322" t="s">
        <v>6763</v>
      </c>
      <c r="B3322" t="s">
        <v>21</v>
      </c>
      <c r="C3322"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 t="str">
        <f>IF(Customer[[#This Row],[Under 30]]="Yes","Under 30",IF(Customer[[#This Row],[Senior]]="Yes", "Senior","Other"))</f>
        <v>Other</v>
      </c>
      <c r="X3322">
        <v>0</v>
      </c>
      <c r="Y3322" t="s">
        <v>21</v>
      </c>
      <c r="Z3322" t="s">
        <v>32</v>
      </c>
      <c r="AA3322" t="s">
        <v>38</v>
      </c>
      <c r="AB3322">
        <v>12</v>
      </c>
      <c r="AC3322">
        <v>362</v>
      </c>
    </row>
    <row r="3323" spans="1:29" x14ac:dyDescent="0.25">
      <c r="A3323" t="s">
        <v>6765</v>
      </c>
      <c r="B3323" t="s">
        <v>21</v>
      </c>
      <c r="C3323"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 t="str">
        <f>IF(Customer[[#This Row],[Under 30]]="Yes","Under 30",IF(Customer[[#This Row],[Senior]]="Yes", "Senior","Other"))</f>
        <v>Other</v>
      </c>
      <c r="X3323">
        <v>0</v>
      </c>
      <c r="Y3323" t="s">
        <v>21</v>
      </c>
      <c r="Z3323" t="s">
        <v>32</v>
      </c>
      <c r="AA3323" t="s">
        <v>38</v>
      </c>
      <c r="AB3323">
        <v>44</v>
      </c>
      <c r="AC3323">
        <v>88</v>
      </c>
    </row>
    <row r="3324" spans="1:29" x14ac:dyDescent="0.25">
      <c r="A3324" t="s">
        <v>6767</v>
      </c>
      <c r="B3324" t="s">
        <v>21</v>
      </c>
      <c r="C3324"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 t="str">
        <f>IF(Customer[[#This Row],[Under 30]]="Yes","Under 30",IF(Customer[[#This Row],[Senior]]="Yes", "Senior","Other"))</f>
        <v>Other</v>
      </c>
      <c r="X3324">
        <v>0</v>
      </c>
      <c r="Y3324" t="s">
        <v>21</v>
      </c>
      <c r="Z3324" t="s">
        <v>53</v>
      </c>
      <c r="AA3324" t="s">
        <v>33</v>
      </c>
      <c r="AB3324">
        <v>17</v>
      </c>
      <c r="AC3324">
        <v>1220</v>
      </c>
    </row>
    <row r="3325" spans="1:29" x14ac:dyDescent="0.25">
      <c r="A3325" t="s">
        <v>6769</v>
      </c>
      <c r="B3325" t="s">
        <v>21</v>
      </c>
      <c r="C3325"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 t="str">
        <f>IF(Customer[[#This Row],[Under 30]]="Yes","Under 30",IF(Customer[[#This Row],[Senior]]="Yes", "Senior","Other"))</f>
        <v>Other</v>
      </c>
      <c r="X3325">
        <v>0</v>
      </c>
      <c r="Y3325" t="s">
        <v>25</v>
      </c>
      <c r="Z3325" t="s">
        <v>98</v>
      </c>
      <c r="AA3325" t="s">
        <v>38</v>
      </c>
      <c r="AB3325">
        <v>24</v>
      </c>
      <c r="AC3325">
        <v>1482</v>
      </c>
    </row>
    <row r="3326" spans="1:29" x14ac:dyDescent="0.25">
      <c r="A3326" t="s">
        <v>6771</v>
      </c>
      <c r="B3326" t="s">
        <v>21</v>
      </c>
      <c r="C3326"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 t="str">
        <f>IF(Customer[[#This Row],[Under 30]]="Yes","Under 30",IF(Customer[[#This Row],[Senior]]="Yes", "Senior","Other"))</f>
        <v>Senior</v>
      </c>
      <c r="X3326">
        <v>0</v>
      </c>
      <c r="Y3326" t="s">
        <v>25</v>
      </c>
      <c r="Z3326" t="s">
        <v>98</v>
      </c>
      <c r="AA3326" t="s">
        <v>38</v>
      </c>
      <c r="AB3326">
        <v>42</v>
      </c>
      <c r="AC3326">
        <v>2255</v>
      </c>
    </row>
    <row r="3327" spans="1:29" x14ac:dyDescent="0.25">
      <c r="A3327" t="s">
        <v>6773</v>
      </c>
      <c r="B3327" t="s">
        <v>21</v>
      </c>
      <c r="C3327"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 t="str">
        <f>IF(Customer[[#This Row],[Under 30]]="Yes","Under 30",IF(Customer[[#This Row],[Senior]]="Yes", "Senior","Other"))</f>
        <v>Other</v>
      </c>
      <c r="X3327">
        <v>0</v>
      </c>
      <c r="Y3327" t="s">
        <v>21</v>
      </c>
      <c r="Z3327" t="s">
        <v>32</v>
      </c>
      <c r="AA3327" t="s">
        <v>33</v>
      </c>
      <c r="AB3327">
        <v>39</v>
      </c>
      <c r="AC3327">
        <v>211</v>
      </c>
    </row>
    <row r="3328" spans="1:29" x14ac:dyDescent="0.25">
      <c r="A3328" t="s">
        <v>6775</v>
      </c>
      <c r="B3328" t="s">
        <v>21</v>
      </c>
      <c r="C3328"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 t="str">
        <f>IF(Customer[[#This Row],[Under 30]]="Yes","Under 30",IF(Customer[[#This Row],[Senior]]="Yes", "Senior","Other"))</f>
        <v>Senior</v>
      </c>
      <c r="X3328">
        <v>0</v>
      </c>
      <c r="Y3328" t="s">
        <v>21</v>
      </c>
      <c r="Z3328" t="s">
        <v>32</v>
      </c>
      <c r="AA3328" t="s">
        <v>38</v>
      </c>
      <c r="AB3328">
        <v>9</v>
      </c>
      <c r="AC3328">
        <v>480</v>
      </c>
    </row>
    <row r="3329" spans="1:29" x14ac:dyDescent="0.25">
      <c r="A3329" t="s">
        <v>6777</v>
      </c>
      <c r="B3329" t="s">
        <v>21</v>
      </c>
      <c r="C3329"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 t="str">
        <f>IF(Customer[[#This Row],[Under 30]]="Yes","Under 30",IF(Customer[[#This Row],[Senior]]="Yes", "Senior","Other"))</f>
        <v>Other</v>
      </c>
      <c r="X3329">
        <v>0</v>
      </c>
      <c r="Y3329" t="s">
        <v>25</v>
      </c>
      <c r="Z3329" t="s">
        <v>98</v>
      </c>
      <c r="AA3329" t="s">
        <v>33</v>
      </c>
      <c r="AB3329">
        <v>51</v>
      </c>
      <c r="AC3329">
        <v>2076</v>
      </c>
    </row>
    <row r="3330" spans="1:29" x14ac:dyDescent="0.25">
      <c r="A3330" t="s">
        <v>6779</v>
      </c>
      <c r="B3330" t="s">
        <v>21</v>
      </c>
      <c r="C3330"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 t="str">
        <f>IF(Customer[[#This Row],[Under 30]]="Yes","Under 30",IF(Customer[[#This Row],[Senior]]="Yes", "Senior","Other"))</f>
        <v>Other</v>
      </c>
      <c r="X3330">
        <v>0</v>
      </c>
      <c r="Y3330" t="s">
        <v>25</v>
      </c>
      <c r="Z3330" t="s">
        <v>53</v>
      </c>
      <c r="AA3330" t="s">
        <v>33</v>
      </c>
      <c r="AB3330">
        <v>28</v>
      </c>
      <c r="AC3330">
        <v>1785</v>
      </c>
    </row>
    <row r="3331" spans="1:29" x14ac:dyDescent="0.25">
      <c r="A3331" t="s">
        <v>6781</v>
      </c>
      <c r="B3331" t="s">
        <v>21</v>
      </c>
      <c r="C3331"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 t="str">
        <f>IF(Customer[[#This Row],[Under 30]]="Yes","Under 30",IF(Customer[[#This Row],[Senior]]="Yes", "Senior","Other"))</f>
        <v>Other</v>
      </c>
      <c r="X3331">
        <v>0</v>
      </c>
      <c r="Y3331" t="s">
        <v>21</v>
      </c>
      <c r="Z3331" t="s">
        <v>98</v>
      </c>
      <c r="AA3331" t="s">
        <v>38</v>
      </c>
      <c r="AB3331">
        <v>53</v>
      </c>
      <c r="AC3331">
        <v>1431</v>
      </c>
    </row>
    <row r="3332" spans="1:29" x14ac:dyDescent="0.25">
      <c r="A3332" t="s">
        <v>6783</v>
      </c>
      <c r="B3332" t="s">
        <v>21</v>
      </c>
      <c r="C3332"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 t="str">
        <f>IF(Customer[[#This Row],[Under 30]]="Yes","Under 30",IF(Customer[[#This Row],[Senior]]="Yes", "Senior","Other"))</f>
        <v>Senior</v>
      </c>
      <c r="X3332">
        <v>0</v>
      </c>
      <c r="Y3332" t="s">
        <v>25</v>
      </c>
      <c r="Z3332" t="s">
        <v>53</v>
      </c>
      <c r="AA3332" t="s">
        <v>33</v>
      </c>
      <c r="AB3332">
        <v>52</v>
      </c>
      <c r="AC3332">
        <v>3657</v>
      </c>
    </row>
    <row r="3333" spans="1:29" x14ac:dyDescent="0.25">
      <c r="A3333" t="s">
        <v>6785</v>
      </c>
      <c r="B3333" t="s">
        <v>21</v>
      </c>
      <c r="C3333"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 t="str">
        <f>IF(Customer[[#This Row],[Under 30]]="Yes","Under 30",IF(Customer[[#This Row],[Senior]]="Yes", "Senior","Other"))</f>
        <v>Under 30</v>
      </c>
      <c r="X3333">
        <v>0</v>
      </c>
      <c r="Y3333" t="s">
        <v>25</v>
      </c>
      <c r="Z3333" t="s">
        <v>53</v>
      </c>
      <c r="AA3333" t="s">
        <v>38</v>
      </c>
      <c r="AB3333">
        <v>63</v>
      </c>
      <c r="AC3333">
        <v>2963</v>
      </c>
    </row>
    <row r="3334" spans="1:29" x14ac:dyDescent="0.25">
      <c r="A3334" t="s">
        <v>6787</v>
      </c>
      <c r="B3334" t="s">
        <v>21</v>
      </c>
      <c r="C3334"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 t="str">
        <f>IF(Customer[[#This Row],[Under 30]]="Yes","Under 30",IF(Customer[[#This Row],[Senior]]="Yes", "Senior","Other"))</f>
        <v>Other</v>
      </c>
      <c r="X3334">
        <v>0</v>
      </c>
      <c r="Y3334" t="s">
        <v>25</v>
      </c>
      <c r="Z3334" t="s">
        <v>32</v>
      </c>
      <c r="AA3334" t="s">
        <v>33</v>
      </c>
      <c r="AB3334">
        <v>60</v>
      </c>
      <c r="AC3334">
        <v>1351</v>
      </c>
    </row>
    <row r="3335" spans="1:29" x14ac:dyDescent="0.25">
      <c r="A3335" t="s">
        <v>6789</v>
      </c>
      <c r="B3335" t="s">
        <v>21</v>
      </c>
      <c r="C3335"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 t="str">
        <f>IF(Customer[[#This Row],[Under 30]]="Yes","Under 30",IF(Customer[[#This Row],[Senior]]="Yes", "Senior","Other"))</f>
        <v>Other</v>
      </c>
      <c r="X3335">
        <v>0</v>
      </c>
      <c r="Y3335" t="s">
        <v>21</v>
      </c>
      <c r="Z3335" t="s">
        <v>32</v>
      </c>
      <c r="AA3335" t="s">
        <v>38</v>
      </c>
      <c r="AB3335">
        <v>37</v>
      </c>
      <c r="AC3335">
        <v>490</v>
      </c>
    </row>
    <row r="3336" spans="1:29" x14ac:dyDescent="0.25">
      <c r="A3336" t="s">
        <v>6791</v>
      </c>
      <c r="B3336" t="s">
        <v>21</v>
      </c>
      <c r="C3336"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 t="str">
        <f>IF(Customer[[#This Row],[Under 30]]="Yes","Under 30",IF(Customer[[#This Row],[Senior]]="Yes", "Senior","Other"))</f>
        <v>Under 30</v>
      </c>
      <c r="X3336">
        <v>0</v>
      </c>
      <c r="Y3336" t="s">
        <v>21</v>
      </c>
      <c r="Z3336" t="s">
        <v>32</v>
      </c>
      <c r="AA3336" t="s">
        <v>33</v>
      </c>
      <c r="AB3336">
        <v>11</v>
      </c>
      <c r="AC3336">
        <v>11</v>
      </c>
    </row>
    <row r="3337" spans="1:29" x14ac:dyDescent="0.25">
      <c r="A3337" t="s">
        <v>6793</v>
      </c>
      <c r="B3337" t="s">
        <v>21</v>
      </c>
      <c r="C3337"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 t="str">
        <f>IF(Customer[[#This Row],[Under 30]]="Yes","Under 30",IF(Customer[[#This Row],[Senior]]="Yes", "Senior","Other"))</f>
        <v>Senior</v>
      </c>
      <c r="X3337">
        <v>0</v>
      </c>
      <c r="Y3337" t="s">
        <v>25</v>
      </c>
      <c r="Z3337" t="s">
        <v>32</v>
      </c>
      <c r="AA3337" t="s">
        <v>33</v>
      </c>
      <c r="AB3337">
        <v>36</v>
      </c>
      <c r="AC3337">
        <v>777</v>
      </c>
    </row>
    <row r="3338" spans="1:29" x14ac:dyDescent="0.25">
      <c r="A3338" t="s">
        <v>6795</v>
      </c>
      <c r="B3338" t="s">
        <v>21</v>
      </c>
      <c r="C3338"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 t="str">
        <f>IF(Customer[[#This Row],[Under 30]]="Yes","Under 30",IF(Customer[[#This Row],[Senior]]="Yes", "Senior","Other"))</f>
        <v>Other</v>
      </c>
      <c r="X3338">
        <v>0</v>
      </c>
      <c r="Y3338" t="s">
        <v>25</v>
      </c>
      <c r="Z3338" t="s">
        <v>32</v>
      </c>
      <c r="AA3338" t="s">
        <v>38</v>
      </c>
      <c r="AB3338">
        <v>42</v>
      </c>
      <c r="AC3338">
        <v>2076</v>
      </c>
    </row>
    <row r="3339" spans="1:29" x14ac:dyDescent="0.25">
      <c r="A3339" t="s">
        <v>6797</v>
      </c>
      <c r="B3339" t="s">
        <v>21</v>
      </c>
      <c r="C3339"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 t="str">
        <f>IF(Customer[[#This Row],[Under 30]]="Yes","Under 30",IF(Customer[[#This Row],[Senior]]="Yes", "Senior","Other"))</f>
        <v>Other</v>
      </c>
      <c r="X3339">
        <v>0</v>
      </c>
      <c r="Y3339" t="s">
        <v>21</v>
      </c>
      <c r="Z3339" t="s">
        <v>98</v>
      </c>
      <c r="AA3339" t="s">
        <v>33</v>
      </c>
      <c r="AB3339">
        <v>8</v>
      </c>
      <c r="AC3339">
        <v>283</v>
      </c>
    </row>
    <row r="3340" spans="1:29" x14ac:dyDescent="0.25">
      <c r="A3340" t="s">
        <v>6799</v>
      </c>
      <c r="B3340" t="s">
        <v>21</v>
      </c>
      <c r="C3340"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 t="str">
        <f>IF(Customer[[#This Row],[Under 30]]="Yes","Under 30",IF(Customer[[#This Row],[Senior]]="Yes", "Senior","Other"))</f>
        <v>Senior</v>
      </c>
      <c r="X3340">
        <v>0</v>
      </c>
      <c r="Y3340" t="s">
        <v>21</v>
      </c>
      <c r="Z3340" t="s">
        <v>32</v>
      </c>
      <c r="AA3340" t="s">
        <v>33</v>
      </c>
      <c r="AB3340">
        <v>29</v>
      </c>
      <c r="AC3340">
        <v>61</v>
      </c>
    </row>
    <row r="3341" spans="1:29" x14ac:dyDescent="0.25">
      <c r="A3341" t="s">
        <v>6801</v>
      </c>
      <c r="B3341" t="s">
        <v>21</v>
      </c>
      <c r="C3341"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 t="str">
        <f>IF(Customer[[#This Row],[Under 30]]="Yes","Under 30",IF(Customer[[#This Row],[Senior]]="Yes", "Senior","Other"))</f>
        <v>Other</v>
      </c>
      <c r="X3341">
        <v>0</v>
      </c>
      <c r="Y3341" t="s">
        <v>21</v>
      </c>
      <c r="Z3341" t="s">
        <v>32</v>
      </c>
      <c r="AA3341" t="s">
        <v>38</v>
      </c>
      <c r="AB3341">
        <v>40</v>
      </c>
      <c r="AC3341">
        <v>649</v>
      </c>
    </row>
    <row r="3342" spans="1:29" x14ac:dyDescent="0.25">
      <c r="A3342" t="s">
        <v>6803</v>
      </c>
      <c r="B3342" t="s">
        <v>21</v>
      </c>
      <c r="C3342"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 t="str">
        <f>IF(Customer[[#This Row],[Under 30]]="Yes","Under 30",IF(Customer[[#This Row],[Senior]]="Yes", "Senior","Other"))</f>
        <v>Other</v>
      </c>
      <c r="X3342">
        <v>0</v>
      </c>
      <c r="Y3342" t="s">
        <v>21</v>
      </c>
      <c r="Z3342" t="s">
        <v>32</v>
      </c>
      <c r="AA3342" t="s">
        <v>33</v>
      </c>
      <c r="AB3342">
        <v>40</v>
      </c>
      <c r="AC3342">
        <v>1057</v>
      </c>
    </row>
    <row r="3343" spans="1:29" x14ac:dyDescent="0.25">
      <c r="A3343" t="s">
        <v>6805</v>
      </c>
      <c r="B3343" t="s">
        <v>21</v>
      </c>
      <c r="C3343"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 t="str">
        <f>IF(Customer[[#This Row],[Under 30]]="Yes","Under 30",IF(Customer[[#This Row],[Senior]]="Yes", "Senior","Other"))</f>
        <v>Other</v>
      </c>
      <c r="X3343">
        <v>0</v>
      </c>
      <c r="Y3343" t="s">
        <v>25</v>
      </c>
      <c r="Z3343" t="s">
        <v>32</v>
      </c>
      <c r="AA3343" t="s">
        <v>38</v>
      </c>
      <c r="AB3343">
        <v>61</v>
      </c>
      <c r="AC3343">
        <v>2573</v>
      </c>
    </row>
    <row r="3344" spans="1:29" x14ac:dyDescent="0.25">
      <c r="A3344" t="s">
        <v>6807</v>
      </c>
      <c r="B3344" t="s">
        <v>21</v>
      </c>
      <c r="C3344"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 t="str">
        <f>IF(Customer[[#This Row],[Under 30]]="Yes","Under 30",IF(Customer[[#This Row],[Senior]]="Yes", "Senior","Other"))</f>
        <v>Other</v>
      </c>
      <c r="X3344">
        <v>0</v>
      </c>
      <c r="Y3344" t="s">
        <v>21</v>
      </c>
      <c r="Z3344" t="s">
        <v>32</v>
      </c>
      <c r="AA3344" t="s">
        <v>33</v>
      </c>
      <c r="AB3344">
        <v>31</v>
      </c>
      <c r="AC3344">
        <v>320</v>
      </c>
    </row>
    <row r="3345" spans="1:29" x14ac:dyDescent="0.25">
      <c r="A3345" t="s">
        <v>6809</v>
      </c>
      <c r="B3345" t="s">
        <v>21</v>
      </c>
      <c r="C3345"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 t="str">
        <f>IF(Customer[[#This Row],[Under 30]]="Yes","Under 30",IF(Customer[[#This Row],[Senior]]="Yes", "Senior","Other"))</f>
        <v>Under 30</v>
      </c>
      <c r="X3345">
        <v>0</v>
      </c>
      <c r="Y3345" t="s">
        <v>21</v>
      </c>
      <c r="Z3345" t="s">
        <v>98</v>
      </c>
      <c r="AA3345" t="s">
        <v>38</v>
      </c>
      <c r="AB3345">
        <v>49</v>
      </c>
      <c r="AC3345">
        <v>3074</v>
      </c>
    </row>
    <row r="3346" spans="1:29" x14ac:dyDescent="0.25">
      <c r="A3346" t="s">
        <v>6811</v>
      </c>
      <c r="B3346" t="s">
        <v>21</v>
      </c>
      <c r="C3346"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 t="str">
        <f>IF(Customer[[#This Row],[Under 30]]="Yes","Under 30",IF(Customer[[#This Row],[Senior]]="Yes", "Senior","Other"))</f>
        <v>Other</v>
      </c>
      <c r="X3346">
        <v>0</v>
      </c>
      <c r="Y3346" t="s">
        <v>21</v>
      </c>
      <c r="Z3346" t="s">
        <v>53</v>
      </c>
      <c r="AA3346" t="s">
        <v>33</v>
      </c>
      <c r="AB3346">
        <v>40</v>
      </c>
      <c r="AC3346">
        <v>2644</v>
      </c>
    </row>
    <row r="3347" spans="1:29" x14ac:dyDescent="0.25">
      <c r="A3347" t="s">
        <v>6813</v>
      </c>
      <c r="B3347" t="s">
        <v>21</v>
      </c>
      <c r="C3347"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 t="str">
        <f>IF(Customer[[#This Row],[Under 30]]="Yes","Under 30",IF(Customer[[#This Row],[Senior]]="Yes", "Senior","Other"))</f>
        <v>Other</v>
      </c>
      <c r="X3347">
        <v>0</v>
      </c>
      <c r="Y3347" t="s">
        <v>25</v>
      </c>
      <c r="Z3347" t="s">
        <v>98</v>
      </c>
      <c r="AA3347" t="s">
        <v>38</v>
      </c>
      <c r="AB3347">
        <v>61</v>
      </c>
      <c r="AC3347">
        <v>653</v>
      </c>
    </row>
    <row r="3348" spans="1:29" x14ac:dyDescent="0.25">
      <c r="A3348" t="s">
        <v>6815</v>
      </c>
      <c r="B3348" t="s">
        <v>21</v>
      </c>
      <c r="C3348"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 t="str">
        <f>IF(Customer[[#This Row],[Under 30]]="Yes","Under 30",IF(Customer[[#This Row],[Senior]]="Yes", "Senior","Other"))</f>
        <v>Other</v>
      </c>
      <c r="X3348">
        <v>0</v>
      </c>
      <c r="Y3348" t="s">
        <v>25</v>
      </c>
      <c r="Z3348" t="s">
        <v>32</v>
      </c>
      <c r="AA3348" t="s">
        <v>38</v>
      </c>
      <c r="AB3348">
        <v>21</v>
      </c>
      <c r="AC3348">
        <v>142</v>
      </c>
    </row>
    <row r="3349" spans="1:29" x14ac:dyDescent="0.25">
      <c r="A3349" t="s">
        <v>6817</v>
      </c>
      <c r="B3349" t="s">
        <v>21</v>
      </c>
      <c r="C3349"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 t="str">
        <f>IF(Customer[[#This Row],[Under 30]]="Yes","Under 30",IF(Customer[[#This Row],[Senior]]="Yes", "Senior","Other"))</f>
        <v>Other</v>
      </c>
      <c r="X3349">
        <v>0</v>
      </c>
      <c r="Y3349" t="s">
        <v>21</v>
      </c>
      <c r="Z3349" t="s">
        <v>32</v>
      </c>
      <c r="AA3349" t="s">
        <v>33</v>
      </c>
      <c r="AB3349">
        <v>49</v>
      </c>
      <c r="AC3349">
        <v>89</v>
      </c>
    </row>
    <row r="3350" spans="1:29" x14ac:dyDescent="0.25">
      <c r="A3350" t="s">
        <v>6819</v>
      </c>
      <c r="B3350" t="s">
        <v>21</v>
      </c>
      <c r="C3350"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 t="str">
        <f>IF(Customer[[#This Row],[Under 30]]="Yes","Under 30",IF(Customer[[#This Row],[Senior]]="Yes", "Senior","Other"))</f>
        <v>Under 30</v>
      </c>
      <c r="X3350">
        <v>0</v>
      </c>
      <c r="Y3350" t="s">
        <v>21</v>
      </c>
      <c r="Z3350" t="s">
        <v>32</v>
      </c>
      <c r="AA3350" t="s">
        <v>38</v>
      </c>
      <c r="AB3350">
        <v>26</v>
      </c>
      <c r="AC3350">
        <v>246</v>
      </c>
    </row>
    <row r="3351" spans="1:29" x14ac:dyDescent="0.25">
      <c r="A3351" t="s">
        <v>6821</v>
      </c>
      <c r="B3351" t="s">
        <v>21</v>
      </c>
      <c r="C3351"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 t="str">
        <f>IF(Customer[[#This Row],[Under 30]]="Yes","Under 30",IF(Customer[[#This Row],[Senior]]="Yes", "Senior","Other"))</f>
        <v>Other</v>
      </c>
      <c r="X3351">
        <v>0</v>
      </c>
      <c r="Y3351" t="s">
        <v>25</v>
      </c>
      <c r="Z3351" t="s">
        <v>53</v>
      </c>
      <c r="AA3351" t="s">
        <v>33</v>
      </c>
      <c r="AB3351">
        <v>28</v>
      </c>
      <c r="AC3351">
        <v>1798</v>
      </c>
    </row>
    <row r="3352" spans="1:29" x14ac:dyDescent="0.25">
      <c r="A3352" t="s">
        <v>6823</v>
      </c>
      <c r="B3352" t="s">
        <v>21</v>
      </c>
      <c r="C3352"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 t="str">
        <f>IF(Customer[[#This Row],[Under 30]]="Yes","Under 30",IF(Customer[[#This Row],[Senior]]="Yes", "Senior","Other"))</f>
        <v>Under 30</v>
      </c>
      <c r="X3352">
        <v>0</v>
      </c>
      <c r="Y3352" t="s">
        <v>25</v>
      </c>
      <c r="Z3352" t="s">
        <v>53</v>
      </c>
      <c r="AA3352" t="s">
        <v>38</v>
      </c>
      <c r="AB3352">
        <v>19</v>
      </c>
      <c r="AC3352">
        <v>1351</v>
      </c>
    </row>
    <row r="3353" spans="1:29" x14ac:dyDescent="0.25">
      <c r="A3353" t="s">
        <v>6825</v>
      </c>
      <c r="B3353" t="s">
        <v>21</v>
      </c>
      <c r="C3353"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 t="str">
        <f>IF(Customer[[#This Row],[Under 30]]="Yes","Under 30",IF(Customer[[#This Row],[Senior]]="Yes", "Senior","Other"))</f>
        <v>Other</v>
      </c>
      <c r="X3353">
        <v>0</v>
      </c>
      <c r="Y3353" t="s">
        <v>21</v>
      </c>
      <c r="Z3353" t="s">
        <v>53</v>
      </c>
      <c r="AA3353" t="s">
        <v>38</v>
      </c>
      <c r="AB3353">
        <v>48</v>
      </c>
      <c r="AC3353">
        <v>3288</v>
      </c>
    </row>
    <row r="3354" spans="1:29" x14ac:dyDescent="0.25">
      <c r="A3354" t="s">
        <v>6827</v>
      </c>
      <c r="B3354" t="s">
        <v>21</v>
      </c>
      <c r="C3354"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 t="str">
        <f>IF(Customer[[#This Row],[Under 30]]="Yes","Under 30",IF(Customer[[#This Row],[Senior]]="Yes", "Senior","Other"))</f>
        <v>Under 30</v>
      </c>
      <c r="X3354">
        <v>0</v>
      </c>
      <c r="Y3354" t="s">
        <v>21</v>
      </c>
      <c r="Z3354" t="s">
        <v>53</v>
      </c>
      <c r="AA3354" t="s">
        <v>33</v>
      </c>
      <c r="AB3354">
        <v>10</v>
      </c>
      <c r="AC3354">
        <v>212</v>
      </c>
    </row>
    <row r="3355" spans="1:29" x14ac:dyDescent="0.25">
      <c r="A3355" t="s">
        <v>6829</v>
      </c>
      <c r="B3355" t="s">
        <v>21</v>
      </c>
      <c r="C3355"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 t="str">
        <f>IF(Customer[[#This Row],[Under 30]]="Yes","Under 30",IF(Customer[[#This Row],[Senior]]="Yes", "Senior","Other"))</f>
        <v>Other</v>
      </c>
      <c r="X3355">
        <v>0</v>
      </c>
      <c r="Y3355" t="s">
        <v>21</v>
      </c>
      <c r="Z3355" t="s">
        <v>53</v>
      </c>
      <c r="AA3355" t="s">
        <v>38</v>
      </c>
      <c r="AB3355">
        <v>12</v>
      </c>
      <c r="AC3355">
        <v>755</v>
      </c>
    </row>
    <row r="3356" spans="1:29" x14ac:dyDescent="0.25">
      <c r="A3356" t="s">
        <v>6831</v>
      </c>
      <c r="B3356" t="s">
        <v>21</v>
      </c>
      <c r="C3356"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 t="str">
        <f>IF(Customer[[#This Row],[Under 30]]="Yes","Under 30",IF(Customer[[#This Row],[Senior]]="Yes", "Senior","Other"))</f>
        <v>Senior</v>
      </c>
      <c r="X3356">
        <v>0</v>
      </c>
      <c r="Y3356" t="s">
        <v>25</v>
      </c>
      <c r="Z3356" t="s">
        <v>32</v>
      </c>
      <c r="AA3356" t="s">
        <v>38</v>
      </c>
      <c r="AB3356">
        <v>65</v>
      </c>
      <c r="AC3356">
        <v>4126</v>
      </c>
    </row>
    <row r="3357" spans="1:29" x14ac:dyDescent="0.25">
      <c r="A3357" t="s">
        <v>6833</v>
      </c>
      <c r="B3357" t="s">
        <v>21</v>
      </c>
      <c r="C3357"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 t="str">
        <f>IF(Customer[[#This Row],[Under 30]]="Yes","Under 30",IF(Customer[[#This Row],[Senior]]="Yes", "Senior","Other"))</f>
        <v>Under 30</v>
      </c>
      <c r="X3357">
        <v>0</v>
      </c>
      <c r="Y3357" t="s">
        <v>21</v>
      </c>
      <c r="Z3357" t="s">
        <v>98</v>
      </c>
      <c r="AA3357" t="s">
        <v>33</v>
      </c>
      <c r="AB3357">
        <v>8</v>
      </c>
      <c r="AC3357">
        <v>69</v>
      </c>
    </row>
    <row r="3358" spans="1:29" x14ac:dyDescent="0.25">
      <c r="A3358" t="s">
        <v>6835</v>
      </c>
      <c r="B3358" t="s">
        <v>21</v>
      </c>
      <c r="C3358"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 t="str">
        <f>IF(Customer[[#This Row],[Under 30]]="Yes","Under 30",IF(Customer[[#This Row],[Senior]]="Yes", "Senior","Other"))</f>
        <v>Under 30</v>
      </c>
      <c r="X3358">
        <v>0</v>
      </c>
      <c r="Y3358" t="s">
        <v>21</v>
      </c>
      <c r="Z3358" t="s">
        <v>32</v>
      </c>
      <c r="AA3358" t="s">
        <v>38</v>
      </c>
      <c r="AB3358">
        <v>26</v>
      </c>
      <c r="AC3358">
        <v>857</v>
      </c>
    </row>
    <row r="3359" spans="1:29" x14ac:dyDescent="0.25">
      <c r="A3359" t="s">
        <v>6837</v>
      </c>
      <c r="B3359" t="s">
        <v>21</v>
      </c>
      <c r="C3359"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 t="str">
        <f>IF(Customer[[#This Row],[Under 30]]="Yes","Under 30",IF(Customer[[#This Row],[Senior]]="Yes", "Senior","Other"))</f>
        <v>Other</v>
      </c>
      <c r="X3359">
        <v>0</v>
      </c>
      <c r="Y3359" t="s">
        <v>21</v>
      </c>
      <c r="Z3359" t="s">
        <v>32</v>
      </c>
      <c r="AA3359" t="s">
        <v>33</v>
      </c>
      <c r="AB3359">
        <v>44</v>
      </c>
      <c r="AC3359">
        <v>1116</v>
      </c>
    </row>
    <row r="3360" spans="1:29" x14ac:dyDescent="0.25">
      <c r="A3360" t="s">
        <v>6839</v>
      </c>
      <c r="B3360" t="s">
        <v>21</v>
      </c>
      <c r="C3360"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 t="str">
        <f>IF(Customer[[#This Row],[Under 30]]="Yes","Under 30",IF(Customer[[#This Row],[Senior]]="Yes", "Senior","Other"))</f>
        <v>Other</v>
      </c>
      <c r="X3360">
        <v>0</v>
      </c>
      <c r="Y3360" t="s">
        <v>21</v>
      </c>
      <c r="Z3360" t="s">
        <v>98</v>
      </c>
      <c r="AA3360" t="s">
        <v>38</v>
      </c>
      <c r="AB3360">
        <v>36</v>
      </c>
      <c r="AC3360">
        <v>287</v>
      </c>
    </row>
    <row r="3361" spans="1:29" x14ac:dyDescent="0.25">
      <c r="A3361" t="s">
        <v>6841</v>
      </c>
      <c r="B3361" t="s">
        <v>21</v>
      </c>
      <c r="C3361"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 t="str">
        <f>IF(Customer[[#This Row],[Under 30]]="Yes","Under 30",IF(Customer[[#This Row],[Senior]]="Yes", "Senior","Other"))</f>
        <v>Senior</v>
      </c>
      <c r="X3361">
        <v>0</v>
      </c>
      <c r="Y3361" t="s">
        <v>21</v>
      </c>
      <c r="Z3361" t="s">
        <v>32</v>
      </c>
      <c r="AA3361" t="s">
        <v>33</v>
      </c>
      <c r="AB3361">
        <v>55</v>
      </c>
      <c r="AC3361">
        <v>1969</v>
      </c>
    </row>
    <row r="3362" spans="1:29" x14ac:dyDescent="0.25">
      <c r="A3362" t="s">
        <v>6843</v>
      </c>
      <c r="B3362" t="s">
        <v>21</v>
      </c>
      <c r="C3362"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 t="str">
        <f>IF(Customer[[#This Row],[Under 30]]="Yes","Under 30",IF(Customer[[#This Row],[Senior]]="Yes", "Senior","Other"))</f>
        <v>Senior</v>
      </c>
      <c r="X3362">
        <v>0</v>
      </c>
      <c r="Y3362" t="s">
        <v>25</v>
      </c>
      <c r="Z3362" t="s">
        <v>98</v>
      </c>
      <c r="AA3362" t="s">
        <v>38</v>
      </c>
      <c r="AB3362">
        <v>35</v>
      </c>
      <c r="AC3362">
        <v>1920</v>
      </c>
    </row>
    <row r="3363" spans="1:29" x14ac:dyDescent="0.25">
      <c r="A3363" t="s">
        <v>6845</v>
      </c>
      <c r="B3363" t="s">
        <v>21</v>
      </c>
      <c r="C3363"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 t="str">
        <f>IF(Customer[[#This Row],[Under 30]]="Yes","Under 30",IF(Customer[[#This Row],[Senior]]="Yes", "Senior","Other"))</f>
        <v>Other</v>
      </c>
      <c r="X3363">
        <v>0</v>
      </c>
      <c r="Y3363" t="s">
        <v>21</v>
      </c>
      <c r="Z3363" t="s">
        <v>32</v>
      </c>
      <c r="AA3363" t="s">
        <v>38</v>
      </c>
      <c r="AB3363">
        <v>40</v>
      </c>
      <c r="AC3363">
        <v>2250</v>
      </c>
    </row>
    <row r="3364" spans="1:29" x14ac:dyDescent="0.25">
      <c r="A3364" t="s">
        <v>6847</v>
      </c>
      <c r="B3364" t="s">
        <v>21</v>
      </c>
      <c r="C3364"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 t="str">
        <f>IF(Customer[[#This Row],[Under 30]]="Yes","Under 30",IF(Customer[[#This Row],[Senior]]="Yes", "Senior","Other"))</f>
        <v>Other</v>
      </c>
      <c r="X3364">
        <v>0</v>
      </c>
      <c r="Y3364" t="s">
        <v>21</v>
      </c>
      <c r="Z3364" t="s">
        <v>53</v>
      </c>
      <c r="AA3364" t="s">
        <v>38</v>
      </c>
      <c r="AB3364">
        <v>36</v>
      </c>
      <c r="AC3364">
        <v>2579</v>
      </c>
    </row>
    <row r="3365" spans="1:29" x14ac:dyDescent="0.25">
      <c r="A3365" t="s">
        <v>6849</v>
      </c>
      <c r="B3365" t="s">
        <v>21</v>
      </c>
      <c r="C3365"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 t="str">
        <f>IF(Customer[[#This Row],[Under 30]]="Yes","Under 30",IF(Customer[[#This Row],[Senior]]="Yes", "Senior","Other"))</f>
        <v>Other</v>
      </c>
      <c r="X3365">
        <v>0</v>
      </c>
      <c r="Y3365" t="s">
        <v>25</v>
      </c>
      <c r="Z3365" t="s">
        <v>53</v>
      </c>
      <c r="AA3365" t="s">
        <v>38</v>
      </c>
      <c r="AB3365">
        <v>50</v>
      </c>
      <c r="AC3365">
        <v>2618</v>
      </c>
    </row>
    <row r="3366" spans="1:29" x14ac:dyDescent="0.25">
      <c r="A3366" t="s">
        <v>6851</v>
      </c>
      <c r="B3366" t="s">
        <v>21</v>
      </c>
      <c r="C3366"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 t="str">
        <f>IF(Customer[[#This Row],[Under 30]]="Yes","Under 30",IF(Customer[[#This Row],[Senior]]="Yes", "Senior","Other"))</f>
        <v>Senior</v>
      </c>
      <c r="X3366">
        <v>0</v>
      </c>
      <c r="Y3366" t="s">
        <v>21</v>
      </c>
      <c r="Z3366" t="s">
        <v>98</v>
      </c>
      <c r="AA3366" t="s">
        <v>38</v>
      </c>
      <c r="AB3366">
        <v>46</v>
      </c>
      <c r="AC3366">
        <v>2786</v>
      </c>
    </row>
    <row r="3367" spans="1:29" x14ac:dyDescent="0.25">
      <c r="A3367" t="s">
        <v>6853</v>
      </c>
      <c r="B3367" t="s">
        <v>21</v>
      </c>
      <c r="C3367"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 t="str">
        <f>IF(Customer[[#This Row],[Under 30]]="Yes","Under 30",IF(Customer[[#This Row],[Senior]]="Yes", "Senior","Other"))</f>
        <v>Other</v>
      </c>
      <c r="X3367">
        <v>0</v>
      </c>
      <c r="Y3367" t="s">
        <v>25</v>
      </c>
      <c r="Z3367" t="s">
        <v>32</v>
      </c>
      <c r="AA3367" t="s">
        <v>33</v>
      </c>
      <c r="AB3367">
        <v>32</v>
      </c>
      <c r="AC3367">
        <v>1199</v>
      </c>
    </row>
    <row r="3368" spans="1:29" x14ac:dyDescent="0.25">
      <c r="A3368" t="s">
        <v>6855</v>
      </c>
      <c r="B3368" t="s">
        <v>21</v>
      </c>
      <c r="C3368"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 t="str">
        <f>IF(Customer[[#This Row],[Under 30]]="Yes","Under 30",IF(Customer[[#This Row],[Senior]]="Yes", "Senior","Other"))</f>
        <v>Under 30</v>
      </c>
      <c r="X3368">
        <v>0</v>
      </c>
      <c r="Y3368" t="s">
        <v>21</v>
      </c>
      <c r="Z3368" t="s">
        <v>98</v>
      </c>
      <c r="AA3368" t="s">
        <v>33</v>
      </c>
      <c r="AB3368">
        <v>25</v>
      </c>
      <c r="AC3368">
        <v>408</v>
      </c>
    </row>
    <row r="3369" spans="1:29" x14ac:dyDescent="0.25">
      <c r="A3369" t="s">
        <v>6857</v>
      </c>
      <c r="B3369" t="s">
        <v>21</v>
      </c>
      <c r="C3369"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 t="str">
        <f>IF(Customer[[#This Row],[Under 30]]="Yes","Under 30",IF(Customer[[#This Row],[Senior]]="Yes", "Senior","Other"))</f>
        <v>Senior</v>
      </c>
      <c r="X3369">
        <v>0</v>
      </c>
      <c r="Y3369" t="s">
        <v>25</v>
      </c>
      <c r="Z3369" t="s">
        <v>98</v>
      </c>
      <c r="AA3369" t="s">
        <v>38</v>
      </c>
      <c r="AB3369">
        <v>29</v>
      </c>
      <c r="AC3369">
        <v>1852</v>
      </c>
    </row>
    <row r="3370" spans="1:29" x14ac:dyDescent="0.25">
      <c r="A3370" t="s">
        <v>6859</v>
      </c>
      <c r="B3370" t="s">
        <v>21</v>
      </c>
      <c r="C3370"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 t="str">
        <f>IF(Customer[[#This Row],[Under 30]]="Yes","Under 30",IF(Customer[[#This Row],[Senior]]="Yes", "Senior","Other"))</f>
        <v>Senior</v>
      </c>
      <c r="X3370">
        <v>0</v>
      </c>
      <c r="Y3370" t="s">
        <v>21</v>
      </c>
      <c r="Z3370" t="s">
        <v>32</v>
      </c>
      <c r="AA3370" t="s">
        <v>38</v>
      </c>
      <c r="AB3370">
        <v>30</v>
      </c>
      <c r="AC3370">
        <v>60</v>
      </c>
    </row>
    <row r="3371" spans="1:29" x14ac:dyDescent="0.25">
      <c r="A3371" t="s">
        <v>6861</v>
      </c>
      <c r="B3371" t="s">
        <v>21</v>
      </c>
      <c r="C3371"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 t="str">
        <f>IF(Customer[[#This Row],[Under 30]]="Yes","Under 30",IF(Customer[[#This Row],[Senior]]="Yes", "Senior","Other"))</f>
        <v>Other</v>
      </c>
      <c r="X3371">
        <v>0</v>
      </c>
      <c r="Y3371" t="s">
        <v>21</v>
      </c>
      <c r="Z3371" t="s">
        <v>98</v>
      </c>
      <c r="AA3371" t="s">
        <v>38</v>
      </c>
      <c r="AB3371">
        <v>26</v>
      </c>
      <c r="AC3371">
        <v>1437</v>
      </c>
    </row>
    <row r="3372" spans="1:29" x14ac:dyDescent="0.25">
      <c r="A3372" t="s">
        <v>6863</v>
      </c>
      <c r="B3372" t="s">
        <v>21</v>
      </c>
      <c r="C3372"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 t="str">
        <f>IF(Customer[[#This Row],[Under 30]]="Yes","Under 30",IF(Customer[[#This Row],[Senior]]="Yes", "Senior","Other"))</f>
        <v>Other</v>
      </c>
      <c r="X3372">
        <v>0</v>
      </c>
      <c r="Y3372" t="s">
        <v>21</v>
      </c>
      <c r="Z3372" t="s">
        <v>53</v>
      </c>
      <c r="AA3372" t="s">
        <v>38</v>
      </c>
      <c r="AB3372">
        <v>15</v>
      </c>
      <c r="AC3372">
        <v>1038</v>
      </c>
    </row>
    <row r="3373" spans="1:29" x14ac:dyDescent="0.25">
      <c r="A3373" t="s">
        <v>6865</v>
      </c>
      <c r="B3373" t="s">
        <v>21</v>
      </c>
      <c r="C3373"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 t="str">
        <f>IF(Customer[[#This Row],[Under 30]]="Yes","Under 30",IF(Customer[[#This Row],[Senior]]="Yes", "Senior","Other"))</f>
        <v>Other</v>
      </c>
      <c r="X3373">
        <v>0</v>
      </c>
      <c r="Y3373" t="s">
        <v>25</v>
      </c>
      <c r="Z3373" t="s">
        <v>98</v>
      </c>
      <c r="AA3373" t="s">
        <v>33</v>
      </c>
      <c r="AB3373">
        <v>31</v>
      </c>
      <c r="AC3373">
        <v>982</v>
      </c>
    </row>
    <row r="3374" spans="1:29" x14ac:dyDescent="0.25">
      <c r="A3374" t="s">
        <v>6867</v>
      </c>
      <c r="B3374" t="s">
        <v>21</v>
      </c>
      <c r="C3374"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 t="str">
        <f>IF(Customer[[#This Row],[Under 30]]="Yes","Under 30",IF(Customer[[#This Row],[Senior]]="Yes", "Senior","Other"))</f>
        <v>Senior</v>
      </c>
      <c r="X3374">
        <v>0</v>
      </c>
      <c r="Y3374" t="s">
        <v>21</v>
      </c>
      <c r="Z3374" t="s">
        <v>32</v>
      </c>
      <c r="AA3374" t="s">
        <v>33</v>
      </c>
      <c r="AB3374">
        <v>45</v>
      </c>
      <c r="AC3374">
        <v>3091</v>
      </c>
    </row>
    <row r="3375" spans="1:29" x14ac:dyDescent="0.25">
      <c r="A3375" t="s">
        <v>6869</v>
      </c>
      <c r="B3375" t="s">
        <v>21</v>
      </c>
      <c r="C3375"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 t="str">
        <f>IF(Customer[[#This Row],[Under 30]]="Yes","Under 30",IF(Customer[[#This Row],[Senior]]="Yes", "Senior","Other"))</f>
        <v>Other</v>
      </c>
      <c r="X3375">
        <v>0</v>
      </c>
      <c r="Y3375" t="s">
        <v>21</v>
      </c>
      <c r="Z3375" t="s">
        <v>98</v>
      </c>
      <c r="AA3375" t="s">
        <v>38</v>
      </c>
      <c r="AB3375">
        <v>40</v>
      </c>
      <c r="AC3375">
        <v>1309</v>
      </c>
    </row>
    <row r="3376" spans="1:29" x14ac:dyDescent="0.25">
      <c r="A3376" t="s">
        <v>6871</v>
      </c>
      <c r="B3376" t="s">
        <v>21</v>
      </c>
      <c r="C3376"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 t="str">
        <f>IF(Customer[[#This Row],[Under 30]]="Yes","Under 30",IF(Customer[[#This Row],[Senior]]="Yes", "Senior","Other"))</f>
        <v>Under 30</v>
      </c>
      <c r="X3376">
        <v>0</v>
      </c>
      <c r="Y3376" t="s">
        <v>21</v>
      </c>
      <c r="Z3376" t="s">
        <v>53</v>
      </c>
      <c r="AA3376" t="s">
        <v>33</v>
      </c>
      <c r="AB3376">
        <v>43</v>
      </c>
      <c r="AC3376">
        <v>933</v>
      </c>
    </row>
    <row r="3377" spans="1:29" x14ac:dyDescent="0.25">
      <c r="A3377" t="s">
        <v>6873</v>
      </c>
      <c r="B3377" t="s">
        <v>21</v>
      </c>
      <c r="C3377"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 t="str">
        <f>IF(Customer[[#This Row],[Under 30]]="Yes","Under 30",IF(Customer[[#This Row],[Senior]]="Yes", "Senior","Other"))</f>
        <v>Other</v>
      </c>
      <c r="X3377">
        <v>0</v>
      </c>
      <c r="Y3377" t="s">
        <v>25</v>
      </c>
      <c r="Z3377" t="s">
        <v>98</v>
      </c>
      <c r="AA3377" t="s">
        <v>38</v>
      </c>
      <c r="AB3377">
        <v>24</v>
      </c>
      <c r="AC3377">
        <v>1254</v>
      </c>
    </row>
    <row r="3378" spans="1:29" x14ac:dyDescent="0.25">
      <c r="A3378" t="s">
        <v>6875</v>
      </c>
      <c r="B3378" t="s">
        <v>21</v>
      </c>
      <c r="C3378"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 t="str">
        <f>IF(Customer[[#This Row],[Under 30]]="Yes","Under 30",IF(Customer[[#This Row],[Senior]]="Yes", "Senior","Other"))</f>
        <v>Senior</v>
      </c>
      <c r="X3378">
        <v>0</v>
      </c>
      <c r="Y3378" t="s">
        <v>21</v>
      </c>
      <c r="Z3378" t="s">
        <v>98</v>
      </c>
      <c r="AA3378" t="s">
        <v>38</v>
      </c>
      <c r="AB3378">
        <v>17</v>
      </c>
      <c r="AC3378">
        <v>700</v>
      </c>
    </row>
    <row r="3379" spans="1:29" x14ac:dyDescent="0.25">
      <c r="A3379" t="s">
        <v>6877</v>
      </c>
      <c r="B3379" t="s">
        <v>21</v>
      </c>
      <c r="C3379"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 t="str">
        <f>IF(Customer[[#This Row],[Under 30]]="Yes","Under 30",IF(Customer[[#This Row],[Senior]]="Yes", "Senior","Other"))</f>
        <v>Other</v>
      </c>
      <c r="X3379">
        <v>0</v>
      </c>
      <c r="Y3379" t="s">
        <v>21</v>
      </c>
      <c r="Z3379" t="s">
        <v>53</v>
      </c>
      <c r="AA3379" t="s">
        <v>33</v>
      </c>
      <c r="AB3379">
        <v>10</v>
      </c>
      <c r="AC3379">
        <v>416</v>
      </c>
    </row>
    <row r="3380" spans="1:29" x14ac:dyDescent="0.25">
      <c r="A3380" t="s">
        <v>6879</v>
      </c>
      <c r="B3380" t="s">
        <v>21</v>
      </c>
      <c r="C3380"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 t="str">
        <f>IF(Customer[[#This Row],[Under 30]]="Yes","Under 30",IF(Customer[[#This Row],[Senior]]="Yes", "Senior","Other"))</f>
        <v>Other</v>
      </c>
      <c r="X3380">
        <v>0</v>
      </c>
      <c r="Y3380" t="s">
        <v>21</v>
      </c>
      <c r="Z3380" t="s">
        <v>53</v>
      </c>
      <c r="AA3380" t="s">
        <v>33</v>
      </c>
      <c r="AB3380">
        <v>11</v>
      </c>
      <c r="AC3380">
        <v>202</v>
      </c>
    </row>
    <row r="3381" spans="1:29" x14ac:dyDescent="0.25">
      <c r="A3381" t="s">
        <v>6881</v>
      </c>
      <c r="B3381" t="s">
        <v>21</v>
      </c>
      <c r="C3381"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 t="str">
        <f>IF(Customer[[#This Row],[Under 30]]="Yes","Under 30",IF(Customer[[#This Row],[Senior]]="Yes", "Senior","Other"))</f>
        <v>Under 30</v>
      </c>
      <c r="X3381">
        <v>0</v>
      </c>
      <c r="Y3381" t="s">
        <v>25</v>
      </c>
      <c r="Z3381" t="s">
        <v>32</v>
      </c>
      <c r="AA3381" t="s">
        <v>33</v>
      </c>
      <c r="AB3381">
        <v>27</v>
      </c>
      <c r="AC3381">
        <v>955</v>
      </c>
    </row>
    <row r="3382" spans="1:29" x14ac:dyDescent="0.25">
      <c r="A3382" t="s">
        <v>6883</v>
      </c>
      <c r="B3382" t="s">
        <v>21</v>
      </c>
      <c r="C3382"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 t="str">
        <f>IF(Customer[[#This Row],[Under 30]]="Yes","Under 30",IF(Customer[[#This Row],[Senior]]="Yes", "Senior","Other"))</f>
        <v>Other</v>
      </c>
      <c r="X3382">
        <v>0</v>
      </c>
      <c r="Y3382" t="s">
        <v>25</v>
      </c>
      <c r="Z3382" t="s">
        <v>53</v>
      </c>
      <c r="AA3382" t="s">
        <v>38</v>
      </c>
      <c r="AB3382">
        <v>46</v>
      </c>
      <c r="AC3382">
        <v>3201</v>
      </c>
    </row>
    <row r="3383" spans="1:29" x14ac:dyDescent="0.25">
      <c r="A3383" t="s">
        <v>6885</v>
      </c>
      <c r="B3383" t="s">
        <v>21</v>
      </c>
      <c r="C3383"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 t="str">
        <f>IF(Customer[[#This Row],[Under 30]]="Yes","Under 30",IF(Customer[[#This Row],[Senior]]="Yes", "Senior","Other"))</f>
        <v>Other</v>
      </c>
      <c r="X3383">
        <v>0</v>
      </c>
      <c r="Y3383" t="s">
        <v>25</v>
      </c>
      <c r="Z3383" t="s">
        <v>32</v>
      </c>
      <c r="AA3383" t="s">
        <v>38</v>
      </c>
      <c r="AB3383">
        <v>65</v>
      </c>
      <c r="AC3383">
        <v>2135</v>
      </c>
    </row>
    <row r="3384" spans="1:29" x14ac:dyDescent="0.25">
      <c r="A3384" t="s">
        <v>6887</v>
      </c>
      <c r="B3384" t="s">
        <v>21</v>
      </c>
      <c r="C3384"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 t="str">
        <f>IF(Customer[[#This Row],[Under 30]]="Yes","Under 30",IF(Customer[[#This Row],[Senior]]="Yes", "Senior","Other"))</f>
        <v>Other</v>
      </c>
      <c r="X3384">
        <v>0</v>
      </c>
      <c r="Y3384" t="s">
        <v>21</v>
      </c>
      <c r="Z3384" t="s">
        <v>32</v>
      </c>
      <c r="AA3384" t="s">
        <v>38</v>
      </c>
      <c r="AB3384">
        <v>7</v>
      </c>
      <c r="AC3384">
        <v>57</v>
      </c>
    </row>
    <row r="3385" spans="1:29" x14ac:dyDescent="0.25">
      <c r="A3385" t="s">
        <v>6889</v>
      </c>
      <c r="B3385" t="s">
        <v>21</v>
      </c>
      <c r="C3385"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 t="str">
        <f>IF(Customer[[#This Row],[Under 30]]="Yes","Under 30",IF(Customer[[#This Row],[Senior]]="Yes", "Senior","Other"))</f>
        <v>Other</v>
      </c>
      <c r="X3385">
        <v>0</v>
      </c>
      <c r="Y3385" t="s">
        <v>21</v>
      </c>
      <c r="Z3385" t="s">
        <v>32</v>
      </c>
      <c r="AA3385" t="s">
        <v>38</v>
      </c>
      <c r="AB3385">
        <v>50</v>
      </c>
      <c r="AC3385">
        <v>202</v>
      </c>
    </row>
    <row r="3386" spans="1:29" x14ac:dyDescent="0.25">
      <c r="A3386" t="s">
        <v>6891</v>
      </c>
      <c r="B3386" t="s">
        <v>21</v>
      </c>
      <c r="C3386"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 t="str">
        <f>IF(Customer[[#This Row],[Under 30]]="Yes","Under 30",IF(Customer[[#This Row],[Senior]]="Yes", "Senior","Other"))</f>
        <v>Other</v>
      </c>
      <c r="X3386">
        <v>0</v>
      </c>
      <c r="Y3386" t="s">
        <v>25</v>
      </c>
      <c r="Z3386" t="s">
        <v>98</v>
      </c>
      <c r="AA3386" t="s">
        <v>33</v>
      </c>
      <c r="AB3386">
        <v>45</v>
      </c>
      <c r="AC3386">
        <v>2752</v>
      </c>
    </row>
    <row r="3387" spans="1:29" x14ac:dyDescent="0.25">
      <c r="A3387" t="s">
        <v>6893</v>
      </c>
      <c r="B3387" t="s">
        <v>21</v>
      </c>
      <c r="C3387"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 t="str">
        <f>IF(Customer[[#This Row],[Under 30]]="Yes","Under 30",IF(Customer[[#This Row],[Senior]]="Yes", "Senior","Other"))</f>
        <v>Other</v>
      </c>
      <c r="X3387">
        <v>0</v>
      </c>
      <c r="Y3387" t="s">
        <v>21</v>
      </c>
      <c r="Z3387" t="s">
        <v>32</v>
      </c>
      <c r="AA3387" t="s">
        <v>33</v>
      </c>
      <c r="AB3387">
        <v>12</v>
      </c>
      <c r="AC3387">
        <v>12</v>
      </c>
    </row>
    <row r="3388" spans="1:29" x14ac:dyDescent="0.25">
      <c r="A3388" t="s">
        <v>6895</v>
      </c>
      <c r="B3388" t="s">
        <v>21</v>
      </c>
      <c r="C3388"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 t="str">
        <f>IF(Customer[[#This Row],[Under 30]]="Yes","Under 30",IF(Customer[[#This Row],[Senior]]="Yes", "Senior","Other"))</f>
        <v>Under 30</v>
      </c>
      <c r="X3388">
        <v>0</v>
      </c>
      <c r="Y3388" t="s">
        <v>21</v>
      </c>
      <c r="Z3388" t="s">
        <v>32</v>
      </c>
      <c r="AA3388" t="s">
        <v>38</v>
      </c>
      <c r="AB3388">
        <v>42</v>
      </c>
      <c r="AC3388">
        <v>588</v>
      </c>
    </row>
    <row r="3389" spans="1:29" x14ac:dyDescent="0.25">
      <c r="A3389" t="s">
        <v>6897</v>
      </c>
      <c r="B3389" t="s">
        <v>21</v>
      </c>
      <c r="C3389"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 t="str">
        <f>IF(Customer[[#This Row],[Under 30]]="Yes","Under 30",IF(Customer[[#This Row],[Senior]]="Yes", "Senior","Other"))</f>
        <v>Other</v>
      </c>
      <c r="X3389">
        <v>0</v>
      </c>
      <c r="Y3389" t="s">
        <v>21</v>
      </c>
      <c r="Z3389" t="s">
        <v>32</v>
      </c>
      <c r="AA3389" t="s">
        <v>33</v>
      </c>
      <c r="AB3389">
        <v>31</v>
      </c>
      <c r="AC3389">
        <v>1198</v>
      </c>
    </row>
    <row r="3390" spans="1:29" x14ac:dyDescent="0.25">
      <c r="A3390" t="s">
        <v>6899</v>
      </c>
      <c r="B3390" t="s">
        <v>21</v>
      </c>
      <c r="C3390"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 t="str">
        <f>IF(Customer[[#This Row],[Under 30]]="Yes","Under 30",IF(Customer[[#This Row],[Senior]]="Yes", "Senior","Other"))</f>
        <v>Under 30</v>
      </c>
      <c r="X3390">
        <v>0</v>
      </c>
      <c r="Y3390" t="s">
        <v>21</v>
      </c>
      <c r="Z3390" t="s">
        <v>32</v>
      </c>
      <c r="AA3390" t="s">
        <v>38</v>
      </c>
      <c r="AB3390">
        <v>29</v>
      </c>
      <c r="AC3390">
        <v>1752</v>
      </c>
    </row>
    <row r="3391" spans="1:29" x14ac:dyDescent="0.25">
      <c r="A3391" t="s">
        <v>6901</v>
      </c>
      <c r="B3391" t="s">
        <v>21</v>
      </c>
      <c r="C3391"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 t="str">
        <f>IF(Customer[[#This Row],[Under 30]]="Yes","Under 30",IF(Customer[[#This Row],[Senior]]="Yes", "Senior","Other"))</f>
        <v>Senior</v>
      </c>
      <c r="X3391">
        <v>0</v>
      </c>
      <c r="Y3391" t="s">
        <v>21</v>
      </c>
      <c r="Z3391" t="s">
        <v>32</v>
      </c>
      <c r="AA3391" t="s">
        <v>33</v>
      </c>
      <c r="AB3391">
        <v>15</v>
      </c>
      <c r="AC3391">
        <v>731</v>
      </c>
    </row>
    <row r="3392" spans="1:29" x14ac:dyDescent="0.25">
      <c r="A3392" t="s">
        <v>6903</v>
      </c>
      <c r="B3392" t="s">
        <v>21</v>
      </c>
      <c r="C3392"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 t="str">
        <f>IF(Customer[[#This Row],[Under 30]]="Yes","Under 30",IF(Customer[[#This Row],[Senior]]="Yes", "Senior","Other"))</f>
        <v>Other</v>
      </c>
      <c r="X3392">
        <v>0</v>
      </c>
      <c r="Y3392" t="s">
        <v>21</v>
      </c>
      <c r="Z3392" t="s">
        <v>32</v>
      </c>
      <c r="AA3392" t="s">
        <v>33</v>
      </c>
      <c r="AB3392">
        <v>53</v>
      </c>
      <c r="AC3392">
        <v>2679</v>
      </c>
    </row>
    <row r="3393" spans="1:29" x14ac:dyDescent="0.25">
      <c r="A3393" t="s">
        <v>6905</v>
      </c>
      <c r="B3393" t="s">
        <v>21</v>
      </c>
      <c r="C3393"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 t="str">
        <f>IF(Customer[[#This Row],[Under 30]]="Yes","Under 30",IF(Customer[[#This Row],[Senior]]="Yes", "Senior","Other"))</f>
        <v>Under 30</v>
      </c>
      <c r="X3393">
        <v>0</v>
      </c>
      <c r="Y3393" t="s">
        <v>21</v>
      </c>
      <c r="Z3393" t="s">
        <v>98</v>
      </c>
      <c r="AA3393" t="s">
        <v>33</v>
      </c>
      <c r="AB3393">
        <v>27</v>
      </c>
      <c r="AC3393">
        <v>1591</v>
      </c>
    </row>
    <row r="3394" spans="1:29" x14ac:dyDescent="0.25">
      <c r="A3394" t="s">
        <v>6907</v>
      </c>
      <c r="B3394" t="s">
        <v>21</v>
      </c>
      <c r="C3394"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 t="str">
        <f>IF(Customer[[#This Row],[Under 30]]="Yes","Under 30",IF(Customer[[#This Row],[Senior]]="Yes", "Senior","Other"))</f>
        <v>Senior</v>
      </c>
      <c r="X3394">
        <v>0</v>
      </c>
      <c r="Y3394" t="s">
        <v>21</v>
      </c>
      <c r="Z3394" t="s">
        <v>32</v>
      </c>
      <c r="AA3394" t="s">
        <v>38</v>
      </c>
      <c r="AB3394">
        <v>24</v>
      </c>
      <c r="AC3394">
        <v>1182</v>
      </c>
    </row>
    <row r="3395" spans="1:29" x14ac:dyDescent="0.25">
      <c r="A3395" t="s">
        <v>6909</v>
      </c>
      <c r="B3395" t="s">
        <v>21</v>
      </c>
      <c r="C3395"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 t="str">
        <f>IF(Customer[[#This Row],[Under 30]]="Yes","Under 30",IF(Customer[[#This Row],[Senior]]="Yes", "Senior","Other"))</f>
        <v>Senior</v>
      </c>
      <c r="X3395">
        <v>0</v>
      </c>
      <c r="Y3395" t="s">
        <v>21</v>
      </c>
      <c r="Z3395" t="s">
        <v>32</v>
      </c>
      <c r="AA3395" t="s">
        <v>33</v>
      </c>
      <c r="AB3395">
        <v>46</v>
      </c>
      <c r="AC3395">
        <v>864</v>
      </c>
    </row>
    <row r="3396" spans="1:29" x14ac:dyDescent="0.25">
      <c r="A3396" t="s">
        <v>6911</v>
      </c>
      <c r="B3396" t="s">
        <v>21</v>
      </c>
      <c r="C3396"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 t="str">
        <f>IF(Customer[[#This Row],[Under 30]]="Yes","Under 30",IF(Customer[[#This Row],[Senior]]="Yes", "Senior","Other"))</f>
        <v>Under 30</v>
      </c>
      <c r="X3396">
        <v>0</v>
      </c>
      <c r="Y3396" t="s">
        <v>21</v>
      </c>
      <c r="Z3396" t="s">
        <v>32</v>
      </c>
      <c r="AA3396" t="s">
        <v>38</v>
      </c>
      <c r="AB3396">
        <v>39</v>
      </c>
      <c r="AC3396">
        <v>408</v>
      </c>
    </row>
    <row r="3397" spans="1:29" x14ac:dyDescent="0.25">
      <c r="A3397" t="s">
        <v>6913</v>
      </c>
      <c r="B3397" t="s">
        <v>21</v>
      </c>
      <c r="C3397"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 t="str">
        <f>IF(Customer[[#This Row],[Under 30]]="Yes","Under 30",IF(Customer[[#This Row],[Senior]]="Yes", "Senior","Other"))</f>
        <v>Other</v>
      </c>
      <c r="X3397">
        <v>0</v>
      </c>
      <c r="Y3397" t="s">
        <v>21</v>
      </c>
      <c r="Z3397" t="s">
        <v>98</v>
      </c>
      <c r="AA3397" t="s">
        <v>38</v>
      </c>
      <c r="AB3397">
        <v>20</v>
      </c>
      <c r="AC3397">
        <v>284</v>
      </c>
    </row>
    <row r="3398" spans="1:29" x14ac:dyDescent="0.25">
      <c r="A3398" t="s">
        <v>6915</v>
      </c>
      <c r="B3398" t="s">
        <v>21</v>
      </c>
      <c r="C3398"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 t="str">
        <f>IF(Customer[[#This Row],[Under 30]]="Yes","Under 30",IF(Customer[[#This Row],[Senior]]="Yes", "Senior","Other"))</f>
        <v>Other</v>
      </c>
      <c r="X3398">
        <v>0</v>
      </c>
      <c r="Y3398" t="s">
        <v>21</v>
      </c>
      <c r="Z3398" t="s">
        <v>53</v>
      </c>
      <c r="AA3398" t="s">
        <v>38</v>
      </c>
      <c r="AB3398">
        <v>10</v>
      </c>
      <c r="AC3398">
        <v>320</v>
      </c>
    </row>
    <row r="3399" spans="1:29" x14ac:dyDescent="0.25">
      <c r="A3399" t="s">
        <v>6917</v>
      </c>
      <c r="B3399" t="s">
        <v>21</v>
      </c>
      <c r="C3399"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 t="str">
        <f>IF(Customer[[#This Row],[Under 30]]="Yes","Under 30",IF(Customer[[#This Row],[Senior]]="Yes", "Senior","Other"))</f>
        <v>Other</v>
      </c>
      <c r="X3399">
        <v>0</v>
      </c>
      <c r="Y3399" t="s">
        <v>21</v>
      </c>
      <c r="Z3399" t="s">
        <v>53</v>
      </c>
      <c r="AA3399" t="s">
        <v>33</v>
      </c>
      <c r="AB3399">
        <v>11</v>
      </c>
      <c r="AC3399">
        <v>70</v>
      </c>
    </row>
    <row r="3400" spans="1:29" x14ac:dyDescent="0.25">
      <c r="A3400" t="s">
        <v>6919</v>
      </c>
      <c r="B3400" t="s">
        <v>21</v>
      </c>
      <c r="C3400"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 t="str">
        <f>IF(Customer[[#This Row],[Under 30]]="Yes","Under 30",IF(Customer[[#This Row],[Senior]]="Yes", "Senior","Other"))</f>
        <v>Senior</v>
      </c>
      <c r="X3400">
        <v>0</v>
      </c>
      <c r="Y3400" t="s">
        <v>25</v>
      </c>
      <c r="Z3400" t="s">
        <v>53</v>
      </c>
      <c r="AA3400" t="s">
        <v>38</v>
      </c>
      <c r="AB3400">
        <v>47</v>
      </c>
      <c r="AC3400">
        <v>3385</v>
      </c>
    </row>
    <row r="3401" spans="1:29" x14ac:dyDescent="0.25">
      <c r="A3401" t="s">
        <v>6921</v>
      </c>
      <c r="B3401" t="s">
        <v>21</v>
      </c>
      <c r="C3401"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 t="str">
        <f>IF(Customer[[#This Row],[Under 30]]="Yes","Under 30",IF(Customer[[#This Row],[Senior]]="Yes", "Senior","Other"))</f>
        <v>Other</v>
      </c>
      <c r="X3401">
        <v>0</v>
      </c>
      <c r="Y3401" t="s">
        <v>25</v>
      </c>
      <c r="Z3401" t="s">
        <v>53</v>
      </c>
      <c r="AA3401" t="s">
        <v>33</v>
      </c>
      <c r="AB3401">
        <v>51</v>
      </c>
      <c r="AC3401">
        <v>3078</v>
      </c>
    </row>
    <row r="3402" spans="1:29" x14ac:dyDescent="0.25">
      <c r="A3402" t="s">
        <v>6923</v>
      </c>
      <c r="B3402" t="s">
        <v>21</v>
      </c>
      <c r="C3402"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 t="str">
        <f>IF(Customer[[#This Row],[Under 30]]="Yes","Under 30",IF(Customer[[#This Row],[Senior]]="Yes", "Senior","Other"))</f>
        <v>Other</v>
      </c>
      <c r="X3402">
        <v>0</v>
      </c>
      <c r="Y3402" t="s">
        <v>25</v>
      </c>
      <c r="Z3402" t="s">
        <v>98</v>
      </c>
      <c r="AA3402" t="s">
        <v>38</v>
      </c>
      <c r="AB3402">
        <v>31</v>
      </c>
      <c r="AC3402">
        <v>1151</v>
      </c>
    </row>
    <row r="3403" spans="1:29" x14ac:dyDescent="0.25">
      <c r="A3403" t="s">
        <v>6925</v>
      </c>
      <c r="B3403" t="s">
        <v>21</v>
      </c>
      <c r="C3403"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 t="str">
        <f>IF(Customer[[#This Row],[Under 30]]="Yes","Under 30",IF(Customer[[#This Row],[Senior]]="Yes", "Senior","Other"))</f>
        <v>Other</v>
      </c>
      <c r="X3403">
        <v>0</v>
      </c>
      <c r="Y3403" t="s">
        <v>21</v>
      </c>
      <c r="Z3403" t="s">
        <v>32</v>
      </c>
      <c r="AA3403" t="s">
        <v>33</v>
      </c>
      <c r="AB3403">
        <v>29</v>
      </c>
      <c r="AC3403">
        <v>1851</v>
      </c>
    </row>
    <row r="3404" spans="1:29" x14ac:dyDescent="0.25">
      <c r="A3404" t="s">
        <v>6927</v>
      </c>
      <c r="B3404" t="s">
        <v>21</v>
      </c>
      <c r="C3404"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 t="str">
        <f>IF(Customer[[#This Row],[Under 30]]="Yes","Under 30",IF(Customer[[#This Row],[Senior]]="Yes", "Senior","Other"))</f>
        <v>Other</v>
      </c>
      <c r="X3404">
        <v>0</v>
      </c>
      <c r="Y3404" t="s">
        <v>21</v>
      </c>
      <c r="Z3404" t="s">
        <v>53</v>
      </c>
      <c r="AA3404" t="s">
        <v>38</v>
      </c>
      <c r="AB3404">
        <v>58</v>
      </c>
      <c r="AC3404">
        <v>3533</v>
      </c>
    </row>
    <row r="3405" spans="1:29" x14ac:dyDescent="0.25">
      <c r="A3405" t="s">
        <v>6929</v>
      </c>
      <c r="B3405" t="s">
        <v>21</v>
      </c>
      <c r="C3405"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 t="str">
        <f>IF(Customer[[#This Row],[Under 30]]="Yes","Under 30",IF(Customer[[#This Row],[Senior]]="Yes", "Senior","Other"))</f>
        <v>Other</v>
      </c>
      <c r="X3405">
        <v>0</v>
      </c>
      <c r="Y3405" t="s">
        <v>21</v>
      </c>
      <c r="Z3405" t="s">
        <v>98</v>
      </c>
      <c r="AA3405" t="s">
        <v>33</v>
      </c>
      <c r="AB3405">
        <v>11</v>
      </c>
      <c r="AC3405">
        <v>297</v>
      </c>
    </row>
    <row r="3406" spans="1:29" x14ac:dyDescent="0.25">
      <c r="A3406" t="s">
        <v>6931</v>
      </c>
      <c r="B3406" t="s">
        <v>21</v>
      </c>
      <c r="C3406"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 t="str">
        <f>IF(Customer[[#This Row],[Under 30]]="Yes","Under 30",IF(Customer[[#This Row],[Senior]]="Yes", "Senior","Other"))</f>
        <v>Other</v>
      </c>
      <c r="X3406">
        <v>0</v>
      </c>
      <c r="Y3406" t="s">
        <v>21</v>
      </c>
      <c r="Z3406" t="s">
        <v>53</v>
      </c>
      <c r="AA3406" t="s">
        <v>33</v>
      </c>
      <c r="AB3406">
        <v>11</v>
      </c>
      <c r="AC3406">
        <v>272</v>
      </c>
    </row>
    <row r="3407" spans="1:29" x14ac:dyDescent="0.25">
      <c r="A3407" t="s">
        <v>6933</v>
      </c>
      <c r="B3407" t="s">
        <v>21</v>
      </c>
      <c r="C3407"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 t="str">
        <f>IF(Customer[[#This Row],[Under 30]]="Yes","Under 30",IF(Customer[[#This Row],[Senior]]="Yes", "Senior","Other"))</f>
        <v>Other</v>
      </c>
      <c r="X3407">
        <v>0</v>
      </c>
      <c r="Y3407" t="s">
        <v>25</v>
      </c>
      <c r="Z3407" t="s">
        <v>98</v>
      </c>
      <c r="AA3407" t="s">
        <v>38</v>
      </c>
      <c r="AB3407">
        <v>28</v>
      </c>
      <c r="AC3407">
        <v>476</v>
      </c>
    </row>
    <row r="3408" spans="1:29" x14ac:dyDescent="0.25">
      <c r="A3408" t="s">
        <v>6935</v>
      </c>
      <c r="B3408" t="s">
        <v>21</v>
      </c>
      <c r="C3408"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 t="str">
        <f>IF(Customer[[#This Row],[Under 30]]="Yes","Under 30",IF(Customer[[#This Row],[Senior]]="Yes", "Senior","Other"))</f>
        <v>Other</v>
      </c>
      <c r="X3408">
        <v>0</v>
      </c>
      <c r="Y3408" t="s">
        <v>25</v>
      </c>
      <c r="Z3408" t="s">
        <v>32</v>
      </c>
      <c r="AA3408" t="s">
        <v>38</v>
      </c>
      <c r="AB3408">
        <v>42</v>
      </c>
      <c r="AC3408">
        <v>2164</v>
      </c>
    </row>
    <row r="3409" spans="1:29" x14ac:dyDescent="0.25">
      <c r="A3409" t="s">
        <v>6937</v>
      </c>
      <c r="B3409" t="s">
        <v>21</v>
      </c>
      <c r="C3409"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 t="str">
        <f>IF(Customer[[#This Row],[Under 30]]="Yes","Under 30",IF(Customer[[#This Row],[Senior]]="Yes", "Senior","Other"))</f>
        <v>Under 30</v>
      </c>
      <c r="X3409">
        <v>0</v>
      </c>
      <c r="Y3409" t="s">
        <v>21</v>
      </c>
      <c r="Z3409" t="s">
        <v>32</v>
      </c>
      <c r="AA3409" t="s">
        <v>33</v>
      </c>
      <c r="AB3409">
        <v>9</v>
      </c>
      <c r="AC3409">
        <v>9</v>
      </c>
    </row>
    <row r="3410" spans="1:29" x14ac:dyDescent="0.25">
      <c r="A3410" t="s">
        <v>6939</v>
      </c>
      <c r="B3410" t="s">
        <v>21</v>
      </c>
      <c r="C3410"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 t="str">
        <f>IF(Customer[[#This Row],[Under 30]]="Yes","Under 30",IF(Customer[[#This Row],[Senior]]="Yes", "Senior","Other"))</f>
        <v>Other</v>
      </c>
      <c r="X3410">
        <v>0</v>
      </c>
      <c r="Y3410" t="s">
        <v>21</v>
      </c>
      <c r="Z3410" t="s">
        <v>53</v>
      </c>
      <c r="AA3410" t="s">
        <v>33</v>
      </c>
      <c r="AB3410">
        <v>15</v>
      </c>
      <c r="AC3410">
        <v>326</v>
      </c>
    </row>
    <row r="3411" spans="1:29" x14ac:dyDescent="0.25">
      <c r="A3411" t="s">
        <v>6941</v>
      </c>
      <c r="B3411" t="s">
        <v>21</v>
      </c>
      <c r="C3411"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 t="str">
        <f>IF(Customer[[#This Row],[Under 30]]="Yes","Under 30",IF(Customer[[#This Row],[Senior]]="Yes", "Senior","Other"))</f>
        <v>Under 30</v>
      </c>
      <c r="X3411">
        <v>0</v>
      </c>
      <c r="Y3411" t="s">
        <v>25</v>
      </c>
      <c r="Z3411" t="s">
        <v>98</v>
      </c>
      <c r="AA3411" t="s">
        <v>38</v>
      </c>
      <c r="AB3411">
        <v>45</v>
      </c>
      <c r="AC3411">
        <v>2886</v>
      </c>
    </row>
    <row r="3412" spans="1:29" x14ac:dyDescent="0.25">
      <c r="A3412" t="s">
        <v>6943</v>
      </c>
      <c r="B3412" t="s">
        <v>21</v>
      </c>
      <c r="C3412"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 t="str">
        <f>IF(Customer[[#This Row],[Under 30]]="Yes","Under 30",IF(Customer[[#This Row],[Senior]]="Yes", "Senior","Other"))</f>
        <v>Under 30</v>
      </c>
      <c r="X3412">
        <v>0</v>
      </c>
      <c r="Y3412" t="s">
        <v>25</v>
      </c>
      <c r="Z3412" t="s">
        <v>32</v>
      </c>
      <c r="AA3412" t="s">
        <v>38</v>
      </c>
      <c r="AB3412">
        <v>21</v>
      </c>
      <c r="AC3412">
        <v>238</v>
      </c>
    </row>
    <row r="3413" spans="1:29" x14ac:dyDescent="0.25">
      <c r="A3413" t="s">
        <v>6945</v>
      </c>
      <c r="B3413" t="s">
        <v>21</v>
      </c>
      <c r="C3413"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 t="str">
        <f>IF(Customer[[#This Row],[Under 30]]="Yes","Under 30",IF(Customer[[#This Row],[Senior]]="Yes", "Senior","Other"))</f>
        <v>Other</v>
      </c>
      <c r="X3413">
        <v>0</v>
      </c>
      <c r="Y3413" t="s">
        <v>25</v>
      </c>
      <c r="Z3413" t="s">
        <v>53</v>
      </c>
      <c r="AA3413" t="s">
        <v>38</v>
      </c>
      <c r="AB3413">
        <v>25</v>
      </c>
      <c r="AC3413">
        <v>1848</v>
      </c>
    </row>
    <row r="3414" spans="1:29" x14ac:dyDescent="0.25">
      <c r="A3414" t="s">
        <v>6947</v>
      </c>
      <c r="B3414" t="s">
        <v>21</v>
      </c>
      <c r="C3414"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 t="str">
        <f>IF(Customer[[#This Row],[Under 30]]="Yes","Under 30",IF(Customer[[#This Row],[Senior]]="Yes", "Senior","Other"))</f>
        <v>Other</v>
      </c>
      <c r="X3414">
        <v>0</v>
      </c>
      <c r="Y3414" t="s">
        <v>21</v>
      </c>
      <c r="Z3414" t="s">
        <v>32</v>
      </c>
      <c r="AA3414" t="s">
        <v>38</v>
      </c>
      <c r="AB3414">
        <v>22</v>
      </c>
      <c r="AC3414">
        <v>974</v>
      </c>
    </row>
    <row r="3415" spans="1:29" x14ac:dyDescent="0.25">
      <c r="A3415" t="s">
        <v>6949</v>
      </c>
      <c r="B3415" t="s">
        <v>21</v>
      </c>
      <c r="C3415"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 t="str">
        <f>IF(Customer[[#This Row],[Under 30]]="Yes","Under 30",IF(Customer[[#This Row],[Senior]]="Yes", "Senior","Other"))</f>
        <v>Other</v>
      </c>
      <c r="X3415">
        <v>0</v>
      </c>
      <c r="Y3415" t="s">
        <v>25</v>
      </c>
      <c r="Z3415" t="s">
        <v>98</v>
      </c>
      <c r="AA3415" t="s">
        <v>33</v>
      </c>
      <c r="AB3415">
        <v>25</v>
      </c>
      <c r="AC3415">
        <v>383</v>
      </c>
    </row>
    <row r="3416" spans="1:29" x14ac:dyDescent="0.25">
      <c r="A3416" t="s">
        <v>6951</v>
      </c>
      <c r="B3416" t="s">
        <v>21</v>
      </c>
      <c r="C3416"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 t="str">
        <f>IF(Customer[[#This Row],[Under 30]]="Yes","Under 30",IF(Customer[[#This Row],[Senior]]="Yes", "Senior","Other"))</f>
        <v>Senior</v>
      </c>
      <c r="X3416">
        <v>0</v>
      </c>
      <c r="Y3416" t="s">
        <v>21</v>
      </c>
      <c r="Z3416" t="s">
        <v>98</v>
      </c>
      <c r="AA3416" t="s">
        <v>38</v>
      </c>
      <c r="AB3416">
        <v>24</v>
      </c>
      <c r="AC3416">
        <v>1503</v>
      </c>
    </row>
    <row r="3417" spans="1:29" x14ac:dyDescent="0.25">
      <c r="A3417" t="s">
        <v>6953</v>
      </c>
      <c r="B3417" t="s">
        <v>21</v>
      </c>
      <c r="C3417"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 t="str">
        <f>IF(Customer[[#This Row],[Under 30]]="Yes","Under 30",IF(Customer[[#This Row],[Senior]]="Yes", "Senior","Other"))</f>
        <v>Other</v>
      </c>
      <c r="X3417">
        <v>0</v>
      </c>
      <c r="Y3417" t="s">
        <v>21</v>
      </c>
      <c r="Z3417" t="s">
        <v>32</v>
      </c>
      <c r="AA3417" t="s">
        <v>38</v>
      </c>
      <c r="AB3417">
        <v>33</v>
      </c>
      <c r="AC3417">
        <v>846</v>
      </c>
    </row>
    <row r="3418" spans="1:29" x14ac:dyDescent="0.25">
      <c r="A3418" t="s">
        <v>6955</v>
      </c>
      <c r="B3418" t="s">
        <v>21</v>
      </c>
      <c r="C3418"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 t="str">
        <f>IF(Customer[[#This Row],[Under 30]]="Yes","Under 30",IF(Customer[[#This Row],[Senior]]="Yes", "Senior","Other"))</f>
        <v>Senior</v>
      </c>
      <c r="X3418">
        <v>0</v>
      </c>
      <c r="Y3418" t="s">
        <v>21</v>
      </c>
      <c r="Z3418" t="s">
        <v>98</v>
      </c>
      <c r="AA3418" t="s">
        <v>38</v>
      </c>
      <c r="AB3418">
        <v>9</v>
      </c>
      <c r="AC3418">
        <v>171</v>
      </c>
    </row>
    <row r="3419" spans="1:29" x14ac:dyDescent="0.25">
      <c r="A3419" t="s">
        <v>6957</v>
      </c>
      <c r="B3419" t="s">
        <v>21</v>
      </c>
      <c r="C3419"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 t="str">
        <f>IF(Customer[[#This Row],[Under 30]]="Yes","Under 30",IF(Customer[[#This Row],[Senior]]="Yes", "Senior","Other"))</f>
        <v>Senior</v>
      </c>
      <c r="X3419">
        <v>0</v>
      </c>
      <c r="Y3419" t="s">
        <v>21</v>
      </c>
      <c r="Z3419" t="s">
        <v>32</v>
      </c>
      <c r="AA3419" t="s">
        <v>38</v>
      </c>
      <c r="AB3419">
        <v>49</v>
      </c>
      <c r="AC3419">
        <v>1375</v>
      </c>
    </row>
    <row r="3420" spans="1:29" x14ac:dyDescent="0.25">
      <c r="A3420" t="s">
        <v>6959</v>
      </c>
      <c r="B3420" t="s">
        <v>21</v>
      </c>
      <c r="C3420"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 t="str">
        <f>IF(Customer[[#This Row],[Under 30]]="Yes","Under 30",IF(Customer[[#This Row],[Senior]]="Yes", "Senior","Other"))</f>
        <v>Senior</v>
      </c>
      <c r="X3420">
        <v>0</v>
      </c>
      <c r="Y3420" t="s">
        <v>21</v>
      </c>
      <c r="Z3420" t="s">
        <v>98</v>
      </c>
      <c r="AA3420" t="s">
        <v>33</v>
      </c>
      <c r="AB3420">
        <v>41</v>
      </c>
      <c r="AC3420">
        <v>2184</v>
      </c>
    </row>
    <row r="3421" spans="1:29" x14ac:dyDescent="0.25">
      <c r="A3421" t="s">
        <v>6961</v>
      </c>
      <c r="B3421" t="s">
        <v>21</v>
      </c>
      <c r="C3421"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 t="str">
        <f>IF(Customer[[#This Row],[Under 30]]="Yes","Under 30",IF(Customer[[#This Row],[Senior]]="Yes", "Senior","Other"))</f>
        <v>Other</v>
      </c>
      <c r="X3421">
        <v>0</v>
      </c>
      <c r="Y3421" t="s">
        <v>21</v>
      </c>
      <c r="Z3421" t="s">
        <v>32</v>
      </c>
      <c r="AA3421" t="s">
        <v>33</v>
      </c>
      <c r="AB3421">
        <v>15</v>
      </c>
      <c r="AC3421">
        <v>15</v>
      </c>
    </row>
    <row r="3422" spans="1:29" x14ac:dyDescent="0.25">
      <c r="A3422" t="s">
        <v>6963</v>
      </c>
      <c r="B3422" t="s">
        <v>21</v>
      </c>
      <c r="C3422"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 t="str">
        <f>IF(Customer[[#This Row],[Under 30]]="Yes","Under 30",IF(Customer[[#This Row],[Senior]]="Yes", "Senior","Other"))</f>
        <v>Other</v>
      </c>
      <c r="X3422">
        <v>0</v>
      </c>
      <c r="Y3422" t="s">
        <v>21</v>
      </c>
      <c r="Z3422" t="s">
        <v>32</v>
      </c>
      <c r="AA3422" t="s">
        <v>38</v>
      </c>
      <c r="AB3422">
        <v>37</v>
      </c>
      <c r="AC3422">
        <v>981</v>
      </c>
    </row>
    <row r="3423" spans="1:29" x14ac:dyDescent="0.25">
      <c r="A3423" t="s">
        <v>6965</v>
      </c>
      <c r="B3423" t="s">
        <v>21</v>
      </c>
      <c r="C3423"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 t="str">
        <f>IF(Customer[[#This Row],[Under 30]]="Yes","Under 30",IF(Customer[[#This Row],[Senior]]="Yes", "Senior","Other"))</f>
        <v>Other</v>
      </c>
      <c r="X3423">
        <v>0</v>
      </c>
      <c r="Y3423" t="s">
        <v>21</v>
      </c>
      <c r="Z3423" t="s">
        <v>98</v>
      </c>
      <c r="AA3423" t="s">
        <v>38</v>
      </c>
      <c r="AB3423">
        <v>28</v>
      </c>
      <c r="AC3423">
        <v>883</v>
      </c>
    </row>
    <row r="3424" spans="1:29" x14ac:dyDescent="0.25">
      <c r="A3424" t="s">
        <v>6967</v>
      </c>
      <c r="B3424" t="s">
        <v>21</v>
      </c>
      <c r="C3424"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 t="str">
        <f>IF(Customer[[#This Row],[Under 30]]="Yes","Under 30",IF(Customer[[#This Row],[Senior]]="Yes", "Senior","Other"))</f>
        <v>Other</v>
      </c>
      <c r="X3424">
        <v>0</v>
      </c>
      <c r="Y3424" t="s">
        <v>21</v>
      </c>
      <c r="Z3424" t="s">
        <v>32</v>
      </c>
      <c r="AA3424" t="s">
        <v>38</v>
      </c>
      <c r="AB3424">
        <v>19</v>
      </c>
      <c r="AC3424">
        <v>465</v>
      </c>
    </row>
    <row r="3425" spans="1:29" x14ac:dyDescent="0.25">
      <c r="A3425" t="s">
        <v>6969</v>
      </c>
      <c r="B3425" t="s">
        <v>21</v>
      </c>
      <c r="C3425"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 t="str">
        <f>IF(Customer[[#This Row],[Under 30]]="Yes","Under 30",IF(Customer[[#This Row],[Senior]]="Yes", "Senior","Other"))</f>
        <v>Senior</v>
      </c>
      <c r="X3425">
        <v>0</v>
      </c>
      <c r="Y3425" t="s">
        <v>25</v>
      </c>
      <c r="Z3425" t="s">
        <v>53</v>
      </c>
      <c r="AA3425" t="s">
        <v>38</v>
      </c>
      <c r="AB3425">
        <v>20</v>
      </c>
      <c r="AC3425">
        <v>1437</v>
      </c>
    </row>
    <row r="3426" spans="1:29" x14ac:dyDescent="0.25">
      <c r="A3426" t="s">
        <v>6971</v>
      </c>
      <c r="B3426" t="s">
        <v>21</v>
      </c>
      <c r="C3426"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 t="str">
        <f>IF(Customer[[#This Row],[Under 30]]="Yes","Under 30",IF(Customer[[#This Row],[Senior]]="Yes", "Senior","Other"))</f>
        <v>Under 30</v>
      </c>
      <c r="X3426">
        <v>0</v>
      </c>
      <c r="Y3426" t="s">
        <v>21</v>
      </c>
      <c r="Z3426" t="s">
        <v>98</v>
      </c>
      <c r="AA3426" t="s">
        <v>38</v>
      </c>
      <c r="AB3426">
        <v>42</v>
      </c>
      <c r="AC3426">
        <v>2652</v>
      </c>
    </row>
    <row r="3427" spans="1:29" x14ac:dyDescent="0.25">
      <c r="A3427" t="s">
        <v>6973</v>
      </c>
      <c r="B3427" t="s">
        <v>21</v>
      </c>
      <c r="C3427"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 t="str">
        <f>IF(Customer[[#This Row],[Under 30]]="Yes","Under 30",IF(Customer[[#This Row],[Senior]]="Yes", "Senior","Other"))</f>
        <v>Other</v>
      </c>
      <c r="X3427">
        <v>0</v>
      </c>
      <c r="Y3427" t="s">
        <v>21</v>
      </c>
      <c r="Z3427" t="s">
        <v>98</v>
      </c>
      <c r="AA3427" t="s">
        <v>33</v>
      </c>
      <c r="AB3427">
        <v>7</v>
      </c>
      <c r="AC3427">
        <v>144</v>
      </c>
    </row>
    <row r="3428" spans="1:29" x14ac:dyDescent="0.25">
      <c r="A3428" t="s">
        <v>6975</v>
      </c>
      <c r="B3428" t="s">
        <v>21</v>
      </c>
      <c r="C3428"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 t="str">
        <f>IF(Customer[[#This Row],[Under 30]]="Yes","Under 30",IF(Customer[[#This Row],[Senior]]="Yes", "Senior","Other"))</f>
        <v>Other</v>
      </c>
      <c r="X3428">
        <v>0</v>
      </c>
      <c r="Y3428" t="s">
        <v>21</v>
      </c>
      <c r="Z3428" t="s">
        <v>32</v>
      </c>
      <c r="AA3428" t="s">
        <v>38</v>
      </c>
      <c r="AB3428">
        <v>53</v>
      </c>
      <c r="AC3428">
        <v>1774</v>
      </c>
    </row>
    <row r="3429" spans="1:29" x14ac:dyDescent="0.25">
      <c r="A3429" t="s">
        <v>6977</v>
      </c>
      <c r="B3429" t="s">
        <v>21</v>
      </c>
      <c r="C3429"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 t="str">
        <f>IF(Customer[[#This Row],[Under 30]]="Yes","Under 30",IF(Customer[[#This Row],[Senior]]="Yes", "Senior","Other"))</f>
        <v>Other</v>
      </c>
      <c r="X3429">
        <v>0</v>
      </c>
      <c r="Y3429" t="s">
        <v>25</v>
      </c>
      <c r="Z3429" t="s">
        <v>32</v>
      </c>
      <c r="AA3429" t="s">
        <v>38</v>
      </c>
      <c r="AB3429">
        <v>41</v>
      </c>
      <c r="AC3429">
        <v>2339</v>
      </c>
    </row>
    <row r="3430" spans="1:29" x14ac:dyDescent="0.25">
      <c r="A3430" t="s">
        <v>6979</v>
      </c>
      <c r="B3430" t="s">
        <v>21</v>
      </c>
      <c r="C3430"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 t="str">
        <f>IF(Customer[[#This Row],[Under 30]]="Yes","Under 30",IF(Customer[[#This Row],[Senior]]="Yes", "Senior","Other"))</f>
        <v>Other</v>
      </c>
      <c r="X3430">
        <v>0</v>
      </c>
      <c r="Y3430" t="s">
        <v>25</v>
      </c>
      <c r="Z3430" t="s">
        <v>32</v>
      </c>
      <c r="AA3430" t="s">
        <v>38</v>
      </c>
      <c r="AB3430">
        <v>36</v>
      </c>
      <c r="AC3430">
        <v>346</v>
      </c>
    </row>
    <row r="3431" spans="1:29" x14ac:dyDescent="0.25">
      <c r="A3431" t="s">
        <v>6981</v>
      </c>
      <c r="B3431" t="s">
        <v>21</v>
      </c>
      <c r="C3431"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 t="str">
        <f>IF(Customer[[#This Row],[Under 30]]="Yes","Under 30",IF(Customer[[#This Row],[Senior]]="Yes", "Senior","Other"))</f>
        <v>Under 30</v>
      </c>
      <c r="X3431">
        <v>0</v>
      </c>
      <c r="Y3431" t="s">
        <v>21</v>
      </c>
      <c r="Z3431" t="s">
        <v>32</v>
      </c>
      <c r="AA3431" t="s">
        <v>33</v>
      </c>
      <c r="AB3431">
        <v>13</v>
      </c>
      <c r="AC3431">
        <v>62</v>
      </c>
    </row>
    <row r="3432" spans="1:29" x14ac:dyDescent="0.25">
      <c r="A3432" t="s">
        <v>6983</v>
      </c>
      <c r="B3432" t="s">
        <v>21</v>
      </c>
      <c r="C3432"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 t="str">
        <f>IF(Customer[[#This Row],[Under 30]]="Yes","Under 30",IF(Customer[[#This Row],[Senior]]="Yes", "Senior","Other"))</f>
        <v>Other</v>
      </c>
      <c r="X3432">
        <v>0</v>
      </c>
      <c r="Y3432" t="s">
        <v>21</v>
      </c>
      <c r="Z3432" t="s">
        <v>32</v>
      </c>
      <c r="AA3432" t="s">
        <v>38</v>
      </c>
      <c r="AB3432">
        <v>65</v>
      </c>
      <c r="AC3432">
        <v>3923</v>
      </c>
    </row>
    <row r="3433" spans="1:29" x14ac:dyDescent="0.25">
      <c r="A3433" t="s">
        <v>6985</v>
      </c>
      <c r="B3433" t="s">
        <v>21</v>
      </c>
      <c r="C3433"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 t="str">
        <f>IF(Customer[[#This Row],[Under 30]]="Yes","Under 30",IF(Customer[[#This Row],[Senior]]="Yes", "Senior","Other"))</f>
        <v>Other</v>
      </c>
      <c r="X3433">
        <v>0</v>
      </c>
      <c r="Y3433" t="s">
        <v>21</v>
      </c>
      <c r="Z3433" t="s">
        <v>32</v>
      </c>
      <c r="AA3433" t="s">
        <v>38</v>
      </c>
      <c r="AB3433">
        <v>43</v>
      </c>
      <c r="AC3433">
        <v>680</v>
      </c>
    </row>
    <row r="3434" spans="1:29" x14ac:dyDescent="0.25">
      <c r="A3434" t="s">
        <v>6987</v>
      </c>
      <c r="B3434" t="s">
        <v>21</v>
      </c>
      <c r="C3434"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 t="str">
        <f>IF(Customer[[#This Row],[Under 30]]="Yes","Under 30",IF(Customer[[#This Row],[Senior]]="Yes", "Senior","Other"))</f>
        <v>Other</v>
      </c>
      <c r="X3434">
        <v>0</v>
      </c>
      <c r="Y3434" t="s">
        <v>21</v>
      </c>
      <c r="Z3434" t="s">
        <v>32</v>
      </c>
      <c r="AA3434" t="s">
        <v>33</v>
      </c>
      <c r="AB3434">
        <v>15</v>
      </c>
      <c r="AC3434">
        <v>58</v>
      </c>
    </row>
    <row r="3435" spans="1:29" x14ac:dyDescent="0.25">
      <c r="A3435" t="s">
        <v>6989</v>
      </c>
      <c r="B3435" t="s">
        <v>21</v>
      </c>
      <c r="C3435"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 t="str">
        <f>IF(Customer[[#This Row],[Under 30]]="Yes","Under 30",IF(Customer[[#This Row],[Senior]]="Yes", "Senior","Other"))</f>
        <v>Other</v>
      </c>
      <c r="X3435">
        <v>0</v>
      </c>
      <c r="Y3435" t="s">
        <v>21</v>
      </c>
      <c r="Z3435" t="s">
        <v>98</v>
      </c>
      <c r="AA3435" t="s">
        <v>33</v>
      </c>
      <c r="AB3435">
        <v>24</v>
      </c>
      <c r="AC3435">
        <v>824</v>
      </c>
    </row>
    <row r="3436" spans="1:29" x14ac:dyDescent="0.25">
      <c r="A3436" t="s">
        <v>6991</v>
      </c>
      <c r="B3436" t="s">
        <v>21</v>
      </c>
      <c r="C3436"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 t="str">
        <f>IF(Customer[[#This Row],[Under 30]]="Yes","Under 30",IF(Customer[[#This Row],[Senior]]="Yes", "Senior","Other"))</f>
        <v>Other</v>
      </c>
      <c r="X3436">
        <v>0</v>
      </c>
      <c r="Y3436" t="s">
        <v>25</v>
      </c>
      <c r="Z3436" t="s">
        <v>53</v>
      </c>
      <c r="AA3436" t="s">
        <v>33</v>
      </c>
      <c r="AB3436">
        <v>42</v>
      </c>
      <c r="AC3436">
        <v>2910</v>
      </c>
    </row>
    <row r="3437" spans="1:29" x14ac:dyDescent="0.25">
      <c r="A3437" t="s">
        <v>6993</v>
      </c>
      <c r="B3437" t="s">
        <v>21</v>
      </c>
      <c r="C3437"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 t="str">
        <f>IF(Customer[[#This Row],[Under 30]]="Yes","Under 30",IF(Customer[[#This Row],[Senior]]="Yes", "Senior","Other"))</f>
        <v>Senior</v>
      </c>
      <c r="X3437">
        <v>0</v>
      </c>
      <c r="Y3437" t="s">
        <v>25</v>
      </c>
      <c r="Z3437" t="s">
        <v>32</v>
      </c>
      <c r="AA3437" t="s">
        <v>38</v>
      </c>
      <c r="AB3437">
        <v>56</v>
      </c>
      <c r="AC3437">
        <v>509</v>
      </c>
    </row>
    <row r="3438" spans="1:29" x14ac:dyDescent="0.25">
      <c r="A3438" t="s">
        <v>6995</v>
      </c>
      <c r="B3438" t="s">
        <v>21</v>
      </c>
      <c r="C3438"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 t="str">
        <f>IF(Customer[[#This Row],[Under 30]]="Yes","Under 30",IF(Customer[[#This Row],[Senior]]="Yes", "Senior","Other"))</f>
        <v>Other</v>
      </c>
      <c r="X3438">
        <v>0</v>
      </c>
      <c r="Y3438" t="s">
        <v>21</v>
      </c>
      <c r="Z3438" t="s">
        <v>32</v>
      </c>
      <c r="AA3438" t="s">
        <v>33</v>
      </c>
      <c r="AB3438">
        <v>21</v>
      </c>
      <c r="AC3438">
        <v>441</v>
      </c>
    </row>
    <row r="3439" spans="1:29" x14ac:dyDescent="0.25">
      <c r="A3439" t="s">
        <v>6996</v>
      </c>
      <c r="B3439" t="s">
        <v>21</v>
      </c>
      <c r="C3439"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 t="str">
        <f>IF(Customer[[#This Row],[Under 30]]="Yes","Under 30",IF(Customer[[#This Row],[Senior]]="Yes", "Senior","Other"))</f>
        <v>Other</v>
      </c>
      <c r="X3439">
        <v>0</v>
      </c>
      <c r="Y3439" t="s">
        <v>21</v>
      </c>
      <c r="Z3439" t="s">
        <v>32</v>
      </c>
      <c r="AA3439" t="s">
        <v>33</v>
      </c>
      <c r="AB3439">
        <v>10</v>
      </c>
      <c r="AC3439">
        <v>20</v>
      </c>
    </row>
    <row r="3440" spans="1:29" x14ac:dyDescent="0.25">
      <c r="A3440" t="s">
        <v>6998</v>
      </c>
      <c r="B3440" t="s">
        <v>21</v>
      </c>
      <c r="C3440"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 t="str">
        <f>IF(Customer[[#This Row],[Under 30]]="Yes","Under 30",IF(Customer[[#This Row],[Senior]]="Yes", "Senior","Other"))</f>
        <v>Other</v>
      </c>
      <c r="X3440">
        <v>0</v>
      </c>
      <c r="Y3440" t="s">
        <v>25</v>
      </c>
      <c r="Z3440" t="s">
        <v>53</v>
      </c>
      <c r="AA3440" t="s">
        <v>38</v>
      </c>
      <c r="AB3440">
        <v>48</v>
      </c>
      <c r="AC3440">
        <v>3491</v>
      </c>
    </row>
    <row r="3441" spans="1:29" x14ac:dyDescent="0.25">
      <c r="A3441" t="s">
        <v>7000</v>
      </c>
      <c r="B3441" t="s">
        <v>21</v>
      </c>
      <c r="C3441"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 t="str">
        <f>IF(Customer[[#This Row],[Under 30]]="Yes","Under 30",IF(Customer[[#This Row],[Senior]]="Yes", "Senior","Other"))</f>
        <v>Other</v>
      </c>
      <c r="X3441">
        <v>0</v>
      </c>
      <c r="Y3441" t="s">
        <v>25</v>
      </c>
      <c r="Z3441" t="s">
        <v>53</v>
      </c>
      <c r="AA3441" t="s">
        <v>33</v>
      </c>
      <c r="AB3441">
        <v>47</v>
      </c>
      <c r="AC3441">
        <v>3310</v>
      </c>
    </row>
    <row r="3442" spans="1:29" x14ac:dyDescent="0.25">
      <c r="A3442" t="s">
        <v>7002</v>
      </c>
      <c r="B3442" t="s">
        <v>21</v>
      </c>
      <c r="C3442"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 t="str">
        <f>IF(Customer[[#This Row],[Under 30]]="Yes","Under 30",IF(Customer[[#This Row],[Senior]]="Yes", "Senior","Other"))</f>
        <v>Senior</v>
      </c>
      <c r="X3442">
        <v>0</v>
      </c>
      <c r="Y3442" t="s">
        <v>21</v>
      </c>
      <c r="Z3442" t="s">
        <v>98</v>
      </c>
      <c r="AA3442" t="s">
        <v>33</v>
      </c>
      <c r="AB3442">
        <v>47</v>
      </c>
      <c r="AC3442">
        <v>2515</v>
      </c>
    </row>
    <row r="3443" spans="1:29" x14ac:dyDescent="0.25">
      <c r="A3443" t="s">
        <v>7004</v>
      </c>
      <c r="B3443" t="s">
        <v>21</v>
      </c>
      <c r="C3443"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 t="str">
        <f>IF(Customer[[#This Row],[Under 30]]="Yes","Under 30",IF(Customer[[#This Row],[Senior]]="Yes", "Senior","Other"))</f>
        <v>Other</v>
      </c>
      <c r="X3443">
        <v>0</v>
      </c>
      <c r="Y3443" t="s">
        <v>25</v>
      </c>
      <c r="Z3443" t="s">
        <v>53</v>
      </c>
      <c r="AA3443" t="s">
        <v>33</v>
      </c>
      <c r="AB3443">
        <v>55</v>
      </c>
      <c r="AC3443">
        <v>3769</v>
      </c>
    </row>
    <row r="3444" spans="1:29" x14ac:dyDescent="0.25">
      <c r="A3444" t="s">
        <v>7006</v>
      </c>
      <c r="B3444" t="s">
        <v>21</v>
      </c>
      <c r="C3444"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 t="str">
        <f>IF(Customer[[#This Row],[Under 30]]="Yes","Under 30",IF(Customer[[#This Row],[Senior]]="Yes", "Senior","Other"))</f>
        <v>Other</v>
      </c>
      <c r="X3444">
        <v>0</v>
      </c>
      <c r="Y3444" t="s">
        <v>21</v>
      </c>
      <c r="Z3444" t="s">
        <v>98</v>
      </c>
      <c r="AA3444" t="s">
        <v>33</v>
      </c>
      <c r="AB3444">
        <v>11</v>
      </c>
      <c r="AC3444">
        <v>241</v>
      </c>
    </row>
    <row r="3445" spans="1:29" x14ac:dyDescent="0.25">
      <c r="A3445" t="s">
        <v>7008</v>
      </c>
      <c r="B3445" t="s">
        <v>21</v>
      </c>
      <c r="C3445"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 t="str">
        <f>IF(Customer[[#This Row],[Under 30]]="Yes","Under 30",IF(Customer[[#This Row],[Senior]]="Yes", "Senior","Other"))</f>
        <v>Senior</v>
      </c>
      <c r="X3445">
        <v>0</v>
      </c>
      <c r="Y3445" t="s">
        <v>21</v>
      </c>
      <c r="Z3445" t="s">
        <v>32</v>
      </c>
      <c r="AA3445" t="s">
        <v>38</v>
      </c>
      <c r="AB3445">
        <v>61</v>
      </c>
      <c r="AC3445">
        <v>3851</v>
      </c>
    </row>
    <row r="3446" spans="1:29" x14ac:dyDescent="0.25">
      <c r="A3446" t="s">
        <v>7010</v>
      </c>
      <c r="B3446" t="s">
        <v>21</v>
      </c>
      <c r="C3446"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 t="str">
        <f>IF(Customer[[#This Row],[Under 30]]="Yes","Under 30",IF(Customer[[#This Row],[Senior]]="Yes", "Senior","Other"))</f>
        <v>Other</v>
      </c>
      <c r="X3446">
        <v>0</v>
      </c>
      <c r="Y3446" t="s">
        <v>21</v>
      </c>
      <c r="Z3446" t="s">
        <v>53</v>
      </c>
      <c r="AA3446" t="s">
        <v>33</v>
      </c>
      <c r="AB3446">
        <v>12</v>
      </c>
      <c r="AC3446">
        <v>881</v>
      </c>
    </row>
    <row r="3447" spans="1:29" x14ac:dyDescent="0.25">
      <c r="A3447" t="s">
        <v>7012</v>
      </c>
      <c r="B3447" t="s">
        <v>21</v>
      </c>
      <c r="C3447"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 t="str">
        <f>IF(Customer[[#This Row],[Under 30]]="Yes","Under 30",IF(Customer[[#This Row],[Senior]]="Yes", "Senior","Other"))</f>
        <v>Other</v>
      </c>
      <c r="X3447">
        <v>0</v>
      </c>
      <c r="Y3447" t="s">
        <v>21</v>
      </c>
      <c r="Z3447" t="s">
        <v>98</v>
      </c>
      <c r="AA3447" t="s">
        <v>33</v>
      </c>
      <c r="AB3447">
        <v>35</v>
      </c>
      <c r="AC3447">
        <v>881</v>
      </c>
    </row>
    <row r="3448" spans="1:29" x14ac:dyDescent="0.25">
      <c r="A3448" t="s">
        <v>7014</v>
      </c>
      <c r="B3448" t="s">
        <v>21</v>
      </c>
      <c r="C3448"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 t="str">
        <f>IF(Customer[[#This Row],[Under 30]]="Yes","Under 30",IF(Customer[[#This Row],[Senior]]="Yes", "Senior","Other"))</f>
        <v>Under 30</v>
      </c>
      <c r="X3448">
        <v>0</v>
      </c>
      <c r="Y3448" t="s">
        <v>21</v>
      </c>
      <c r="Z3448" t="s">
        <v>32</v>
      </c>
      <c r="AA3448" t="s">
        <v>38</v>
      </c>
      <c r="AB3448">
        <v>12</v>
      </c>
      <c r="AC3448">
        <v>173</v>
      </c>
    </row>
    <row r="3449" spans="1:29" x14ac:dyDescent="0.25">
      <c r="A3449" t="s">
        <v>7016</v>
      </c>
      <c r="B3449" t="s">
        <v>21</v>
      </c>
      <c r="C3449"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 t="str">
        <f>IF(Customer[[#This Row],[Under 30]]="Yes","Under 30",IF(Customer[[#This Row],[Senior]]="Yes", "Senior","Other"))</f>
        <v>Other</v>
      </c>
      <c r="X3449">
        <v>0</v>
      </c>
      <c r="Y3449" t="s">
        <v>25</v>
      </c>
      <c r="Z3449" t="s">
        <v>53</v>
      </c>
      <c r="AA3449" t="s">
        <v>38</v>
      </c>
      <c r="AB3449">
        <v>41</v>
      </c>
      <c r="AC3449">
        <v>2890</v>
      </c>
    </row>
    <row r="3450" spans="1:29" x14ac:dyDescent="0.25">
      <c r="A3450" t="s">
        <v>7018</v>
      </c>
      <c r="B3450" t="s">
        <v>21</v>
      </c>
      <c r="C3450"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 t="str">
        <f>IF(Customer[[#This Row],[Under 30]]="Yes","Under 30",IF(Customer[[#This Row],[Senior]]="Yes", "Senior","Other"))</f>
        <v>Under 30</v>
      </c>
      <c r="X3450">
        <v>0</v>
      </c>
      <c r="Y3450" t="s">
        <v>25</v>
      </c>
      <c r="Z3450" t="s">
        <v>98</v>
      </c>
      <c r="AA3450" t="s">
        <v>38</v>
      </c>
      <c r="AB3450">
        <v>40</v>
      </c>
      <c r="AC3450">
        <v>2720</v>
      </c>
    </row>
    <row r="3451" spans="1:29" x14ac:dyDescent="0.25">
      <c r="A3451" t="s">
        <v>7020</v>
      </c>
      <c r="B3451" t="s">
        <v>21</v>
      </c>
      <c r="C3451"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 t="str">
        <f>IF(Customer[[#This Row],[Under 30]]="Yes","Under 30",IF(Customer[[#This Row],[Senior]]="Yes", "Senior","Other"))</f>
        <v>Senior</v>
      </c>
      <c r="X3451">
        <v>0</v>
      </c>
      <c r="Y3451" t="s">
        <v>25</v>
      </c>
      <c r="Z3451" t="s">
        <v>53</v>
      </c>
      <c r="AA3451" t="s">
        <v>33</v>
      </c>
      <c r="AB3451">
        <v>42</v>
      </c>
      <c r="AC3451">
        <v>2335</v>
      </c>
    </row>
    <row r="3452" spans="1:29" x14ac:dyDescent="0.25">
      <c r="A3452" t="s">
        <v>7022</v>
      </c>
      <c r="B3452" t="s">
        <v>21</v>
      </c>
      <c r="C3452"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 t="str">
        <f>IF(Customer[[#This Row],[Under 30]]="Yes","Under 30",IF(Customer[[#This Row],[Senior]]="Yes", "Senior","Other"))</f>
        <v>Senior</v>
      </c>
      <c r="X3452">
        <v>0</v>
      </c>
      <c r="Y3452" t="s">
        <v>25</v>
      </c>
      <c r="Z3452" t="s">
        <v>53</v>
      </c>
      <c r="AA3452" t="s">
        <v>33</v>
      </c>
      <c r="AB3452">
        <v>69</v>
      </c>
      <c r="AC3452">
        <v>4941</v>
      </c>
    </row>
    <row r="3453" spans="1:29" x14ac:dyDescent="0.25">
      <c r="A3453" t="s">
        <v>7024</v>
      </c>
      <c r="B3453" t="s">
        <v>21</v>
      </c>
      <c r="C3453"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 t="str">
        <f>IF(Customer[[#This Row],[Under 30]]="Yes","Under 30",IF(Customer[[#This Row],[Senior]]="Yes", "Senior","Other"))</f>
        <v>Other</v>
      </c>
      <c r="X3453">
        <v>0</v>
      </c>
      <c r="Y3453" t="s">
        <v>21</v>
      </c>
      <c r="Z3453" t="s">
        <v>32</v>
      </c>
      <c r="AA3453" t="s">
        <v>33</v>
      </c>
      <c r="AB3453">
        <v>44</v>
      </c>
      <c r="AC3453">
        <v>653</v>
      </c>
    </row>
    <row r="3454" spans="1:29" x14ac:dyDescent="0.25">
      <c r="A3454" t="s">
        <v>7026</v>
      </c>
      <c r="B3454" t="s">
        <v>21</v>
      </c>
      <c r="C3454"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 t="str">
        <f>IF(Customer[[#This Row],[Under 30]]="Yes","Under 30",IF(Customer[[#This Row],[Senior]]="Yes", "Senior","Other"))</f>
        <v>Other</v>
      </c>
      <c r="X3454">
        <v>0</v>
      </c>
      <c r="Y3454" t="s">
        <v>21</v>
      </c>
      <c r="Z3454" t="s">
        <v>32</v>
      </c>
      <c r="AA3454" t="s">
        <v>33</v>
      </c>
      <c r="AB3454">
        <v>47</v>
      </c>
      <c r="AC3454">
        <v>235</v>
      </c>
    </row>
    <row r="3455" spans="1:29" x14ac:dyDescent="0.25">
      <c r="A3455" t="s">
        <v>7028</v>
      </c>
      <c r="B3455" t="s">
        <v>21</v>
      </c>
      <c r="C3455"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 t="str">
        <f>IF(Customer[[#This Row],[Under 30]]="Yes","Under 30",IF(Customer[[#This Row],[Senior]]="Yes", "Senior","Other"))</f>
        <v>Other</v>
      </c>
      <c r="X3455">
        <v>0</v>
      </c>
      <c r="Y3455" t="s">
        <v>21</v>
      </c>
      <c r="Z3455" t="s">
        <v>32</v>
      </c>
      <c r="AA3455" t="s">
        <v>33</v>
      </c>
      <c r="AB3455">
        <v>11</v>
      </c>
      <c r="AC3455">
        <v>34</v>
      </c>
    </row>
    <row r="3456" spans="1:29" x14ac:dyDescent="0.25">
      <c r="A3456" t="s">
        <v>7030</v>
      </c>
      <c r="B3456" t="s">
        <v>21</v>
      </c>
      <c r="C3456"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 t="str">
        <f>IF(Customer[[#This Row],[Under 30]]="Yes","Under 30",IF(Customer[[#This Row],[Senior]]="Yes", "Senior","Other"))</f>
        <v>Other</v>
      </c>
      <c r="X3456">
        <v>0</v>
      </c>
      <c r="Y3456" t="s">
        <v>25</v>
      </c>
      <c r="Z3456" t="s">
        <v>98</v>
      </c>
      <c r="AA3456" t="s">
        <v>33</v>
      </c>
      <c r="AB3456">
        <v>46</v>
      </c>
      <c r="AC3456">
        <v>2147</v>
      </c>
    </row>
    <row r="3457" spans="1:29" x14ac:dyDescent="0.25">
      <c r="A3457" t="s">
        <v>7032</v>
      </c>
      <c r="B3457" t="s">
        <v>21</v>
      </c>
      <c r="C3457"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 t="str">
        <f>IF(Customer[[#This Row],[Under 30]]="Yes","Under 30",IF(Customer[[#This Row],[Senior]]="Yes", "Senior","Other"))</f>
        <v>Under 30</v>
      </c>
      <c r="X3457">
        <v>0</v>
      </c>
      <c r="Y3457" t="s">
        <v>21</v>
      </c>
      <c r="Z3457" t="s">
        <v>32</v>
      </c>
      <c r="AA3457" t="s">
        <v>33</v>
      </c>
      <c r="AB3457">
        <v>30</v>
      </c>
      <c r="AC3457">
        <v>769</v>
      </c>
    </row>
    <row r="3458" spans="1:29" x14ac:dyDescent="0.25">
      <c r="A3458" t="s">
        <v>7034</v>
      </c>
      <c r="B3458" t="s">
        <v>21</v>
      </c>
      <c r="C3458"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 t="str">
        <f>IF(Customer[[#This Row],[Under 30]]="Yes","Under 30",IF(Customer[[#This Row],[Senior]]="Yes", "Senior","Other"))</f>
        <v>Senior</v>
      </c>
      <c r="X3458">
        <v>0</v>
      </c>
      <c r="Y3458" t="s">
        <v>21</v>
      </c>
      <c r="Z3458" t="s">
        <v>32</v>
      </c>
      <c r="AA3458" t="s">
        <v>38</v>
      </c>
      <c r="AB3458">
        <v>8</v>
      </c>
      <c r="AC3458">
        <v>91</v>
      </c>
    </row>
    <row r="3459" spans="1:29" x14ac:dyDescent="0.25">
      <c r="A3459" t="s">
        <v>7036</v>
      </c>
      <c r="B3459" t="s">
        <v>21</v>
      </c>
      <c r="C3459"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 t="str">
        <f>IF(Customer[[#This Row],[Under 30]]="Yes","Under 30",IF(Customer[[#This Row],[Senior]]="Yes", "Senior","Other"))</f>
        <v>Under 30</v>
      </c>
      <c r="X3459">
        <v>0</v>
      </c>
      <c r="Y3459" t="s">
        <v>21</v>
      </c>
      <c r="Z3459" t="s">
        <v>98</v>
      </c>
      <c r="AA3459" t="s">
        <v>33</v>
      </c>
      <c r="AB3459">
        <v>11</v>
      </c>
      <c r="AC3459">
        <v>667</v>
      </c>
    </row>
    <row r="3460" spans="1:29" x14ac:dyDescent="0.25">
      <c r="A3460" t="s">
        <v>7038</v>
      </c>
      <c r="B3460" t="s">
        <v>21</v>
      </c>
      <c r="C3460"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 t="str">
        <f>IF(Customer[[#This Row],[Under 30]]="Yes","Under 30",IF(Customer[[#This Row],[Senior]]="Yes", "Senior","Other"))</f>
        <v>Under 30</v>
      </c>
      <c r="X3460">
        <v>0</v>
      </c>
      <c r="Y3460" t="s">
        <v>21</v>
      </c>
      <c r="Z3460" t="s">
        <v>98</v>
      </c>
      <c r="AA3460" t="s">
        <v>33</v>
      </c>
      <c r="AB3460">
        <v>59</v>
      </c>
      <c r="AC3460">
        <v>397</v>
      </c>
    </row>
    <row r="3461" spans="1:29" x14ac:dyDescent="0.25">
      <c r="A3461" t="s">
        <v>7040</v>
      </c>
      <c r="B3461" t="s">
        <v>21</v>
      </c>
      <c r="C3461"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 t="str">
        <f>IF(Customer[[#This Row],[Under 30]]="Yes","Under 30",IF(Customer[[#This Row],[Senior]]="Yes", "Senior","Other"))</f>
        <v>Senior</v>
      </c>
      <c r="X3461">
        <v>0</v>
      </c>
      <c r="Y3461" t="s">
        <v>25</v>
      </c>
      <c r="Z3461" t="s">
        <v>53</v>
      </c>
      <c r="AA3461" t="s">
        <v>33</v>
      </c>
      <c r="AB3461">
        <v>53</v>
      </c>
      <c r="AC3461">
        <v>3880</v>
      </c>
    </row>
    <row r="3462" spans="1:29" x14ac:dyDescent="0.25">
      <c r="A3462" t="s">
        <v>7042</v>
      </c>
      <c r="B3462" t="s">
        <v>21</v>
      </c>
      <c r="C3462"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 t="str">
        <f>IF(Customer[[#This Row],[Under 30]]="Yes","Under 30",IF(Customer[[#This Row],[Senior]]="Yes", "Senior","Other"))</f>
        <v>Senior</v>
      </c>
      <c r="X3462">
        <v>0</v>
      </c>
      <c r="Y3462" t="s">
        <v>21</v>
      </c>
      <c r="Z3462" t="s">
        <v>32</v>
      </c>
      <c r="AA3462" t="s">
        <v>38</v>
      </c>
      <c r="AB3462">
        <v>33</v>
      </c>
      <c r="AC3462">
        <v>517</v>
      </c>
    </row>
    <row r="3463" spans="1:29" x14ac:dyDescent="0.25">
      <c r="A3463" t="s">
        <v>7044</v>
      </c>
      <c r="B3463" t="s">
        <v>21</v>
      </c>
      <c r="C3463"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 t="str">
        <f>IF(Customer[[#This Row],[Under 30]]="Yes","Under 30",IF(Customer[[#This Row],[Senior]]="Yes", "Senior","Other"))</f>
        <v>Other</v>
      </c>
      <c r="X3463">
        <v>0</v>
      </c>
      <c r="Y3463" t="s">
        <v>25</v>
      </c>
      <c r="Z3463" t="s">
        <v>32</v>
      </c>
      <c r="AA3463" t="s">
        <v>33</v>
      </c>
      <c r="AB3463">
        <v>36</v>
      </c>
      <c r="AC3463">
        <v>923</v>
      </c>
    </row>
    <row r="3464" spans="1:29" x14ac:dyDescent="0.25">
      <c r="A3464" t="s">
        <v>7046</v>
      </c>
      <c r="B3464" t="s">
        <v>21</v>
      </c>
      <c r="C3464"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 t="str">
        <f>IF(Customer[[#This Row],[Under 30]]="Yes","Under 30",IF(Customer[[#This Row],[Senior]]="Yes", "Senior","Other"))</f>
        <v>Other</v>
      </c>
      <c r="X3464">
        <v>0</v>
      </c>
      <c r="Y3464" t="s">
        <v>21</v>
      </c>
      <c r="Z3464" t="s">
        <v>98</v>
      </c>
      <c r="AA3464" t="s">
        <v>33</v>
      </c>
      <c r="AB3464">
        <v>10</v>
      </c>
      <c r="AC3464">
        <v>265</v>
      </c>
    </row>
    <row r="3465" spans="1:29" x14ac:dyDescent="0.25">
      <c r="A3465" t="s">
        <v>7048</v>
      </c>
      <c r="B3465" t="s">
        <v>21</v>
      </c>
      <c r="C3465"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 t="str">
        <f>IF(Customer[[#This Row],[Under 30]]="Yes","Under 30",IF(Customer[[#This Row],[Senior]]="Yes", "Senior","Other"))</f>
        <v>Other</v>
      </c>
      <c r="X3465">
        <v>0</v>
      </c>
      <c r="Y3465" t="s">
        <v>21</v>
      </c>
      <c r="Z3465" t="s">
        <v>98</v>
      </c>
      <c r="AA3465" t="s">
        <v>33</v>
      </c>
      <c r="AB3465">
        <v>21</v>
      </c>
      <c r="AC3465">
        <v>1515</v>
      </c>
    </row>
    <row r="3466" spans="1:29" x14ac:dyDescent="0.25">
      <c r="A3466" t="s">
        <v>7050</v>
      </c>
      <c r="B3466" t="s">
        <v>21</v>
      </c>
      <c r="C3466"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 t="str">
        <f>IF(Customer[[#This Row],[Under 30]]="Yes","Under 30",IF(Customer[[#This Row],[Senior]]="Yes", "Senior","Other"))</f>
        <v>Other</v>
      </c>
      <c r="X3466">
        <v>0</v>
      </c>
      <c r="Y3466" t="s">
        <v>21</v>
      </c>
      <c r="Z3466" t="s">
        <v>53</v>
      </c>
      <c r="AA3466" t="s">
        <v>33</v>
      </c>
      <c r="AB3466">
        <v>11</v>
      </c>
      <c r="AC3466">
        <v>612</v>
      </c>
    </row>
    <row r="3467" spans="1:29" x14ac:dyDescent="0.25">
      <c r="A3467" t="s">
        <v>7052</v>
      </c>
      <c r="B3467" t="s">
        <v>21</v>
      </c>
      <c r="C3467"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 t="str">
        <f>IF(Customer[[#This Row],[Under 30]]="Yes","Under 30",IF(Customer[[#This Row],[Senior]]="Yes", "Senior","Other"))</f>
        <v>Other</v>
      </c>
      <c r="X3467">
        <v>0</v>
      </c>
      <c r="Y3467" t="s">
        <v>21</v>
      </c>
      <c r="Z3467" t="s">
        <v>32</v>
      </c>
      <c r="AA3467" t="s">
        <v>33</v>
      </c>
      <c r="AB3467">
        <v>40</v>
      </c>
      <c r="AC3467">
        <v>973</v>
      </c>
    </row>
    <row r="3468" spans="1:29" x14ac:dyDescent="0.25">
      <c r="A3468" t="s">
        <v>7054</v>
      </c>
      <c r="B3468" t="s">
        <v>21</v>
      </c>
      <c r="C3468"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 t="str">
        <f>IF(Customer[[#This Row],[Under 30]]="Yes","Under 30",IF(Customer[[#This Row],[Senior]]="Yes", "Senior","Other"))</f>
        <v>Senior</v>
      </c>
      <c r="X3468">
        <v>0</v>
      </c>
      <c r="Y3468" t="s">
        <v>21</v>
      </c>
      <c r="Z3468" t="s">
        <v>32</v>
      </c>
      <c r="AA3468" t="s">
        <v>38</v>
      </c>
      <c r="AB3468">
        <v>31</v>
      </c>
      <c r="AC3468">
        <v>99</v>
      </c>
    </row>
    <row r="3469" spans="1:29" x14ac:dyDescent="0.25">
      <c r="A3469" t="s">
        <v>7056</v>
      </c>
      <c r="B3469" t="s">
        <v>21</v>
      </c>
      <c r="C3469"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 t="str">
        <f>IF(Customer[[#This Row],[Under 30]]="Yes","Under 30",IF(Customer[[#This Row],[Senior]]="Yes", "Senior","Other"))</f>
        <v>Other</v>
      </c>
      <c r="X3469">
        <v>0</v>
      </c>
      <c r="Y3469" t="s">
        <v>21</v>
      </c>
      <c r="Z3469" t="s">
        <v>98</v>
      </c>
      <c r="AA3469" t="s">
        <v>38</v>
      </c>
      <c r="AB3469">
        <v>47</v>
      </c>
      <c r="AC3469">
        <v>2760</v>
      </c>
    </row>
    <row r="3470" spans="1:29" x14ac:dyDescent="0.25">
      <c r="A3470" t="s">
        <v>7058</v>
      </c>
      <c r="B3470" t="s">
        <v>21</v>
      </c>
      <c r="C3470"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 t="str">
        <f>IF(Customer[[#This Row],[Under 30]]="Yes","Under 30",IF(Customer[[#This Row],[Senior]]="Yes", "Senior","Other"))</f>
        <v>Other</v>
      </c>
      <c r="X3470">
        <v>0</v>
      </c>
      <c r="Y3470" t="s">
        <v>21</v>
      </c>
      <c r="Z3470" t="s">
        <v>32</v>
      </c>
      <c r="AA3470" t="s">
        <v>33</v>
      </c>
      <c r="AB3470">
        <v>9</v>
      </c>
      <c r="AC3470">
        <v>17</v>
      </c>
    </row>
    <row r="3471" spans="1:29" x14ac:dyDescent="0.25">
      <c r="A3471" t="s">
        <v>7060</v>
      </c>
      <c r="B3471" t="s">
        <v>21</v>
      </c>
      <c r="C3471"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 t="str">
        <f>IF(Customer[[#This Row],[Under 30]]="Yes","Under 30",IF(Customer[[#This Row],[Senior]]="Yes", "Senior","Other"))</f>
        <v>Senior</v>
      </c>
      <c r="X3471">
        <v>0</v>
      </c>
      <c r="Y3471" t="s">
        <v>21</v>
      </c>
      <c r="Z3471" t="s">
        <v>32</v>
      </c>
      <c r="AA3471" t="s">
        <v>33</v>
      </c>
      <c r="AB3471">
        <v>10</v>
      </c>
      <c r="AC3471">
        <v>61</v>
      </c>
    </row>
    <row r="3472" spans="1:29" x14ac:dyDescent="0.25">
      <c r="A3472" t="s">
        <v>7062</v>
      </c>
      <c r="B3472" t="s">
        <v>21</v>
      </c>
      <c r="C3472"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 t="str">
        <f>IF(Customer[[#This Row],[Under 30]]="Yes","Under 30",IF(Customer[[#This Row],[Senior]]="Yes", "Senior","Other"))</f>
        <v>Other</v>
      </c>
      <c r="X3472">
        <v>0</v>
      </c>
      <c r="Y3472" t="s">
        <v>21</v>
      </c>
      <c r="Z3472" t="s">
        <v>32</v>
      </c>
      <c r="AA3472" t="s">
        <v>33</v>
      </c>
      <c r="AB3472">
        <v>42</v>
      </c>
      <c r="AC3472">
        <v>1135</v>
      </c>
    </row>
    <row r="3473" spans="1:29" x14ac:dyDescent="0.25">
      <c r="A3473" t="s">
        <v>7064</v>
      </c>
      <c r="B3473" t="s">
        <v>21</v>
      </c>
      <c r="C3473"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 t="str">
        <f>IF(Customer[[#This Row],[Under 30]]="Yes","Under 30",IF(Customer[[#This Row],[Senior]]="Yes", "Senior","Other"))</f>
        <v>Other</v>
      </c>
      <c r="X3473">
        <v>0</v>
      </c>
      <c r="Y3473" t="s">
        <v>21</v>
      </c>
      <c r="Z3473" t="s">
        <v>53</v>
      </c>
      <c r="AA3473" t="s">
        <v>33</v>
      </c>
      <c r="AB3473">
        <v>7</v>
      </c>
      <c r="AC3473">
        <v>241</v>
      </c>
    </row>
    <row r="3474" spans="1:29" x14ac:dyDescent="0.25">
      <c r="A3474" t="s">
        <v>7066</v>
      </c>
      <c r="B3474" t="s">
        <v>21</v>
      </c>
      <c r="C3474"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 t="str">
        <f>IF(Customer[[#This Row],[Under 30]]="Yes","Under 30",IF(Customer[[#This Row],[Senior]]="Yes", "Senior","Other"))</f>
        <v>Other</v>
      </c>
      <c r="X3474">
        <v>0</v>
      </c>
      <c r="Y3474" t="s">
        <v>25</v>
      </c>
      <c r="Z3474" t="s">
        <v>32</v>
      </c>
      <c r="AA3474" t="s">
        <v>33</v>
      </c>
      <c r="AB3474">
        <v>11</v>
      </c>
      <c r="AC3474">
        <v>300</v>
      </c>
    </row>
    <row r="3475" spans="1:29" x14ac:dyDescent="0.25">
      <c r="A3475" t="s">
        <v>7068</v>
      </c>
      <c r="B3475" t="s">
        <v>21</v>
      </c>
      <c r="C3475"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 t="str">
        <f>IF(Customer[[#This Row],[Under 30]]="Yes","Under 30",IF(Customer[[#This Row],[Senior]]="Yes", "Senior","Other"))</f>
        <v>Senior</v>
      </c>
      <c r="X3475">
        <v>0</v>
      </c>
      <c r="Y3475" t="s">
        <v>21</v>
      </c>
      <c r="Z3475" t="s">
        <v>53</v>
      </c>
      <c r="AA3475" t="s">
        <v>33</v>
      </c>
      <c r="AB3475">
        <v>10</v>
      </c>
      <c r="AC3475">
        <v>674</v>
      </c>
    </row>
    <row r="3476" spans="1:29" x14ac:dyDescent="0.25">
      <c r="A3476" t="s">
        <v>7070</v>
      </c>
      <c r="B3476" t="s">
        <v>21</v>
      </c>
      <c r="C3476"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 t="str">
        <f>IF(Customer[[#This Row],[Under 30]]="Yes","Under 30",IF(Customer[[#This Row],[Senior]]="Yes", "Senior","Other"))</f>
        <v>Other</v>
      </c>
      <c r="X3476">
        <v>0</v>
      </c>
      <c r="Y3476" t="s">
        <v>21</v>
      </c>
      <c r="Z3476" t="s">
        <v>98</v>
      </c>
      <c r="AA3476" t="s">
        <v>38</v>
      </c>
      <c r="AB3476">
        <v>7</v>
      </c>
      <c r="AC3476">
        <v>306</v>
      </c>
    </row>
    <row r="3477" spans="1:29" x14ac:dyDescent="0.25">
      <c r="A3477" t="s">
        <v>7072</v>
      </c>
      <c r="B3477" t="s">
        <v>21</v>
      </c>
      <c r="C3477"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 t="str">
        <f>IF(Customer[[#This Row],[Under 30]]="Yes","Under 30",IF(Customer[[#This Row],[Senior]]="Yes", "Senior","Other"))</f>
        <v>Other</v>
      </c>
      <c r="X3477">
        <v>0</v>
      </c>
      <c r="Y3477" t="s">
        <v>25</v>
      </c>
      <c r="Z3477" t="s">
        <v>53</v>
      </c>
      <c r="AA3477" t="s">
        <v>33</v>
      </c>
      <c r="AB3477">
        <v>48</v>
      </c>
      <c r="AC3477">
        <v>3460</v>
      </c>
    </row>
    <row r="3478" spans="1:29" x14ac:dyDescent="0.25">
      <c r="A3478" t="s">
        <v>7074</v>
      </c>
      <c r="B3478" t="s">
        <v>21</v>
      </c>
      <c r="C3478"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 t="str">
        <f>IF(Customer[[#This Row],[Under 30]]="Yes","Under 30",IF(Customer[[#This Row],[Senior]]="Yes", "Senior","Other"))</f>
        <v>Other</v>
      </c>
      <c r="X3478">
        <v>0</v>
      </c>
      <c r="Y3478" t="s">
        <v>21</v>
      </c>
      <c r="Z3478" t="s">
        <v>98</v>
      </c>
      <c r="AA3478" t="s">
        <v>33</v>
      </c>
      <c r="AB3478">
        <v>20</v>
      </c>
      <c r="AC3478">
        <v>917</v>
      </c>
    </row>
    <row r="3479" spans="1:29" x14ac:dyDescent="0.25">
      <c r="A3479" t="s">
        <v>7076</v>
      </c>
      <c r="B3479" t="s">
        <v>21</v>
      </c>
      <c r="C3479"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 t="str">
        <f>IF(Customer[[#This Row],[Under 30]]="Yes","Under 30",IF(Customer[[#This Row],[Senior]]="Yes", "Senior","Other"))</f>
        <v>Other</v>
      </c>
      <c r="X3479">
        <v>0</v>
      </c>
      <c r="Y3479" t="s">
        <v>21</v>
      </c>
      <c r="Z3479" t="s">
        <v>32</v>
      </c>
      <c r="AA3479" t="s">
        <v>38</v>
      </c>
      <c r="AB3479">
        <v>36</v>
      </c>
      <c r="AC3479">
        <v>36</v>
      </c>
    </row>
    <row r="3480" spans="1:29" x14ac:dyDescent="0.25">
      <c r="A3480" t="s">
        <v>7078</v>
      </c>
      <c r="B3480" t="s">
        <v>21</v>
      </c>
      <c r="C3480"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 t="str">
        <f>IF(Customer[[#This Row],[Under 30]]="Yes","Under 30",IF(Customer[[#This Row],[Senior]]="Yes", "Senior","Other"))</f>
        <v>Other</v>
      </c>
      <c r="X3480">
        <v>0</v>
      </c>
      <c r="Y3480" t="s">
        <v>25</v>
      </c>
      <c r="Z3480" t="s">
        <v>98</v>
      </c>
      <c r="AA3480" t="s">
        <v>38</v>
      </c>
      <c r="AB3480">
        <v>39</v>
      </c>
      <c r="AC3480">
        <v>1450</v>
      </c>
    </row>
    <row r="3481" spans="1:29" x14ac:dyDescent="0.25">
      <c r="A3481" t="s">
        <v>7080</v>
      </c>
      <c r="B3481" t="s">
        <v>21</v>
      </c>
      <c r="C3481"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 t="str">
        <f>IF(Customer[[#This Row],[Under 30]]="Yes","Under 30",IF(Customer[[#This Row],[Senior]]="Yes", "Senior","Other"))</f>
        <v>Senior</v>
      </c>
      <c r="X3481">
        <v>0</v>
      </c>
      <c r="Y3481" t="s">
        <v>25</v>
      </c>
      <c r="Z3481" t="s">
        <v>32</v>
      </c>
      <c r="AA3481" t="s">
        <v>38</v>
      </c>
      <c r="AB3481">
        <v>39</v>
      </c>
      <c r="AC3481">
        <v>1063</v>
      </c>
    </row>
    <row r="3482" spans="1:29" x14ac:dyDescent="0.25">
      <c r="A3482" t="s">
        <v>7082</v>
      </c>
      <c r="B3482" t="s">
        <v>21</v>
      </c>
      <c r="C3482"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 t="str">
        <f>IF(Customer[[#This Row],[Under 30]]="Yes","Under 30",IF(Customer[[#This Row],[Senior]]="Yes", "Senior","Other"))</f>
        <v>Under 30</v>
      </c>
      <c r="X3482">
        <v>0</v>
      </c>
      <c r="Y3482" t="s">
        <v>25</v>
      </c>
      <c r="Z3482" t="s">
        <v>32</v>
      </c>
      <c r="AA3482" t="s">
        <v>38</v>
      </c>
      <c r="AB3482">
        <v>35</v>
      </c>
      <c r="AC3482">
        <v>1342</v>
      </c>
    </row>
    <row r="3483" spans="1:29" x14ac:dyDescent="0.25">
      <c r="A3483" t="s">
        <v>7084</v>
      </c>
      <c r="B3483" t="s">
        <v>21</v>
      </c>
      <c r="C3483"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 t="str">
        <f>IF(Customer[[#This Row],[Under 30]]="Yes","Under 30",IF(Customer[[#This Row],[Senior]]="Yes", "Senior","Other"))</f>
        <v>Senior</v>
      </c>
      <c r="X3483">
        <v>0</v>
      </c>
      <c r="Y3483" t="s">
        <v>21</v>
      </c>
      <c r="Z3483" t="s">
        <v>32</v>
      </c>
      <c r="AA3483" t="s">
        <v>38</v>
      </c>
      <c r="AB3483">
        <v>48</v>
      </c>
      <c r="AC3483">
        <v>1723</v>
      </c>
    </row>
    <row r="3484" spans="1:29" x14ac:dyDescent="0.25">
      <c r="A3484" t="s">
        <v>7086</v>
      </c>
      <c r="B3484" t="s">
        <v>21</v>
      </c>
      <c r="C3484"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 t="str">
        <f>IF(Customer[[#This Row],[Under 30]]="Yes","Under 30",IF(Customer[[#This Row],[Senior]]="Yes", "Senior","Other"))</f>
        <v>Other</v>
      </c>
      <c r="X3484">
        <v>0</v>
      </c>
      <c r="Y3484" t="s">
        <v>21</v>
      </c>
      <c r="Z3484" t="s">
        <v>53</v>
      </c>
      <c r="AA3484" t="s">
        <v>33</v>
      </c>
      <c r="AB3484">
        <v>55</v>
      </c>
      <c r="AC3484">
        <v>3329</v>
      </c>
    </row>
    <row r="3485" spans="1:29" x14ac:dyDescent="0.25">
      <c r="A3485" t="s">
        <v>7088</v>
      </c>
      <c r="B3485" t="s">
        <v>21</v>
      </c>
      <c r="C3485"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 t="str">
        <f>IF(Customer[[#This Row],[Under 30]]="Yes","Under 30",IF(Customer[[#This Row],[Senior]]="Yes", "Senior","Other"))</f>
        <v>Other</v>
      </c>
      <c r="X3485">
        <v>0</v>
      </c>
      <c r="Y3485" t="s">
        <v>21</v>
      </c>
      <c r="Z3485" t="s">
        <v>53</v>
      </c>
      <c r="AA3485" t="s">
        <v>33</v>
      </c>
      <c r="AB3485">
        <v>7</v>
      </c>
      <c r="AC3485">
        <v>189</v>
      </c>
    </row>
    <row r="3486" spans="1:29" x14ac:dyDescent="0.25">
      <c r="A3486" t="s">
        <v>7090</v>
      </c>
      <c r="B3486" t="s">
        <v>21</v>
      </c>
      <c r="C3486"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 t="str">
        <f>IF(Customer[[#This Row],[Under 30]]="Yes","Under 30",IF(Customer[[#This Row],[Senior]]="Yes", "Senior","Other"))</f>
        <v>Senior</v>
      </c>
      <c r="X3486">
        <v>0</v>
      </c>
      <c r="Y3486" t="s">
        <v>21</v>
      </c>
      <c r="Z3486" t="s">
        <v>32</v>
      </c>
      <c r="AA3486" t="s">
        <v>38</v>
      </c>
      <c r="AB3486">
        <v>16</v>
      </c>
      <c r="AC3486">
        <v>32</v>
      </c>
    </row>
    <row r="3487" spans="1:29" x14ac:dyDescent="0.25">
      <c r="A3487" t="s">
        <v>7092</v>
      </c>
      <c r="B3487" t="s">
        <v>21</v>
      </c>
      <c r="C3487"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 t="str">
        <f>IF(Customer[[#This Row],[Under 30]]="Yes","Under 30",IF(Customer[[#This Row],[Senior]]="Yes", "Senior","Other"))</f>
        <v>Other</v>
      </c>
      <c r="X3487">
        <v>0</v>
      </c>
      <c r="Y3487" t="s">
        <v>21</v>
      </c>
      <c r="Z3487" t="s">
        <v>32</v>
      </c>
      <c r="AA3487" t="s">
        <v>33</v>
      </c>
      <c r="AB3487">
        <v>9</v>
      </c>
      <c r="AC3487">
        <v>66</v>
      </c>
    </row>
    <row r="3488" spans="1:29" x14ac:dyDescent="0.25">
      <c r="A3488" t="s">
        <v>7094</v>
      </c>
      <c r="B3488" t="s">
        <v>21</v>
      </c>
      <c r="C3488"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 t="str">
        <f>IF(Customer[[#This Row],[Under 30]]="Yes","Under 30",IF(Customer[[#This Row],[Senior]]="Yes", "Senior","Other"))</f>
        <v>Other</v>
      </c>
      <c r="X3488">
        <v>0</v>
      </c>
      <c r="Y3488" t="s">
        <v>21</v>
      </c>
      <c r="Z3488" t="s">
        <v>98</v>
      </c>
      <c r="AA3488" t="s">
        <v>33</v>
      </c>
      <c r="AB3488">
        <v>27</v>
      </c>
      <c r="AC3488">
        <v>971</v>
      </c>
    </row>
    <row r="3489" spans="1:31" x14ac:dyDescent="0.25">
      <c r="A3489" t="s">
        <v>7096</v>
      </c>
      <c r="B3489" t="s">
        <v>21</v>
      </c>
      <c r="C3489"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 t="str">
        <f>IF(Customer[[#This Row],[Under 30]]="Yes","Under 30",IF(Customer[[#This Row],[Senior]]="Yes", "Senior","Other"))</f>
        <v>Other</v>
      </c>
      <c r="X3489">
        <v>0</v>
      </c>
      <c r="Y3489" t="s">
        <v>21</v>
      </c>
      <c r="Z3489" t="s">
        <v>32</v>
      </c>
      <c r="AA3489" t="s">
        <v>38</v>
      </c>
      <c r="AB3489">
        <v>13</v>
      </c>
      <c r="AC3489">
        <v>161</v>
      </c>
    </row>
    <row r="3490" spans="1:31" x14ac:dyDescent="0.25">
      <c r="A3490" t="s">
        <v>7098</v>
      </c>
      <c r="B3490" t="s">
        <v>21</v>
      </c>
      <c r="C3490"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 t="str">
        <f>IF(Customer[[#This Row],[Under 30]]="Yes","Under 30",IF(Customer[[#This Row],[Senior]]="Yes", "Senior","Other"))</f>
        <v>Other</v>
      </c>
      <c r="X3490">
        <v>0</v>
      </c>
      <c r="Y3490" t="s">
        <v>21</v>
      </c>
      <c r="Z3490" t="s">
        <v>53</v>
      </c>
      <c r="AA3490" t="s">
        <v>38</v>
      </c>
      <c r="AB3490">
        <v>17</v>
      </c>
      <c r="AC3490">
        <v>1032</v>
      </c>
    </row>
    <row r="3491" spans="1:31" x14ac:dyDescent="0.25">
      <c r="A3491" t="s">
        <v>7100</v>
      </c>
      <c r="B3491" t="s">
        <v>21</v>
      </c>
      <c r="C3491"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 t="str">
        <f>IF(Customer[[#This Row],[Under 30]]="Yes","Under 30",IF(Customer[[#This Row],[Senior]]="Yes", "Senior","Other"))</f>
        <v>Other</v>
      </c>
      <c r="X3491">
        <v>0</v>
      </c>
      <c r="Y3491" t="s">
        <v>21</v>
      </c>
      <c r="Z3491" t="s">
        <v>53</v>
      </c>
      <c r="AA3491" t="s">
        <v>33</v>
      </c>
      <c r="AB3491">
        <v>58</v>
      </c>
      <c r="AC3491">
        <v>4041</v>
      </c>
    </row>
    <row r="3492" spans="1:31" x14ac:dyDescent="0.25">
      <c r="A3492" t="s">
        <v>7102</v>
      </c>
      <c r="B3492" t="s">
        <v>21</v>
      </c>
      <c r="C3492"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 t="str">
        <f>IF(Customer[[#This Row],[Under 30]]="Yes","Under 30",IF(Customer[[#This Row],[Senior]]="Yes", "Senior","Other"))</f>
        <v>Other</v>
      </c>
      <c r="X3492">
        <v>0</v>
      </c>
      <c r="Y3492" t="s">
        <v>25</v>
      </c>
      <c r="Z3492" t="s">
        <v>98</v>
      </c>
      <c r="AA3492" t="s">
        <v>38</v>
      </c>
      <c r="AB3492">
        <v>22</v>
      </c>
      <c r="AC3492">
        <v>970</v>
      </c>
    </row>
    <row r="3493" spans="1:31" x14ac:dyDescent="0.25">
      <c r="A3493" t="s">
        <v>7104</v>
      </c>
      <c r="B3493" t="s">
        <v>21</v>
      </c>
      <c r="C3493"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 t="str">
        <f>IF(Customer[[#This Row],[Under 30]]="Yes","Under 30",IF(Customer[[#This Row],[Senior]]="Yes", "Senior","Other"))</f>
        <v>Other</v>
      </c>
      <c r="X3493">
        <v>0</v>
      </c>
      <c r="Y3493" t="s">
        <v>25</v>
      </c>
      <c r="Z3493" t="s">
        <v>32</v>
      </c>
      <c r="AA3493" t="s">
        <v>33</v>
      </c>
      <c r="AB3493">
        <v>21</v>
      </c>
      <c r="AC3493">
        <v>950</v>
      </c>
    </row>
    <row r="3494" spans="1:31" x14ac:dyDescent="0.25">
      <c r="A3494" t="s">
        <v>7106</v>
      </c>
      <c r="B3494" t="s">
        <v>21</v>
      </c>
      <c r="C3494"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 t="str">
        <f>IF(Customer[[#This Row],[Under 30]]="Yes","Under 30",IF(Customer[[#This Row],[Senior]]="Yes", "Senior","Other"))</f>
        <v>Other</v>
      </c>
      <c r="X3494">
        <v>0</v>
      </c>
      <c r="Y3494" t="s">
        <v>25</v>
      </c>
      <c r="Z3494" t="s">
        <v>53</v>
      </c>
      <c r="AA3494" t="s">
        <v>33</v>
      </c>
      <c r="AB3494">
        <v>43</v>
      </c>
      <c r="AC3494">
        <v>3031</v>
      </c>
    </row>
    <row r="3495" spans="1:31" x14ac:dyDescent="0.25">
      <c r="A3495" t="s">
        <v>7108</v>
      </c>
      <c r="B3495" t="s">
        <v>25</v>
      </c>
      <c r="C3495"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 t="str">
        <f>IF(Customer[[#This Row],[Under 30]]="Yes","Under 30",IF(Customer[[#This Row],[Senior]]="Yes", "Senior","Other"))</f>
        <v>Other</v>
      </c>
      <c r="X3495">
        <v>0</v>
      </c>
      <c r="Y3495" t="s">
        <v>21</v>
      </c>
      <c r="Z3495" t="s">
        <v>32</v>
      </c>
      <c r="AA3495" t="s">
        <v>33</v>
      </c>
      <c r="AB3495">
        <v>34</v>
      </c>
      <c r="AC3495">
        <v>69</v>
      </c>
      <c r="AD3495" t="s">
        <v>56</v>
      </c>
      <c r="AE3495" t="s">
        <v>57</v>
      </c>
    </row>
    <row r="3496" spans="1:31" x14ac:dyDescent="0.25">
      <c r="A3496" t="s">
        <v>7110</v>
      </c>
      <c r="B3496" t="s">
        <v>25</v>
      </c>
      <c r="C3496"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 t="str">
        <f>IF(Customer[[#This Row],[Under 30]]="Yes","Under 30",IF(Customer[[#This Row],[Senior]]="Yes", "Senior","Other"))</f>
        <v>Under 30</v>
      </c>
      <c r="X3496">
        <v>0</v>
      </c>
      <c r="Y3496" t="s">
        <v>25</v>
      </c>
      <c r="Z3496" t="s">
        <v>32</v>
      </c>
      <c r="AA3496" t="s">
        <v>33</v>
      </c>
      <c r="AB3496">
        <v>34</v>
      </c>
      <c r="AC3496">
        <v>321</v>
      </c>
      <c r="AD3496" t="s">
        <v>56</v>
      </c>
      <c r="AE3496" t="s">
        <v>57</v>
      </c>
    </row>
    <row r="3497" spans="1:31" x14ac:dyDescent="0.25">
      <c r="A3497" t="s">
        <v>7112</v>
      </c>
      <c r="B3497" t="s">
        <v>25</v>
      </c>
      <c r="C3497"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 t="str">
        <f>IF(Customer[[#This Row],[Under 30]]="Yes","Under 30",IF(Customer[[#This Row],[Senior]]="Yes", "Senior","Other"))</f>
        <v>Senior</v>
      </c>
      <c r="X3497">
        <v>0</v>
      </c>
      <c r="Y3497" t="s">
        <v>25</v>
      </c>
      <c r="Z3497" t="s">
        <v>32</v>
      </c>
      <c r="AA3497" t="s">
        <v>38</v>
      </c>
      <c r="AB3497">
        <v>15</v>
      </c>
      <c r="AC3497">
        <v>15</v>
      </c>
      <c r="AD3497" t="s">
        <v>39</v>
      </c>
      <c r="AE3497" t="s">
        <v>40</v>
      </c>
    </row>
    <row r="3498" spans="1:31" x14ac:dyDescent="0.25">
      <c r="A3498" t="s">
        <v>7114</v>
      </c>
      <c r="B3498" t="s">
        <v>25</v>
      </c>
      <c r="C3498"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 t="str">
        <f>IF(Customer[[#This Row],[Under 30]]="Yes","Under 30",IF(Customer[[#This Row],[Senior]]="Yes", "Senior","Other"))</f>
        <v>Other</v>
      </c>
      <c r="X3498">
        <v>0</v>
      </c>
      <c r="Y3498" t="s">
        <v>21</v>
      </c>
      <c r="Z3498" t="s">
        <v>32</v>
      </c>
      <c r="AA3498" t="s">
        <v>33</v>
      </c>
      <c r="AB3498">
        <v>11</v>
      </c>
      <c r="AC3498">
        <v>11</v>
      </c>
      <c r="AD3498" t="s">
        <v>56</v>
      </c>
      <c r="AE3498" t="s">
        <v>57</v>
      </c>
    </row>
    <row r="3499" spans="1:31" x14ac:dyDescent="0.25">
      <c r="A3499" t="s">
        <v>7116</v>
      </c>
      <c r="B3499" t="s">
        <v>25</v>
      </c>
      <c r="C3499"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 t="str">
        <f>IF(Customer[[#This Row],[Under 30]]="Yes","Under 30",IF(Customer[[#This Row],[Senior]]="Yes", "Senior","Other"))</f>
        <v>Under 30</v>
      </c>
      <c r="X3499">
        <v>0</v>
      </c>
      <c r="Y3499" t="s">
        <v>21</v>
      </c>
      <c r="Z3499" t="s">
        <v>32</v>
      </c>
      <c r="AA3499" t="s">
        <v>38</v>
      </c>
      <c r="AB3499">
        <v>15</v>
      </c>
      <c r="AC3499">
        <v>15</v>
      </c>
      <c r="AD3499" t="s">
        <v>56</v>
      </c>
      <c r="AE3499" t="s">
        <v>96</v>
      </c>
    </row>
    <row r="3500" spans="1:31" x14ac:dyDescent="0.25">
      <c r="A3500" t="s">
        <v>7118</v>
      </c>
      <c r="B3500" t="s">
        <v>25</v>
      </c>
      <c r="C3500"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 t="str">
        <f>IF(Customer[[#This Row],[Under 30]]="Yes","Under 30",IF(Customer[[#This Row],[Senior]]="Yes", "Senior","Other"))</f>
        <v>Under 30</v>
      </c>
      <c r="X3500">
        <v>0</v>
      </c>
      <c r="Y3500" t="s">
        <v>21</v>
      </c>
      <c r="Z3500" t="s">
        <v>32</v>
      </c>
      <c r="AA3500" t="s">
        <v>33</v>
      </c>
      <c r="AB3500">
        <v>24</v>
      </c>
      <c r="AC3500">
        <v>398</v>
      </c>
      <c r="AD3500" t="s">
        <v>56</v>
      </c>
      <c r="AE3500" t="s">
        <v>102</v>
      </c>
    </row>
    <row r="3501" spans="1:31" x14ac:dyDescent="0.25">
      <c r="A3501" t="s">
        <v>7120</v>
      </c>
      <c r="B3501" t="s">
        <v>25</v>
      </c>
      <c r="C3501"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 t="str">
        <f>IF(Customer[[#This Row],[Under 30]]="Yes","Under 30",IF(Customer[[#This Row],[Senior]]="Yes", "Senior","Other"))</f>
        <v>Under 30</v>
      </c>
      <c r="X3501">
        <v>0</v>
      </c>
      <c r="Y3501" t="s">
        <v>21</v>
      </c>
      <c r="Z3501" t="s">
        <v>32</v>
      </c>
      <c r="AA3501" t="s">
        <v>33</v>
      </c>
      <c r="AB3501">
        <v>8</v>
      </c>
      <c r="AC3501">
        <v>41</v>
      </c>
      <c r="AD3501" t="s">
        <v>90</v>
      </c>
      <c r="AE3501" t="s">
        <v>91</v>
      </c>
    </row>
    <row r="3502" spans="1:31" x14ac:dyDescent="0.25">
      <c r="A3502" t="s">
        <v>7122</v>
      </c>
      <c r="B3502" t="s">
        <v>25</v>
      </c>
      <c r="C3502"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 t="str">
        <f>IF(Customer[[#This Row],[Under 30]]="Yes","Under 30",IF(Customer[[#This Row],[Senior]]="Yes", "Senior","Other"))</f>
        <v>Under 30</v>
      </c>
      <c r="X3502">
        <v>0</v>
      </c>
      <c r="Y3502" t="s">
        <v>25</v>
      </c>
      <c r="Z3502" t="s">
        <v>53</v>
      </c>
      <c r="AA3502" t="s">
        <v>38</v>
      </c>
      <c r="AB3502">
        <v>41</v>
      </c>
      <c r="AC3502">
        <v>2850</v>
      </c>
      <c r="AD3502" t="s">
        <v>56</v>
      </c>
      <c r="AE3502" t="s">
        <v>96</v>
      </c>
    </row>
    <row r="3503" spans="1:31" x14ac:dyDescent="0.25">
      <c r="A3503" t="s">
        <v>7124</v>
      </c>
      <c r="B3503" t="s">
        <v>25</v>
      </c>
      <c r="C3503"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 t="str">
        <f>IF(Customer[[#This Row],[Under 30]]="Yes","Under 30",IF(Customer[[#This Row],[Senior]]="Yes", "Senior","Other"))</f>
        <v>Under 30</v>
      </c>
      <c r="X3503">
        <v>0</v>
      </c>
      <c r="Y3503" t="s">
        <v>25</v>
      </c>
      <c r="Z3503" t="s">
        <v>32</v>
      </c>
      <c r="AA3503" t="s">
        <v>33</v>
      </c>
      <c r="AB3503">
        <v>29</v>
      </c>
      <c r="AC3503">
        <v>741</v>
      </c>
      <c r="AD3503" t="s">
        <v>90</v>
      </c>
      <c r="AE3503" t="s">
        <v>91</v>
      </c>
    </row>
    <row r="3504" spans="1:31" x14ac:dyDescent="0.25">
      <c r="A3504" t="s">
        <v>7126</v>
      </c>
      <c r="B3504" t="s">
        <v>25</v>
      </c>
      <c r="C3504"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 t="str">
        <f>IF(Customer[[#This Row],[Under 30]]="Yes","Under 30",IF(Customer[[#This Row],[Senior]]="Yes", "Senior","Other"))</f>
        <v>Senior</v>
      </c>
      <c r="X3504">
        <v>0</v>
      </c>
      <c r="Y3504" t="s">
        <v>21</v>
      </c>
      <c r="Z3504" t="s">
        <v>32</v>
      </c>
      <c r="AA3504" t="s">
        <v>38</v>
      </c>
      <c r="AB3504">
        <v>17</v>
      </c>
      <c r="AC3504">
        <v>17</v>
      </c>
      <c r="AD3504" t="s">
        <v>65</v>
      </c>
      <c r="AE3504" t="s">
        <v>97</v>
      </c>
    </row>
    <row r="3505" spans="1:31" x14ac:dyDescent="0.25">
      <c r="A3505" t="s">
        <v>7128</v>
      </c>
      <c r="B3505" t="s">
        <v>25</v>
      </c>
      <c r="C3505"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 t="str">
        <f>IF(Customer[[#This Row],[Under 30]]="Yes","Under 30",IF(Customer[[#This Row],[Senior]]="Yes", "Senior","Other"))</f>
        <v>Other</v>
      </c>
      <c r="X3505">
        <v>0</v>
      </c>
      <c r="Y3505" t="s">
        <v>21</v>
      </c>
      <c r="Z3505" t="s">
        <v>32</v>
      </c>
      <c r="AA3505" t="s">
        <v>38</v>
      </c>
      <c r="AB3505">
        <v>16</v>
      </c>
      <c r="AC3505">
        <v>29</v>
      </c>
      <c r="AD3505" t="s">
        <v>39</v>
      </c>
      <c r="AE3505" t="s">
        <v>104</v>
      </c>
    </row>
    <row r="3506" spans="1:31" x14ac:dyDescent="0.25">
      <c r="A3506" t="s">
        <v>7130</v>
      </c>
      <c r="B3506" t="s">
        <v>25</v>
      </c>
      <c r="C3506"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 t="str">
        <f>IF(Customer[[#This Row],[Under 30]]="Yes","Under 30",IF(Customer[[#This Row],[Senior]]="Yes", "Senior","Other"))</f>
        <v>Other</v>
      </c>
      <c r="X3506">
        <v>0</v>
      </c>
      <c r="Y3506" t="s">
        <v>21</v>
      </c>
      <c r="Z3506" t="s">
        <v>32</v>
      </c>
      <c r="AA3506" t="s">
        <v>38</v>
      </c>
      <c r="AB3506">
        <v>45</v>
      </c>
      <c r="AC3506">
        <v>358</v>
      </c>
      <c r="AD3506" t="s">
        <v>39</v>
      </c>
      <c r="AE3506" t="s">
        <v>104</v>
      </c>
    </row>
    <row r="3507" spans="1:31" x14ac:dyDescent="0.25">
      <c r="A3507" t="s">
        <v>7132</v>
      </c>
      <c r="B3507" t="s">
        <v>25</v>
      </c>
      <c r="C3507"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 t="str">
        <f>IF(Customer[[#This Row],[Under 30]]="Yes","Under 30",IF(Customer[[#This Row],[Senior]]="Yes", "Senior","Other"))</f>
        <v>Senior</v>
      </c>
      <c r="X3507">
        <v>0</v>
      </c>
      <c r="Y3507" t="s">
        <v>21</v>
      </c>
      <c r="Z3507" t="s">
        <v>32</v>
      </c>
      <c r="AA3507" t="s">
        <v>38</v>
      </c>
      <c r="AB3507">
        <v>29</v>
      </c>
      <c r="AC3507">
        <v>29</v>
      </c>
      <c r="AD3507" t="s">
        <v>56</v>
      </c>
      <c r="AE3507" t="s">
        <v>96</v>
      </c>
    </row>
    <row r="3508" spans="1:31" x14ac:dyDescent="0.25">
      <c r="A3508" t="s">
        <v>7134</v>
      </c>
      <c r="B3508" t="s">
        <v>25</v>
      </c>
      <c r="C3508"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 t="str">
        <f>IF(Customer[[#This Row],[Under 30]]="Yes","Under 30",IF(Customer[[#This Row],[Senior]]="Yes", "Senior","Other"))</f>
        <v>Senior</v>
      </c>
      <c r="X3508">
        <v>0</v>
      </c>
      <c r="Y3508" t="s">
        <v>25</v>
      </c>
      <c r="Z3508" t="s">
        <v>32</v>
      </c>
      <c r="AA3508" t="s">
        <v>38</v>
      </c>
      <c r="AB3508">
        <v>20</v>
      </c>
      <c r="AC3508">
        <v>1148</v>
      </c>
      <c r="AD3508" t="s">
        <v>65</v>
      </c>
      <c r="AE3508" t="s">
        <v>66</v>
      </c>
    </row>
    <row r="3509" spans="1:31" x14ac:dyDescent="0.25">
      <c r="A3509" t="s">
        <v>7136</v>
      </c>
      <c r="B3509" t="s">
        <v>25</v>
      </c>
      <c r="C3509"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 t="str">
        <f>IF(Customer[[#This Row],[Under 30]]="Yes","Under 30",IF(Customer[[#This Row],[Senior]]="Yes", "Senior","Other"))</f>
        <v>Under 30</v>
      </c>
      <c r="X3509">
        <v>0</v>
      </c>
      <c r="Y3509" t="s">
        <v>25</v>
      </c>
      <c r="Z3509" t="s">
        <v>98</v>
      </c>
      <c r="AA3509" t="s">
        <v>38</v>
      </c>
      <c r="AB3509">
        <v>54</v>
      </c>
      <c r="AC3509">
        <v>2861</v>
      </c>
      <c r="AD3509" t="s">
        <v>56</v>
      </c>
      <c r="AE3509" t="s">
        <v>96</v>
      </c>
    </row>
    <row r="3510" spans="1:31" x14ac:dyDescent="0.25">
      <c r="A3510" t="s">
        <v>7138</v>
      </c>
      <c r="B3510" t="s">
        <v>25</v>
      </c>
      <c r="C3510"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 t="str">
        <f>IF(Customer[[#This Row],[Under 30]]="Yes","Under 30",IF(Customer[[#This Row],[Senior]]="Yes", "Senior","Other"))</f>
        <v>Other</v>
      </c>
      <c r="X3510">
        <v>0</v>
      </c>
      <c r="Y3510" t="s">
        <v>21</v>
      </c>
      <c r="Z3510" t="s">
        <v>32</v>
      </c>
      <c r="AA3510" t="s">
        <v>38</v>
      </c>
      <c r="AB3510">
        <v>19</v>
      </c>
      <c r="AC3510">
        <v>19</v>
      </c>
      <c r="AD3510" t="s">
        <v>56</v>
      </c>
      <c r="AE3510" t="s">
        <v>96</v>
      </c>
    </row>
    <row r="3511" spans="1:31" x14ac:dyDescent="0.25">
      <c r="A3511" t="s">
        <v>7140</v>
      </c>
      <c r="B3511" t="s">
        <v>25</v>
      </c>
      <c r="C3511"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 t="str">
        <f>IF(Customer[[#This Row],[Under 30]]="Yes","Under 30",IF(Customer[[#This Row],[Senior]]="Yes", "Senior","Other"))</f>
        <v>Other</v>
      </c>
      <c r="X3511">
        <v>0</v>
      </c>
      <c r="Y3511" t="s">
        <v>21</v>
      </c>
      <c r="Z3511" t="s">
        <v>32</v>
      </c>
      <c r="AA3511" t="s">
        <v>38</v>
      </c>
      <c r="AB3511">
        <v>14</v>
      </c>
      <c r="AC3511">
        <v>14</v>
      </c>
      <c r="AD3511" t="s">
        <v>65</v>
      </c>
      <c r="AE3511" t="s">
        <v>105</v>
      </c>
    </row>
    <row r="3512" spans="1:31" x14ac:dyDescent="0.25">
      <c r="A3512" t="s">
        <v>7142</v>
      </c>
      <c r="B3512" t="s">
        <v>25</v>
      </c>
      <c r="C3512"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 t="str">
        <f>IF(Customer[[#This Row],[Under 30]]="Yes","Under 30",IF(Customer[[#This Row],[Senior]]="Yes", "Senior","Other"))</f>
        <v>Under 30</v>
      </c>
      <c r="X3512">
        <v>0</v>
      </c>
      <c r="Y3512" t="s">
        <v>21</v>
      </c>
      <c r="Z3512" t="s">
        <v>32</v>
      </c>
      <c r="AA3512" t="s">
        <v>33</v>
      </c>
      <c r="AB3512">
        <v>20</v>
      </c>
      <c r="AC3512">
        <v>37</v>
      </c>
      <c r="AD3512" t="s">
        <v>39</v>
      </c>
      <c r="AE3512" t="s">
        <v>104</v>
      </c>
    </row>
    <row r="3513" spans="1:31" x14ac:dyDescent="0.25">
      <c r="A3513" t="s">
        <v>7144</v>
      </c>
      <c r="B3513" t="s">
        <v>25</v>
      </c>
      <c r="C3513"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 t="str">
        <f>IF(Customer[[#This Row],[Under 30]]="Yes","Under 30",IF(Customer[[#This Row],[Senior]]="Yes", "Senior","Other"))</f>
        <v>Other</v>
      </c>
      <c r="X3513">
        <v>0</v>
      </c>
      <c r="Y3513" t="s">
        <v>21</v>
      </c>
      <c r="Z3513" t="s">
        <v>32</v>
      </c>
      <c r="AA3513" t="s">
        <v>33</v>
      </c>
      <c r="AB3513">
        <v>18</v>
      </c>
      <c r="AC3513">
        <v>63</v>
      </c>
      <c r="AD3513" t="s">
        <v>56</v>
      </c>
      <c r="AE3513" t="s">
        <v>57</v>
      </c>
    </row>
    <row r="3514" spans="1:31" x14ac:dyDescent="0.25">
      <c r="A3514" t="s">
        <v>7146</v>
      </c>
      <c r="B3514" t="s">
        <v>25</v>
      </c>
      <c r="C3514"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 t="str">
        <f>IF(Customer[[#This Row],[Under 30]]="Yes","Under 30",IF(Customer[[#This Row],[Senior]]="Yes", "Senior","Other"))</f>
        <v>Under 30</v>
      </c>
      <c r="X3514">
        <v>0</v>
      </c>
      <c r="Y3514" t="s">
        <v>21</v>
      </c>
      <c r="Z3514" t="s">
        <v>32</v>
      </c>
      <c r="AA3514" t="s">
        <v>33</v>
      </c>
      <c r="AB3514">
        <v>31</v>
      </c>
      <c r="AC3514">
        <v>31</v>
      </c>
      <c r="AD3514" t="s">
        <v>65</v>
      </c>
      <c r="AE3514" t="s">
        <v>106</v>
      </c>
    </row>
    <row r="3515" spans="1:31" x14ac:dyDescent="0.25">
      <c r="A3515" t="s">
        <v>7148</v>
      </c>
      <c r="B3515" t="s">
        <v>25</v>
      </c>
      <c r="C3515"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 t="str">
        <f>IF(Customer[[#This Row],[Under 30]]="Yes","Under 30",IF(Customer[[#This Row],[Senior]]="Yes", "Senior","Other"))</f>
        <v>Under 30</v>
      </c>
      <c r="X3515">
        <v>0</v>
      </c>
      <c r="Y3515" t="s">
        <v>21</v>
      </c>
      <c r="Z3515" t="s">
        <v>32</v>
      </c>
      <c r="AA3515" t="s">
        <v>33</v>
      </c>
      <c r="AB3515">
        <v>25</v>
      </c>
      <c r="AC3515">
        <v>52</v>
      </c>
      <c r="AD3515" t="s">
        <v>48</v>
      </c>
      <c r="AE3515" t="s">
        <v>92</v>
      </c>
    </row>
    <row r="3516" spans="1:31" x14ac:dyDescent="0.25">
      <c r="A3516" t="s">
        <v>7150</v>
      </c>
      <c r="B3516" t="s">
        <v>25</v>
      </c>
      <c r="C3516"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 t="str">
        <f>IF(Customer[[#This Row],[Under 30]]="Yes","Under 30",IF(Customer[[#This Row],[Senior]]="Yes", "Senior","Other"))</f>
        <v>Other</v>
      </c>
      <c r="X3516">
        <v>0</v>
      </c>
      <c r="Y3516" t="s">
        <v>21</v>
      </c>
      <c r="Z3516" t="s">
        <v>32</v>
      </c>
      <c r="AA3516" t="s">
        <v>38</v>
      </c>
      <c r="AB3516">
        <v>40</v>
      </c>
      <c r="AC3516">
        <v>574</v>
      </c>
      <c r="AD3516" t="s">
        <v>56</v>
      </c>
      <c r="AE3516" t="s">
        <v>96</v>
      </c>
    </row>
    <row r="3517" spans="1:31" x14ac:dyDescent="0.25">
      <c r="A3517" t="s">
        <v>7152</v>
      </c>
      <c r="B3517" t="s">
        <v>25</v>
      </c>
      <c r="C3517"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 t="str">
        <f>IF(Customer[[#This Row],[Under 30]]="Yes","Under 30",IF(Customer[[#This Row],[Senior]]="Yes", "Senior","Other"))</f>
        <v>Other</v>
      </c>
      <c r="X3517">
        <v>0</v>
      </c>
      <c r="Y3517" t="s">
        <v>21</v>
      </c>
      <c r="Z3517" t="s">
        <v>32</v>
      </c>
      <c r="AA3517" t="s">
        <v>33</v>
      </c>
      <c r="AB3517">
        <v>28</v>
      </c>
      <c r="AC3517">
        <v>28</v>
      </c>
      <c r="AD3517" t="s">
        <v>90</v>
      </c>
      <c r="AE3517" t="s">
        <v>91</v>
      </c>
    </row>
    <row r="3518" spans="1:31" x14ac:dyDescent="0.25">
      <c r="A3518" t="s">
        <v>7154</v>
      </c>
      <c r="B3518" t="s">
        <v>25</v>
      </c>
      <c r="C3518"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 t="str">
        <f>IF(Customer[[#This Row],[Under 30]]="Yes","Under 30",IF(Customer[[#This Row],[Senior]]="Yes", "Senior","Other"))</f>
        <v>Other</v>
      </c>
      <c r="X3518">
        <v>0</v>
      </c>
      <c r="Y3518" t="s">
        <v>21</v>
      </c>
      <c r="Z3518" t="s">
        <v>32</v>
      </c>
      <c r="AA3518" t="s">
        <v>38</v>
      </c>
      <c r="AB3518">
        <v>39</v>
      </c>
      <c r="AC3518">
        <v>82</v>
      </c>
      <c r="AD3518" t="s">
        <v>65</v>
      </c>
      <c r="AE3518" t="s">
        <v>97</v>
      </c>
    </row>
    <row r="3519" spans="1:31" x14ac:dyDescent="0.25">
      <c r="A3519" t="s">
        <v>7156</v>
      </c>
      <c r="B3519" t="s">
        <v>25</v>
      </c>
      <c r="C3519"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 t="str">
        <f>IF(Customer[[#This Row],[Under 30]]="Yes","Under 30",IF(Customer[[#This Row],[Senior]]="Yes", "Senior","Other"))</f>
        <v>Senior</v>
      </c>
      <c r="X3519">
        <v>0</v>
      </c>
      <c r="Y3519" t="s">
        <v>21</v>
      </c>
      <c r="Z3519" t="s">
        <v>32</v>
      </c>
      <c r="AA3519" t="s">
        <v>38</v>
      </c>
      <c r="AB3519">
        <v>19</v>
      </c>
      <c r="AC3519">
        <v>19</v>
      </c>
      <c r="AD3519" t="s">
        <v>65</v>
      </c>
      <c r="AE3519" t="s">
        <v>87</v>
      </c>
    </row>
    <row r="3520" spans="1:31" x14ac:dyDescent="0.25">
      <c r="A3520" t="s">
        <v>7158</v>
      </c>
      <c r="B3520" t="s">
        <v>25</v>
      </c>
      <c r="C3520"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 t="str">
        <f>IF(Customer[[#This Row],[Under 30]]="Yes","Under 30",IF(Customer[[#This Row],[Senior]]="Yes", "Senior","Other"))</f>
        <v>Other</v>
      </c>
      <c r="X3520">
        <v>0</v>
      </c>
      <c r="Y3520" t="s">
        <v>21</v>
      </c>
      <c r="Z3520" t="s">
        <v>32</v>
      </c>
      <c r="AA3520" t="s">
        <v>33</v>
      </c>
      <c r="AB3520">
        <v>16</v>
      </c>
      <c r="AC3520">
        <v>29</v>
      </c>
      <c r="AD3520" t="s">
        <v>48</v>
      </c>
      <c r="AE3520" t="s">
        <v>101</v>
      </c>
    </row>
    <row r="3521" spans="1:31" x14ac:dyDescent="0.25">
      <c r="A3521" t="s">
        <v>7160</v>
      </c>
      <c r="B3521" t="s">
        <v>25</v>
      </c>
      <c r="C3521"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 t="str">
        <f>IF(Customer[[#This Row],[Under 30]]="Yes","Under 30",IF(Customer[[#This Row],[Senior]]="Yes", "Senior","Other"))</f>
        <v>Senior</v>
      </c>
      <c r="X3521">
        <v>0</v>
      </c>
      <c r="Y3521" t="s">
        <v>25</v>
      </c>
      <c r="Z3521" t="s">
        <v>32</v>
      </c>
      <c r="AA3521" t="s">
        <v>38</v>
      </c>
      <c r="AB3521">
        <v>25</v>
      </c>
      <c r="AC3521">
        <v>81</v>
      </c>
      <c r="AD3521" t="s">
        <v>48</v>
      </c>
      <c r="AE3521" t="s">
        <v>49</v>
      </c>
    </row>
    <row r="3522" spans="1:31" x14ac:dyDescent="0.25">
      <c r="A3522" t="s">
        <v>7162</v>
      </c>
      <c r="B3522" t="s">
        <v>25</v>
      </c>
      <c r="C3522"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 t="str">
        <f>IF(Customer[[#This Row],[Under 30]]="Yes","Under 30",IF(Customer[[#This Row],[Senior]]="Yes", "Senior","Other"))</f>
        <v>Senior</v>
      </c>
      <c r="X3522">
        <v>0</v>
      </c>
      <c r="Y3522" t="s">
        <v>25</v>
      </c>
      <c r="Z3522" t="s">
        <v>32</v>
      </c>
      <c r="AA3522" t="s">
        <v>38</v>
      </c>
      <c r="AB3522">
        <v>44</v>
      </c>
      <c r="AC3522">
        <v>560</v>
      </c>
      <c r="AD3522" t="s">
        <v>56</v>
      </c>
      <c r="AE3522" t="s">
        <v>96</v>
      </c>
    </row>
    <row r="3523" spans="1:31" x14ac:dyDescent="0.25">
      <c r="A3523" t="s">
        <v>7164</v>
      </c>
      <c r="B3523" t="s">
        <v>25</v>
      </c>
      <c r="C3523"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 t="str">
        <f>IF(Customer[[#This Row],[Under 30]]="Yes","Under 30",IF(Customer[[#This Row],[Senior]]="Yes", "Senior","Other"))</f>
        <v>Other</v>
      </c>
      <c r="X3523">
        <v>0</v>
      </c>
      <c r="Y3523" t="s">
        <v>21</v>
      </c>
      <c r="Z3523" t="s">
        <v>53</v>
      </c>
      <c r="AA3523" t="s">
        <v>33</v>
      </c>
      <c r="AB3523">
        <v>11</v>
      </c>
      <c r="AC3523">
        <v>633</v>
      </c>
      <c r="AD3523" t="s">
        <v>48</v>
      </c>
      <c r="AE3523" t="s">
        <v>92</v>
      </c>
    </row>
    <row r="3524" spans="1:31" x14ac:dyDescent="0.25">
      <c r="A3524" t="s">
        <v>7166</v>
      </c>
      <c r="B3524" t="s">
        <v>25</v>
      </c>
      <c r="C3524"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 t="str">
        <f>IF(Customer[[#This Row],[Under 30]]="Yes","Under 30",IF(Customer[[#This Row],[Senior]]="Yes", "Senior","Other"))</f>
        <v>Senior</v>
      </c>
      <c r="X3524">
        <v>0</v>
      </c>
      <c r="Y3524" t="s">
        <v>21</v>
      </c>
      <c r="Z3524" t="s">
        <v>32</v>
      </c>
      <c r="AA3524" t="s">
        <v>38</v>
      </c>
      <c r="AB3524">
        <v>50</v>
      </c>
      <c r="AC3524">
        <v>805</v>
      </c>
      <c r="AD3524" t="s">
        <v>56</v>
      </c>
      <c r="AE3524" t="s">
        <v>96</v>
      </c>
    </row>
    <row r="3525" spans="1:31" x14ac:dyDescent="0.25">
      <c r="A3525" t="s">
        <v>7168</v>
      </c>
      <c r="B3525" t="s">
        <v>25</v>
      </c>
      <c r="C3525"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 t="str">
        <f>IF(Customer[[#This Row],[Under 30]]="Yes","Under 30",IF(Customer[[#This Row],[Senior]]="Yes", "Senior","Other"))</f>
        <v>Other</v>
      </c>
      <c r="X3525">
        <v>0</v>
      </c>
      <c r="Y3525" t="s">
        <v>21</v>
      </c>
      <c r="Z3525" t="s">
        <v>32</v>
      </c>
      <c r="AA3525" t="s">
        <v>38</v>
      </c>
      <c r="AB3525">
        <v>12</v>
      </c>
      <c r="AC3525">
        <v>12</v>
      </c>
      <c r="AD3525" t="s">
        <v>65</v>
      </c>
      <c r="AE3525" t="s">
        <v>66</v>
      </c>
    </row>
    <row r="3526" spans="1:31" x14ac:dyDescent="0.25">
      <c r="A3526" t="s">
        <v>7170</v>
      </c>
      <c r="B3526" t="s">
        <v>25</v>
      </c>
      <c r="C3526"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 t="str">
        <f>IF(Customer[[#This Row],[Under 30]]="Yes","Under 30",IF(Customer[[#This Row],[Senior]]="Yes", "Senior","Other"))</f>
        <v>Under 30</v>
      </c>
      <c r="X3526">
        <v>0</v>
      </c>
      <c r="Y3526" t="s">
        <v>21</v>
      </c>
      <c r="Z3526" t="s">
        <v>32</v>
      </c>
      <c r="AA3526" t="s">
        <v>33</v>
      </c>
      <c r="AB3526">
        <v>35</v>
      </c>
      <c r="AC3526">
        <v>35</v>
      </c>
      <c r="AD3526" t="s">
        <v>90</v>
      </c>
      <c r="AE3526" t="s">
        <v>91</v>
      </c>
    </row>
    <row r="3527" spans="1:31" x14ac:dyDescent="0.25">
      <c r="A3527" t="s">
        <v>7172</v>
      </c>
      <c r="B3527" t="s">
        <v>25</v>
      </c>
      <c r="C3527"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 t="str">
        <f>IF(Customer[[#This Row],[Under 30]]="Yes","Under 30",IF(Customer[[#This Row],[Senior]]="Yes", "Senior","Other"))</f>
        <v>Other</v>
      </c>
      <c r="X3527">
        <v>0</v>
      </c>
      <c r="Y3527" t="s">
        <v>21</v>
      </c>
      <c r="Z3527" t="s">
        <v>32</v>
      </c>
      <c r="AA3527" t="s">
        <v>38</v>
      </c>
      <c r="AB3527">
        <v>38</v>
      </c>
      <c r="AC3527">
        <v>180</v>
      </c>
      <c r="AD3527" t="s">
        <v>65</v>
      </c>
      <c r="AE3527" t="s">
        <v>97</v>
      </c>
    </row>
    <row r="3528" spans="1:31" x14ac:dyDescent="0.25">
      <c r="A3528" t="s">
        <v>7174</v>
      </c>
      <c r="B3528" t="s">
        <v>25</v>
      </c>
      <c r="C3528"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 t="str">
        <f>IF(Customer[[#This Row],[Under 30]]="Yes","Under 30",IF(Customer[[#This Row],[Senior]]="Yes", "Senior","Other"))</f>
        <v>Under 30</v>
      </c>
      <c r="X3528">
        <v>0</v>
      </c>
      <c r="Y3528" t="s">
        <v>25</v>
      </c>
      <c r="Z3528" t="s">
        <v>32</v>
      </c>
      <c r="AA3528" t="s">
        <v>38</v>
      </c>
      <c r="AB3528">
        <v>62</v>
      </c>
      <c r="AC3528">
        <v>3315</v>
      </c>
      <c r="AD3528" t="s">
        <v>39</v>
      </c>
      <c r="AE3528" t="s">
        <v>104</v>
      </c>
    </row>
    <row r="3529" spans="1:31" x14ac:dyDescent="0.25">
      <c r="A3529" t="s">
        <v>7176</v>
      </c>
      <c r="B3529" t="s">
        <v>25</v>
      </c>
      <c r="C3529"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 t="str">
        <f>IF(Customer[[#This Row],[Under 30]]="Yes","Under 30",IF(Customer[[#This Row],[Senior]]="Yes", "Senior","Other"))</f>
        <v>Other</v>
      </c>
      <c r="X3529">
        <v>0</v>
      </c>
      <c r="Y3529" t="s">
        <v>25</v>
      </c>
      <c r="Z3529" t="s">
        <v>32</v>
      </c>
      <c r="AA3529" t="s">
        <v>33</v>
      </c>
      <c r="AB3529">
        <v>54</v>
      </c>
      <c r="AC3529">
        <v>1002</v>
      </c>
      <c r="AD3529" t="s">
        <v>39</v>
      </c>
      <c r="AE3529" t="s">
        <v>104</v>
      </c>
    </row>
    <row r="3530" spans="1:31" x14ac:dyDescent="0.25">
      <c r="A3530" t="s">
        <v>7178</v>
      </c>
      <c r="B3530" t="s">
        <v>25</v>
      </c>
      <c r="C3530"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 t="str">
        <f>IF(Customer[[#This Row],[Under 30]]="Yes","Under 30",IF(Customer[[#This Row],[Senior]]="Yes", "Senior","Other"))</f>
        <v>Other</v>
      </c>
      <c r="X3530">
        <v>0</v>
      </c>
      <c r="Y3530" t="s">
        <v>21</v>
      </c>
      <c r="Z3530" t="s">
        <v>32</v>
      </c>
      <c r="AA3530" t="s">
        <v>38</v>
      </c>
      <c r="AB3530">
        <v>31</v>
      </c>
      <c r="AC3530">
        <v>31</v>
      </c>
      <c r="AD3530" t="s">
        <v>39</v>
      </c>
      <c r="AE3530" t="s">
        <v>104</v>
      </c>
    </row>
    <row r="3531" spans="1:31" x14ac:dyDescent="0.25">
      <c r="A3531" t="s">
        <v>7180</v>
      </c>
      <c r="B3531" t="s">
        <v>25</v>
      </c>
      <c r="C3531"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 t="str">
        <f>IF(Customer[[#This Row],[Under 30]]="Yes","Under 30",IF(Customer[[#This Row],[Senior]]="Yes", "Senior","Other"))</f>
        <v>Senior</v>
      </c>
      <c r="X3531">
        <v>0</v>
      </c>
      <c r="Y3531" t="s">
        <v>21</v>
      </c>
      <c r="Z3531" t="s">
        <v>32</v>
      </c>
      <c r="AA3531" t="s">
        <v>38</v>
      </c>
      <c r="AB3531">
        <v>37</v>
      </c>
      <c r="AC3531">
        <v>303</v>
      </c>
      <c r="AD3531" t="s">
        <v>65</v>
      </c>
      <c r="AE3531" t="s">
        <v>106</v>
      </c>
    </row>
    <row r="3532" spans="1:31" x14ac:dyDescent="0.25">
      <c r="A3532" t="s">
        <v>7182</v>
      </c>
      <c r="B3532" t="s">
        <v>25</v>
      </c>
      <c r="C3532"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 t="str">
        <f>IF(Customer[[#This Row],[Under 30]]="Yes","Under 30",IF(Customer[[#This Row],[Senior]]="Yes", "Senior","Other"))</f>
        <v>Other</v>
      </c>
      <c r="X3532">
        <v>0</v>
      </c>
      <c r="Y3532" t="s">
        <v>21</v>
      </c>
      <c r="Z3532" t="s">
        <v>32</v>
      </c>
      <c r="AA3532" t="s">
        <v>33</v>
      </c>
      <c r="AB3532">
        <v>27</v>
      </c>
      <c r="AC3532">
        <v>260</v>
      </c>
      <c r="AD3532" t="s">
        <v>56</v>
      </c>
      <c r="AE3532" t="s">
        <v>57</v>
      </c>
    </row>
    <row r="3533" spans="1:31" x14ac:dyDescent="0.25">
      <c r="A3533" t="s">
        <v>7184</v>
      </c>
      <c r="B3533" t="s">
        <v>25</v>
      </c>
      <c r="C3533"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 t="str">
        <f>IF(Customer[[#This Row],[Under 30]]="Yes","Under 30",IF(Customer[[#This Row],[Senior]]="Yes", "Senior","Other"))</f>
        <v>Senior</v>
      </c>
      <c r="X3533">
        <v>0</v>
      </c>
      <c r="Y3533" t="s">
        <v>21</v>
      </c>
      <c r="Z3533" t="s">
        <v>32</v>
      </c>
      <c r="AA3533" t="s">
        <v>38</v>
      </c>
      <c r="AB3533">
        <v>50</v>
      </c>
      <c r="AC3533">
        <v>1126</v>
      </c>
      <c r="AD3533" t="s">
        <v>56</v>
      </c>
      <c r="AE3533" t="s">
        <v>57</v>
      </c>
    </row>
    <row r="3534" spans="1:31" x14ac:dyDescent="0.25">
      <c r="A3534" t="s">
        <v>7186</v>
      </c>
      <c r="B3534" t="s">
        <v>25</v>
      </c>
      <c r="C3534"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 t="str">
        <f>IF(Customer[[#This Row],[Under 30]]="Yes","Under 30",IF(Customer[[#This Row],[Senior]]="Yes", "Senior","Other"))</f>
        <v>Under 30</v>
      </c>
      <c r="X3534">
        <v>0</v>
      </c>
      <c r="Y3534" t="s">
        <v>21</v>
      </c>
      <c r="Z3534" t="s">
        <v>32</v>
      </c>
      <c r="AA3534" t="s">
        <v>33</v>
      </c>
      <c r="AB3534">
        <v>26</v>
      </c>
      <c r="AC3534">
        <v>26</v>
      </c>
      <c r="AD3534" t="s">
        <v>56</v>
      </c>
      <c r="AE3534" t="s">
        <v>57</v>
      </c>
    </row>
    <row r="3535" spans="1:31" x14ac:dyDescent="0.25">
      <c r="A3535" t="s">
        <v>7188</v>
      </c>
      <c r="B3535" t="s">
        <v>25</v>
      </c>
      <c r="C3535"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 t="str">
        <f>IF(Customer[[#This Row],[Under 30]]="Yes","Under 30",IF(Customer[[#This Row],[Senior]]="Yes", "Senior","Other"))</f>
        <v>Senior</v>
      </c>
      <c r="X3535">
        <v>0</v>
      </c>
      <c r="Y3535" t="s">
        <v>21</v>
      </c>
      <c r="Z3535" t="s">
        <v>32</v>
      </c>
      <c r="AA3535" t="s">
        <v>38</v>
      </c>
      <c r="AB3535">
        <v>53</v>
      </c>
      <c r="AC3535">
        <v>222</v>
      </c>
      <c r="AD3535" t="s">
        <v>56</v>
      </c>
      <c r="AE3535" t="s">
        <v>57</v>
      </c>
    </row>
    <row r="3536" spans="1:31" x14ac:dyDescent="0.25">
      <c r="A3536" t="s">
        <v>7190</v>
      </c>
      <c r="B3536" t="s">
        <v>25</v>
      </c>
      <c r="C3536"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 t="str">
        <f>IF(Customer[[#This Row],[Under 30]]="Yes","Under 30",IF(Customer[[#This Row],[Senior]]="Yes", "Senior","Other"))</f>
        <v>Senior</v>
      </c>
      <c r="X3536">
        <v>0</v>
      </c>
      <c r="Y3536" t="s">
        <v>21</v>
      </c>
      <c r="Z3536" t="s">
        <v>32</v>
      </c>
      <c r="AA3536" t="s">
        <v>38</v>
      </c>
      <c r="AB3536">
        <v>48</v>
      </c>
      <c r="AC3536">
        <v>1478</v>
      </c>
      <c r="AD3536" t="s">
        <v>90</v>
      </c>
      <c r="AE3536" t="s">
        <v>91</v>
      </c>
    </row>
    <row r="3537" spans="1:31" x14ac:dyDescent="0.25">
      <c r="A3537" t="s">
        <v>7192</v>
      </c>
      <c r="B3537" t="s">
        <v>25</v>
      </c>
      <c r="C3537"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 t="str">
        <f>IF(Customer[[#This Row],[Under 30]]="Yes","Under 30",IF(Customer[[#This Row],[Senior]]="Yes", "Senior","Other"))</f>
        <v>Other</v>
      </c>
      <c r="X3537">
        <v>0</v>
      </c>
      <c r="Y3537" t="s">
        <v>21</v>
      </c>
      <c r="Z3537" t="s">
        <v>32</v>
      </c>
      <c r="AA3537" t="s">
        <v>38</v>
      </c>
      <c r="AB3537">
        <v>40</v>
      </c>
      <c r="AC3537">
        <v>208</v>
      </c>
      <c r="AD3537" t="s">
        <v>56</v>
      </c>
      <c r="AE3537" t="s">
        <v>57</v>
      </c>
    </row>
    <row r="3538" spans="1:31" x14ac:dyDescent="0.25">
      <c r="A3538" t="s">
        <v>7194</v>
      </c>
      <c r="B3538" t="s">
        <v>25</v>
      </c>
      <c r="C3538"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 t="str">
        <f>IF(Customer[[#This Row],[Under 30]]="Yes","Under 30",IF(Customer[[#This Row],[Senior]]="Yes", "Senior","Other"))</f>
        <v>Other</v>
      </c>
      <c r="X3538">
        <v>0</v>
      </c>
      <c r="Y3538" t="s">
        <v>21</v>
      </c>
      <c r="Z3538" t="s">
        <v>98</v>
      </c>
      <c r="AA3538" t="s">
        <v>33</v>
      </c>
      <c r="AB3538">
        <v>35</v>
      </c>
      <c r="AC3538">
        <v>1333</v>
      </c>
      <c r="AD3538" t="s">
        <v>39</v>
      </c>
      <c r="AE3538" t="s">
        <v>104</v>
      </c>
    </row>
    <row r="3539" spans="1:31" x14ac:dyDescent="0.25">
      <c r="A3539" t="s">
        <v>7196</v>
      </c>
      <c r="B3539" t="s">
        <v>25</v>
      </c>
      <c r="C3539"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 t="str">
        <f>IF(Customer[[#This Row],[Under 30]]="Yes","Under 30",IF(Customer[[#This Row],[Senior]]="Yes", "Senior","Other"))</f>
        <v>Senior</v>
      </c>
      <c r="X3539">
        <v>0</v>
      </c>
      <c r="Y3539" t="s">
        <v>25</v>
      </c>
      <c r="Z3539" t="s">
        <v>32</v>
      </c>
      <c r="AA3539" t="s">
        <v>38</v>
      </c>
      <c r="AB3539">
        <v>43</v>
      </c>
      <c r="AC3539">
        <v>1033</v>
      </c>
      <c r="AD3539" t="s">
        <v>56</v>
      </c>
      <c r="AE3539" t="s">
        <v>57</v>
      </c>
    </row>
    <row r="3540" spans="1:31" x14ac:dyDescent="0.25">
      <c r="A3540" t="s">
        <v>7198</v>
      </c>
      <c r="B3540" t="s">
        <v>25</v>
      </c>
      <c r="C3540"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 t="str">
        <f>IF(Customer[[#This Row],[Under 30]]="Yes","Under 30",IF(Customer[[#This Row],[Senior]]="Yes", "Senior","Other"))</f>
        <v>Senior</v>
      </c>
      <c r="X3540">
        <v>0</v>
      </c>
      <c r="Y3540" t="s">
        <v>21</v>
      </c>
      <c r="Z3540" t="s">
        <v>98</v>
      </c>
      <c r="AA3540" t="s">
        <v>38</v>
      </c>
      <c r="AB3540">
        <v>51</v>
      </c>
      <c r="AC3540">
        <v>2702</v>
      </c>
      <c r="AD3540" t="s">
        <v>56</v>
      </c>
      <c r="AE3540" t="s">
        <v>57</v>
      </c>
    </row>
    <row r="3541" spans="1:31" x14ac:dyDescent="0.25">
      <c r="A3541" t="s">
        <v>7200</v>
      </c>
      <c r="B3541" t="s">
        <v>25</v>
      </c>
      <c r="C3541"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 t="str">
        <f>IF(Customer[[#This Row],[Under 30]]="Yes","Under 30",IF(Customer[[#This Row],[Senior]]="Yes", "Senior","Other"))</f>
        <v>Senior</v>
      </c>
      <c r="X3541">
        <v>0</v>
      </c>
      <c r="Y3541" t="s">
        <v>21</v>
      </c>
      <c r="Z3541" t="s">
        <v>32</v>
      </c>
      <c r="AA3541" t="s">
        <v>38</v>
      </c>
      <c r="AB3541">
        <v>38</v>
      </c>
      <c r="AC3541">
        <v>75</v>
      </c>
      <c r="AD3541" t="s">
        <v>39</v>
      </c>
      <c r="AE3541" t="s">
        <v>104</v>
      </c>
    </row>
    <row r="3542" spans="1:31" x14ac:dyDescent="0.25">
      <c r="A3542" t="s">
        <v>7202</v>
      </c>
      <c r="B3542" t="s">
        <v>25</v>
      </c>
      <c r="C3542"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 t="str">
        <f>IF(Customer[[#This Row],[Under 30]]="Yes","Under 30",IF(Customer[[#This Row],[Senior]]="Yes", "Senior","Other"))</f>
        <v>Under 30</v>
      </c>
      <c r="X3542">
        <v>0</v>
      </c>
      <c r="Y3542" t="s">
        <v>21</v>
      </c>
      <c r="Z3542" t="s">
        <v>32</v>
      </c>
      <c r="AA3542" t="s">
        <v>38</v>
      </c>
      <c r="AB3542">
        <v>45</v>
      </c>
      <c r="AC3542">
        <v>310</v>
      </c>
      <c r="AD3542" t="s">
        <v>56</v>
      </c>
      <c r="AE3542" t="s">
        <v>57</v>
      </c>
    </row>
    <row r="3543" spans="1:31" x14ac:dyDescent="0.25">
      <c r="A3543" t="s">
        <v>7204</v>
      </c>
      <c r="B3543" t="s">
        <v>25</v>
      </c>
      <c r="C3543"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 t="str">
        <f>IF(Customer[[#This Row],[Under 30]]="Yes","Under 30",IF(Customer[[#This Row],[Senior]]="Yes", "Senior","Other"))</f>
        <v>Other</v>
      </c>
      <c r="X3543">
        <v>0</v>
      </c>
      <c r="Y3543" t="s">
        <v>25</v>
      </c>
      <c r="Z3543" t="s">
        <v>32</v>
      </c>
      <c r="AA3543" t="s">
        <v>33</v>
      </c>
      <c r="AB3543">
        <v>51</v>
      </c>
      <c r="AC3543">
        <v>98</v>
      </c>
      <c r="AD3543" t="s">
        <v>56</v>
      </c>
      <c r="AE3543" t="s">
        <v>57</v>
      </c>
    </row>
    <row r="3544" spans="1:31" x14ac:dyDescent="0.25">
      <c r="A3544" t="s">
        <v>7206</v>
      </c>
      <c r="B3544" t="s">
        <v>25</v>
      </c>
      <c r="C3544"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 t="str">
        <f>IF(Customer[[#This Row],[Under 30]]="Yes","Under 30",IF(Customer[[#This Row],[Senior]]="Yes", "Senior","Other"))</f>
        <v>Other</v>
      </c>
      <c r="X3544">
        <v>0</v>
      </c>
      <c r="Y3544" t="s">
        <v>25</v>
      </c>
      <c r="Z3544" t="s">
        <v>98</v>
      </c>
      <c r="AA3544" t="s">
        <v>38</v>
      </c>
      <c r="AB3544">
        <v>26</v>
      </c>
      <c r="AC3544">
        <v>1827</v>
      </c>
      <c r="AD3544" t="s">
        <v>56</v>
      </c>
      <c r="AE3544" t="s">
        <v>57</v>
      </c>
    </row>
    <row r="3545" spans="1:31" x14ac:dyDescent="0.25">
      <c r="A3545" t="s">
        <v>7208</v>
      </c>
      <c r="B3545" t="s">
        <v>25</v>
      </c>
      <c r="C3545"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 t="str">
        <f>IF(Customer[[#This Row],[Under 30]]="Yes","Under 30",IF(Customer[[#This Row],[Senior]]="Yes", "Senior","Other"))</f>
        <v>Under 30</v>
      </c>
      <c r="X3545">
        <v>0</v>
      </c>
      <c r="Y3545" t="s">
        <v>25</v>
      </c>
      <c r="Z3545" t="s">
        <v>53</v>
      </c>
      <c r="AA3545" t="s">
        <v>38</v>
      </c>
      <c r="AB3545">
        <v>65</v>
      </c>
      <c r="AC3545">
        <v>2956</v>
      </c>
      <c r="AD3545" t="s">
        <v>56</v>
      </c>
      <c r="AE3545" t="s">
        <v>57</v>
      </c>
    </row>
    <row r="3546" spans="1:31" x14ac:dyDescent="0.25">
      <c r="A3546" t="s">
        <v>7210</v>
      </c>
      <c r="B3546" t="s">
        <v>25</v>
      </c>
      <c r="C3546"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 t="str">
        <f>IF(Customer[[#This Row],[Under 30]]="Yes","Under 30",IF(Customer[[#This Row],[Senior]]="Yes", "Senior","Other"))</f>
        <v>Other</v>
      </c>
      <c r="X3546">
        <v>0</v>
      </c>
      <c r="Y3546" t="s">
        <v>25</v>
      </c>
      <c r="Z3546" t="s">
        <v>32</v>
      </c>
      <c r="AA3546" t="s">
        <v>38</v>
      </c>
      <c r="AB3546">
        <v>63</v>
      </c>
      <c r="AC3546">
        <v>4051</v>
      </c>
      <c r="AD3546" t="s">
        <v>56</v>
      </c>
      <c r="AE3546" t="s">
        <v>57</v>
      </c>
    </row>
    <row r="3547" spans="1:31" x14ac:dyDescent="0.25">
      <c r="A3547" t="s">
        <v>7212</v>
      </c>
      <c r="B3547" t="s">
        <v>25</v>
      </c>
      <c r="C3547"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 t="str">
        <f>IF(Customer[[#This Row],[Under 30]]="Yes","Under 30",IF(Customer[[#This Row],[Senior]]="Yes", "Senior","Other"))</f>
        <v>Other</v>
      </c>
      <c r="X3547">
        <v>0</v>
      </c>
      <c r="Y3547" t="s">
        <v>21</v>
      </c>
      <c r="Z3547" t="s">
        <v>32</v>
      </c>
      <c r="AA3547" t="s">
        <v>38</v>
      </c>
      <c r="AB3547">
        <v>58</v>
      </c>
      <c r="AC3547">
        <v>109</v>
      </c>
      <c r="AD3547" t="s">
        <v>39</v>
      </c>
      <c r="AE3547" t="s">
        <v>104</v>
      </c>
    </row>
    <row r="3548" spans="1:31" x14ac:dyDescent="0.25">
      <c r="A3548" t="s">
        <v>7214</v>
      </c>
      <c r="B3548" t="s">
        <v>25</v>
      </c>
      <c r="C3548"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 t="str">
        <f>IF(Customer[[#This Row],[Under 30]]="Yes","Under 30",IF(Customer[[#This Row],[Senior]]="Yes", "Senior","Other"))</f>
        <v>Under 30</v>
      </c>
      <c r="X3548">
        <v>0</v>
      </c>
      <c r="Y3548" t="s">
        <v>25</v>
      </c>
      <c r="Z3548" t="s">
        <v>32</v>
      </c>
      <c r="AA3548" t="s">
        <v>38</v>
      </c>
      <c r="AB3548">
        <v>47</v>
      </c>
      <c r="AC3548">
        <v>205</v>
      </c>
      <c r="AD3548" t="s">
        <v>56</v>
      </c>
      <c r="AE3548" t="s">
        <v>57</v>
      </c>
    </row>
    <row r="3549" spans="1:31" x14ac:dyDescent="0.25">
      <c r="A3549" t="s">
        <v>7216</v>
      </c>
      <c r="B3549" t="s">
        <v>25</v>
      </c>
      <c r="C3549"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 t="str">
        <f>IF(Customer[[#This Row],[Under 30]]="Yes","Under 30",IF(Customer[[#This Row],[Senior]]="Yes", "Senior","Other"))</f>
        <v>Senior</v>
      </c>
      <c r="X3549">
        <v>0</v>
      </c>
      <c r="Y3549" t="s">
        <v>21</v>
      </c>
      <c r="Z3549" t="s">
        <v>32</v>
      </c>
      <c r="AA3549" t="s">
        <v>38</v>
      </c>
      <c r="AB3549">
        <v>18</v>
      </c>
      <c r="AC3549">
        <v>370</v>
      </c>
      <c r="AD3549" t="s">
        <v>56</v>
      </c>
      <c r="AE3549" t="s">
        <v>57</v>
      </c>
    </row>
    <row r="3550" spans="1:31" x14ac:dyDescent="0.25">
      <c r="A3550" t="s">
        <v>7218</v>
      </c>
      <c r="B3550" t="s">
        <v>25</v>
      </c>
      <c r="C3550"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 t="str">
        <f>IF(Customer[[#This Row],[Under 30]]="Yes","Under 30",IF(Customer[[#This Row],[Senior]]="Yes", "Senior","Other"))</f>
        <v>Other</v>
      </c>
      <c r="X3550">
        <v>0</v>
      </c>
      <c r="Y3550" t="s">
        <v>21</v>
      </c>
      <c r="Z3550" t="s">
        <v>32</v>
      </c>
      <c r="AA3550" t="s">
        <v>38</v>
      </c>
      <c r="AB3550">
        <v>43</v>
      </c>
      <c r="AC3550">
        <v>456</v>
      </c>
      <c r="AD3550" t="s">
        <v>56</v>
      </c>
      <c r="AE3550" t="s">
        <v>57</v>
      </c>
    </row>
    <row r="3551" spans="1:31" x14ac:dyDescent="0.25">
      <c r="A3551" t="s">
        <v>7220</v>
      </c>
      <c r="B3551" t="s">
        <v>25</v>
      </c>
      <c r="C3551"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 t="str">
        <f>IF(Customer[[#This Row],[Under 30]]="Yes","Under 30",IF(Customer[[#This Row],[Senior]]="Yes", "Senior","Other"))</f>
        <v>Senior</v>
      </c>
      <c r="X3551">
        <v>0</v>
      </c>
      <c r="Y3551" t="s">
        <v>21</v>
      </c>
      <c r="Z3551" t="s">
        <v>32</v>
      </c>
      <c r="AA3551" t="s">
        <v>33</v>
      </c>
      <c r="AB3551">
        <v>16</v>
      </c>
      <c r="AC3551">
        <v>428</v>
      </c>
      <c r="AD3551" t="s">
        <v>56</v>
      </c>
      <c r="AE3551" t="s">
        <v>57</v>
      </c>
    </row>
    <row r="3552" spans="1:31" x14ac:dyDescent="0.25">
      <c r="A3552" t="s">
        <v>7222</v>
      </c>
      <c r="B3552" t="s">
        <v>25</v>
      </c>
      <c r="C3552"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 t="str">
        <f>IF(Customer[[#This Row],[Under 30]]="Yes","Under 30",IF(Customer[[#This Row],[Senior]]="Yes", "Senior","Other"))</f>
        <v>Other</v>
      </c>
      <c r="X3552">
        <v>0</v>
      </c>
      <c r="Y3552" t="s">
        <v>25</v>
      </c>
      <c r="Z3552" t="s">
        <v>32</v>
      </c>
      <c r="AA3552" t="s">
        <v>38</v>
      </c>
      <c r="AB3552">
        <v>57</v>
      </c>
      <c r="AC3552">
        <v>291</v>
      </c>
      <c r="AD3552" t="s">
        <v>56</v>
      </c>
      <c r="AE3552" t="s">
        <v>57</v>
      </c>
    </row>
    <row r="3553" spans="1:31" x14ac:dyDescent="0.25">
      <c r="A3553" t="s">
        <v>7224</v>
      </c>
      <c r="B3553" t="s">
        <v>25</v>
      </c>
      <c r="C3553"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 t="str">
        <f>IF(Customer[[#This Row],[Under 30]]="Yes","Under 30",IF(Customer[[#This Row],[Senior]]="Yes", "Senior","Other"))</f>
        <v>Under 30</v>
      </c>
      <c r="X3553">
        <v>0</v>
      </c>
      <c r="Y3553" t="s">
        <v>21</v>
      </c>
      <c r="Z3553" t="s">
        <v>32</v>
      </c>
      <c r="AA3553" t="s">
        <v>38</v>
      </c>
      <c r="AB3553">
        <v>57</v>
      </c>
      <c r="AC3553">
        <v>121</v>
      </c>
      <c r="AD3553" t="s">
        <v>56</v>
      </c>
      <c r="AE3553" t="s">
        <v>57</v>
      </c>
    </row>
    <row r="3554" spans="1:31" x14ac:dyDescent="0.25">
      <c r="A3554" t="s">
        <v>7226</v>
      </c>
      <c r="B3554" t="s">
        <v>25</v>
      </c>
      <c r="C3554"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 t="str">
        <f>IF(Customer[[#This Row],[Under 30]]="Yes","Under 30",IF(Customer[[#This Row],[Senior]]="Yes", "Senior","Other"))</f>
        <v>Other</v>
      </c>
      <c r="X3554">
        <v>0</v>
      </c>
      <c r="Y3554" t="s">
        <v>25</v>
      </c>
      <c r="Z3554" t="s">
        <v>32</v>
      </c>
      <c r="AA3554" t="s">
        <v>38</v>
      </c>
      <c r="AB3554">
        <v>35</v>
      </c>
      <c r="AC3554">
        <v>866</v>
      </c>
      <c r="AD3554" t="s">
        <v>56</v>
      </c>
      <c r="AE3554" t="s">
        <v>57</v>
      </c>
    </row>
    <row r="3555" spans="1:31" x14ac:dyDescent="0.25">
      <c r="A3555" t="s">
        <v>7228</v>
      </c>
      <c r="B3555" t="s">
        <v>25</v>
      </c>
      <c r="C3555"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 t="str">
        <f>IF(Customer[[#This Row],[Under 30]]="Yes","Under 30",IF(Customer[[#This Row],[Senior]]="Yes", "Senior","Other"))</f>
        <v>Under 30</v>
      </c>
      <c r="X3555">
        <v>0</v>
      </c>
      <c r="Y3555" t="s">
        <v>21</v>
      </c>
      <c r="Z3555" t="s">
        <v>32</v>
      </c>
      <c r="AA3555" t="s">
        <v>33</v>
      </c>
      <c r="AB3555">
        <v>20</v>
      </c>
      <c r="AC3555">
        <v>20</v>
      </c>
      <c r="AD3555" t="s">
        <v>56</v>
      </c>
      <c r="AE3555" t="s">
        <v>57</v>
      </c>
    </row>
    <row r="3556" spans="1:31" x14ac:dyDescent="0.25">
      <c r="A3556" t="s">
        <v>7230</v>
      </c>
      <c r="B3556" t="s">
        <v>25</v>
      </c>
      <c r="C3556"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 t="str">
        <f>IF(Customer[[#This Row],[Under 30]]="Yes","Under 30",IF(Customer[[#This Row],[Senior]]="Yes", "Senior","Other"))</f>
        <v>Other</v>
      </c>
      <c r="X3556">
        <v>0</v>
      </c>
      <c r="Y3556" t="s">
        <v>21</v>
      </c>
      <c r="Z3556" t="s">
        <v>32</v>
      </c>
      <c r="AA3556" t="s">
        <v>33</v>
      </c>
      <c r="AB3556">
        <v>48</v>
      </c>
      <c r="AC3556">
        <v>48</v>
      </c>
      <c r="AD3556" t="s">
        <v>56</v>
      </c>
      <c r="AE3556" t="s">
        <v>57</v>
      </c>
    </row>
    <row r="3557" spans="1:31" x14ac:dyDescent="0.25">
      <c r="A3557" t="s">
        <v>7232</v>
      </c>
      <c r="B3557" t="s">
        <v>25</v>
      </c>
      <c r="C3557"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 t="str">
        <f>IF(Customer[[#This Row],[Under 30]]="Yes","Under 30",IF(Customer[[#This Row],[Senior]]="Yes", "Senior","Other"))</f>
        <v>Senior</v>
      </c>
      <c r="X3557">
        <v>0</v>
      </c>
      <c r="Y3557" t="s">
        <v>21</v>
      </c>
      <c r="Z3557" t="s">
        <v>32</v>
      </c>
      <c r="AA3557" t="s">
        <v>95</v>
      </c>
      <c r="AB3557">
        <v>12</v>
      </c>
      <c r="AC3557">
        <v>127</v>
      </c>
      <c r="AD3557" t="s">
        <v>56</v>
      </c>
      <c r="AE3557" t="s">
        <v>57</v>
      </c>
    </row>
    <row r="3558" spans="1:31" x14ac:dyDescent="0.25">
      <c r="A3558" t="s">
        <v>7234</v>
      </c>
      <c r="B3558" t="s">
        <v>25</v>
      </c>
      <c r="C3558"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 t="str">
        <f>IF(Customer[[#This Row],[Under 30]]="Yes","Under 30",IF(Customer[[#This Row],[Senior]]="Yes", "Senior","Other"))</f>
        <v>Other</v>
      </c>
      <c r="X3558">
        <v>0</v>
      </c>
      <c r="Y3558" t="s">
        <v>25</v>
      </c>
      <c r="Z3558" t="s">
        <v>32</v>
      </c>
      <c r="AA3558" t="s">
        <v>38</v>
      </c>
      <c r="AB3558">
        <v>53</v>
      </c>
      <c r="AC3558">
        <v>3017</v>
      </c>
      <c r="AD3558" t="s">
        <v>56</v>
      </c>
      <c r="AE3558" t="s">
        <v>57</v>
      </c>
    </row>
    <row r="3559" spans="1:31" x14ac:dyDescent="0.25">
      <c r="A3559" t="s">
        <v>7236</v>
      </c>
      <c r="B3559" t="s">
        <v>25</v>
      </c>
      <c r="C3559"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 t="str">
        <f>IF(Customer[[#This Row],[Under 30]]="Yes","Under 30",IF(Customer[[#This Row],[Senior]]="Yes", "Senior","Other"))</f>
        <v>Senior</v>
      </c>
      <c r="X3559">
        <v>0</v>
      </c>
      <c r="Y3559" t="s">
        <v>21</v>
      </c>
      <c r="Z3559" t="s">
        <v>32</v>
      </c>
      <c r="AA3559" t="s">
        <v>33</v>
      </c>
      <c r="AB3559">
        <v>31</v>
      </c>
      <c r="AC3559">
        <v>1070</v>
      </c>
      <c r="AD3559" t="s">
        <v>56</v>
      </c>
      <c r="AE3559" t="s">
        <v>57</v>
      </c>
    </row>
    <row r="3560" spans="1:31" x14ac:dyDescent="0.25">
      <c r="A3560" t="s">
        <v>7238</v>
      </c>
      <c r="B3560" t="s">
        <v>25</v>
      </c>
      <c r="C3560"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 t="str">
        <f>IF(Customer[[#This Row],[Under 30]]="Yes","Under 30",IF(Customer[[#This Row],[Senior]]="Yes", "Senior","Other"))</f>
        <v>Under 30</v>
      </c>
      <c r="X3560">
        <v>0</v>
      </c>
      <c r="Y3560" t="s">
        <v>25</v>
      </c>
      <c r="Z3560" t="s">
        <v>32</v>
      </c>
      <c r="AA3560" t="s">
        <v>33</v>
      </c>
      <c r="AB3560">
        <v>65</v>
      </c>
      <c r="AC3560">
        <v>4555</v>
      </c>
      <c r="AD3560" t="s">
        <v>56</v>
      </c>
      <c r="AE3560" t="s">
        <v>57</v>
      </c>
    </row>
    <row r="3561" spans="1:31" x14ac:dyDescent="0.25">
      <c r="A3561" t="s">
        <v>7240</v>
      </c>
      <c r="B3561" t="s">
        <v>25</v>
      </c>
      <c r="C3561"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 t="str">
        <f>IF(Customer[[#This Row],[Under 30]]="Yes","Under 30",IF(Customer[[#This Row],[Senior]]="Yes", "Senior","Other"))</f>
        <v>Other</v>
      </c>
      <c r="X3561">
        <v>0</v>
      </c>
      <c r="Y3561" t="s">
        <v>21</v>
      </c>
      <c r="Z3561" t="s">
        <v>32</v>
      </c>
      <c r="AA3561" t="s">
        <v>33</v>
      </c>
      <c r="AB3561">
        <v>8</v>
      </c>
      <c r="AC3561">
        <v>8</v>
      </c>
      <c r="AD3561" t="s">
        <v>56</v>
      </c>
      <c r="AE3561" t="s">
        <v>57</v>
      </c>
    </row>
    <row r="3562" spans="1:31" x14ac:dyDescent="0.25">
      <c r="A3562" t="s">
        <v>7242</v>
      </c>
      <c r="B3562" t="s">
        <v>25</v>
      </c>
      <c r="C3562"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 t="str">
        <f>IF(Customer[[#This Row],[Under 30]]="Yes","Under 30",IF(Customer[[#This Row],[Senior]]="Yes", "Senior","Other"))</f>
        <v>Other</v>
      </c>
      <c r="X3562">
        <v>0</v>
      </c>
      <c r="Y3562" t="s">
        <v>21</v>
      </c>
      <c r="Z3562" t="s">
        <v>32</v>
      </c>
      <c r="AA3562" t="s">
        <v>33</v>
      </c>
      <c r="AB3562">
        <v>7</v>
      </c>
      <c r="AC3562">
        <v>7</v>
      </c>
      <c r="AD3562" t="s">
        <v>56</v>
      </c>
      <c r="AE3562" t="s">
        <v>57</v>
      </c>
    </row>
    <row r="3563" spans="1:31" x14ac:dyDescent="0.25">
      <c r="A3563" t="s">
        <v>7244</v>
      </c>
      <c r="B3563" t="s">
        <v>25</v>
      </c>
      <c r="C3563"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 t="str">
        <f>IF(Customer[[#This Row],[Under 30]]="Yes","Under 30",IF(Customer[[#This Row],[Senior]]="Yes", "Senior","Other"))</f>
        <v>Senior</v>
      </c>
      <c r="X3563">
        <v>0</v>
      </c>
      <c r="Y3563" t="s">
        <v>21</v>
      </c>
      <c r="Z3563" t="s">
        <v>32</v>
      </c>
      <c r="AA3563" t="s">
        <v>38</v>
      </c>
      <c r="AB3563">
        <v>49</v>
      </c>
      <c r="AC3563">
        <v>141</v>
      </c>
      <c r="AD3563" t="s">
        <v>56</v>
      </c>
      <c r="AE3563" t="s">
        <v>57</v>
      </c>
    </row>
    <row r="3564" spans="1:31" x14ac:dyDescent="0.25">
      <c r="A3564" t="s">
        <v>7246</v>
      </c>
      <c r="B3564" t="s">
        <v>25</v>
      </c>
      <c r="C3564"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 t="str">
        <f>IF(Customer[[#This Row],[Under 30]]="Yes","Under 30",IF(Customer[[#This Row],[Senior]]="Yes", "Senior","Other"))</f>
        <v>Under 30</v>
      </c>
      <c r="X3564">
        <v>0</v>
      </c>
      <c r="Y3564" t="s">
        <v>21</v>
      </c>
      <c r="Z3564" t="s">
        <v>32</v>
      </c>
      <c r="AA3564" t="s">
        <v>38</v>
      </c>
      <c r="AB3564">
        <v>47</v>
      </c>
      <c r="AC3564">
        <v>1048</v>
      </c>
      <c r="AD3564" t="s">
        <v>56</v>
      </c>
      <c r="AE3564" t="s">
        <v>96</v>
      </c>
    </row>
    <row r="3565" spans="1:31" x14ac:dyDescent="0.25">
      <c r="A3565" t="s">
        <v>7248</v>
      </c>
      <c r="B3565" t="s">
        <v>25</v>
      </c>
      <c r="C3565"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 t="str">
        <f>IF(Customer[[#This Row],[Under 30]]="Yes","Under 30",IF(Customer[[#This Row],[Senior]]="Yes", "Senior","Other"))</f>
        <v>Senior</v>
      </c>
      <c r="X3565">
        <v>0</v>
      </c>
      <c r="Y3565" t="s">
        <v>25</v>
      </c>
      <c r="Z3565" t="s">
        <v>32</v>
      </c>
      <c r="AA3565" t="s">
        <v>38</v>
      </c>
      <c r="AB3565">
        <v>45</v>
      </c>
      <c r="AC3565">
        <v>45</v>
      </c>
      <c r="AD3565" t="s">
        <v>65</v>
      </c>
      <c r="AE3565" t="s">
        <v>97</v>
      </c>
    </row>
    <row r="3566" spans="1:31" x14ac:dyDescent="0.25">
      <c r="A3566" t="s">
        <v>7250</v>
      </c>
      <c r="B3566" t="s">
        <v>25</v>
      </c>
      <c r="C3566"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 t="str">
        <f>IF(Customer[[#This Row],[Under 30]]="Yes","Under 30",IF(Customer[[#This Row],[Senior]]="Yes", "Senior","Other"))</f>
        <v>Under 30</v>
      </c>
      <c r="X3566">
        <v>0</v>
      </c>
      <c r="Y3566" t="s">
        <v>21</v>
      </c>
      <c r="Z3566" t="s">
        <v>32</v>
      </c>
      <c r="AA3566" t="s">
        <v>33</v>
      </c>
      <c r="AB3566">
        <v>13</v>
      </c>
      <c r="AC3566">
        <v>771</v>
      </c>
      <c r="AD3566" t="s">
        <v>48</v>
      </c>
      <c r="AE3566" t="s">
        <v>49</v>
      </c>
    </row>
    <row r="3567" spans="1:31" x14ac:dyDescent="0.25">
      <c r="A3567" t="s">
        <v>7252</v>
      </c>
      <c r="B3567" t="s">
        <v>25</v>
      </c>
      <c r="C3567"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 t="str">
        <f>IF(Customer[[#This Row],[Under 30]]="Yes","Under 30",IF(Customer[[#This Row],[Senior]]="Yes", "Senior","Other"))</f>
        <v>Other</v>
      </c>
      <c r="X3567">
        <v>0</v>
      </c>
      <c r="Y3567" t="s">
        <v>21</v>
      </c>
      <c r="Z3567" t="s">
        <v>32</v>
      </c>
      <c r="AA3567" t="s">
        <v>38</v>
      </c>
      <c r="AB3567">
        <v>18</v>
      </c>
      <c r="AC3567">
        <v>209</v>
      </c>
      <c r="AD3567" t="s">
        <v>56</v>
      </c>
      <c r="AE3567" t="s">
        <v>57</v>
      </c>
    </row>
    <row r="3568" spans="1:31" x14ac:dyDescent="0.25">
      <c r="A3568" t="s">
        <v>7254</v>
      </c>
      <c r="B3568" t="s">
        <v>25</v>
      </c>
      <c r="C3568"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 t="str">
        <f>IF(Customer[[#This Row],[Under 30]]="Yes","Under 30",IF(Customer[[#This Row],[Senior]]="Yes", "Senior","Other"))</f>
        <v>Under 30</v>
      </c>
      <c r="X3568">
        <v>0</v>
      </c>
      <c r="Y3568" t="s">
        <v>25</v>
      </c>
      <c r="Z3568" t="s">
        <v>32</v>
      </c>
      <c r="AA3568" t="s">
        <v>38</v>
      </c>
      <c r="AB3568">
        <v>59</v>
      </c>
      <c r="AC3568">
        <v>3594</v>
      </c>
      <c r="AD3568" t="s">
        <v>39</v>
      </c>
      <c r="AE3568" t="s">
        <v>104</v>
      </c>
    </row>
    <row r="3569" spans="1:31" x14ac:dyDescent="0.25">
      <c r="A3569" t="s">
        <v>7256</v>
      </c>
      <c r="B3569" t="s">
        <v>25</v>
      </c>
      <c r="C3569"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 t="str">
        <f>IF(Customer[[#This Row],[Under 30]]="Yes","Under 30",IF(Customer[[#This Row],[Senior]]="Yes", "Senior","Other"))</f>
        <v>Other</v>
      </c>
      <c r="X3569">
        <v>0</v>
      </c>
      <c r="Y3569" t="s">
        <v>21</v>
      </c>
      <c r="Z3569" t="s">
        <v>32</v>
      </c>
      <c r="AA3569" t="s">
        <v>33</v>
      </c>
      <c r="AB3569">
        <v>46</v>
      </c>
      <c r="AC3569">
        <v>46</v>
      </c>
      <c r="AD3569" t="s">
        <v>56</v>
      </c>
      <c r="AE3569" t="s">
        <v>96</v>
      </c>
    </row>
    <row r="3570" spans="1:31" x14ac:dyDescent="0.25">
      <c r="A3570" t="s">
        <v>7258</v>
      </c>
      <c r="B3570" t="s">
        <v>25</v>
      </c>
      <c r="C3570"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 t="str">
        <f>IF(Customer[[#This Row],[Under 30]]="Yes","Under 30",IF(Customer[[#This Row],[Senior]]="Yes", "Senior","Other"))</f>
        <v>Other</v>
      </c>
      <c r="X3570">
        <v>0</v>
      </c>
      <c r="Y3570" t="s">
        <v>21</v>
      </c>
      <c r="Z3570" t="s">
        <v>32</v>
      </c>
      <c r="AA3570" t="s">
        <v>38</v>
      </c>
      <c r="AB3570">
        <v>29</v>
      </c>
      <c r="AC3570">
        <v>798</v>
      </c>
      <c r="AD3570" t="s">
        <v>56</v>
      </c>
      <c r="AE3570" t="s">
        <v>96</v>
      </c>
    </row>
    <row r="3571" spans="1:31" x14ac:dyDescent="0.25">
      <c r="A3571" t="s">
        <v>7260</v>
      </c>
      <c r="B3571" t="s">
        <v>25</v>
      </c>
      <c r="C3571"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 t="str">
        <f>IF(Customer[[#This Row],[Under 30]]="Yes","Under 30",IF(Customer[[#This Row],[Senior]]="Yes", "Senior","Other"))</f>
        <v>Under 30</v>
      </c>
      <c r="X3571">
        <v>0</v>
      </c>
      <c r="Y3571" t="s">
        <v>25</v>
      </c>
      <c r="Z3571" t="s">
        <v>32</v>
      </c>
      <c r="AA3571" t="s">
        <v>38</v>
      </c>
      <c r="AB3571">
        <v>37</v>
      </c>
      <c r="AC3571">
        <v>141</v>
      </c>
      <c r="AD3571" t="s">
        <v>56</v>
      </c>
      <c r="AE3571" t="s">
        <v>96</v>
      </c>
    </row>
    <row r="3572" spans="1:31" x14ac:dyDescent="0.25">
      <c r="A3572" t="s">
        <v>7262</v>
      </c>
      <c r="B3572" t="s">
        <v>25</v>
      </c>
      <c r="C3572"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 t="str">
        <f>IF(Customer[[#This Row],[Under 30]]="Yes","Under 30",IF(Customer[[#This Row],[Senior]]="Yes", "Senior","Other"))</f>
        <v>Other</v>
      </c>
      <c r="X3572">
        <v>0</v>
      </c>
      <c r="Y3572" t="s">
        <v>21</v>
      </c>
      <c r="Z3572" t="s">
        <v>32</v>
      </c>
      <c r="AA3572" t="s">
        <v>38</v>
      </c>
      <c r="AB3572">
        <v>63</v>
      </c>
      <c r="AC3572">
        <v>424</v>
      </c>
      <c r="AD3572" t="s">
        <v>56</v>
      </c>
      <c r="AE3572" t="s">
        <v>96</v>
      </c>
    </row>
    <row r="3573" spans="1:31" x14ac:dyDescent="0.25">
      <c r="A3573" t="s">
        <v>7264</v>
      </c>
      <c r="B3573" t="s">
        <v>25</v>
      </c>
      <c r="C3573"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 t="str">
        <f>IF(Customer[[#This Row],[Under 30]]="Yes","Under 30",IF(Customer[[#This Row],[Senior]]="Yes", "Senior","Other"))</f>
        <v>Other</v>
      </c>
      <c r="X3573">
        <v>0</v>
      </c>
      <c r="Y3573" t="s">
        <v>21</v>
      </c>
      <c r="Z3573" t="s">
        <v>32</v>
      </c>
      <c r="AA3573" t="s">
        <v>38</v>
      </c>
      <c r="AB3573">
        <v>23</v>
      </c>
      <c r="AC3573">
        <v>299</v>
      </c>
      <c r="AD3573" t="s">
        <v>56</v>
      </c>
      <c r="AE3573" t="s">
        <v>96</v>
      </c>
    </row>
    <row r="3574" spans="1:31" x14ac:dyDescent="0.25">
      <c r="A3574" t="s">
        <v>7266</v>
      </c>
      <c r="B3574" t="s">
        <v>25</v>
      </c>
      <c r="C3574"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 t="str">
        <f>IF(Customer[[#This Row],[Under 30]]="Yes","Under 30",IF(Customer[[#This Row],[Senior]]="Yes", "Senior","Other"))</f>
        <v>Under 30</v>
      </c>
      <c r="X3574">
        <v>0</v>
      </c>
      <c r="Y3574" t="s">
        <v>21</v>
      </c>
      <c r="Z3574" t="s">
        <v>32</v>
      </c>
      <c r="AA3574" t="s">
        <v>38</v>
      </c>
      <c r="AB3574">
        <v>25</v>
      </c>
      <c r="AC3574">
        <v>25</v>
      </c>
      <c r="AD3574" t="s">
        <v>56</v>
      </c>
      <c r="AE3574" t="s">
        <v>96</v>
      </c>
    </row>
    <row r="3575" spans="1:31" x14ac:dyDescent="0.25">
      <c r="A3575" t="s">
        <v>7268</v>
      </c>
      <c r="B3575" t="s">
        <v>25</v>
      </c>
      <c r="C3575"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 t="str">
        <f>IF(Customer[[#This Row],[Under 30]]="Yes","Under 30",IF(Customer[[#This Row],[Senior]]="Yes", "Senior","Other"))</f>
        <v>Other</v>
      </c>
      <c r="X3575">
        <v>0</v>
      </c>
      <c r="Y3575" t="s">
        <v>21</v>
      </c>
      <c r="Z3575" t="s">
        <v>32</v>
      </c>
      <c r="AA3575" t="s">
        <v>38</v>
      </c>
      <c r="AB3575">
        <v>35</v>
      </c>
      <c r="AC3575">
        <v>35</v>
      </c>
      <c r="AD3575" t="s">
        <v>56</v>
      </c>
      <c r="AE3575" t="s">
        <v>96</v>
      </c>
    </row>
    <row r="3576" spans="1:31" x14ac:dyDescent="0.25">
      <c r="A3576" t="s">
        <v>7270</v>
      </c>
      <c r="B3576" t="s">
        <v>25</v>
      </c>
      <c r="C3576"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 t="str">
        <f>IF(Customer[[#This Row],[Under 30]]="Yes","Under 30",IF(Customer[[#This Row],[Senior]]="Yes", "Senior","Other"))</f>
        <v>Other</v>
      </c>
      <c r="X3576">
        <v>0</v>
      </c>
      <c r="Y3576" t="s">
        <v>21</v>
      </c>
      <c r="Z3576" t="s">
        <v>32</v>
      </c>
      <c r="AA3576" t="s">
        <v>38</v>
      </c>
      <c r="AB3576">
        <v>27</v>
      </c>
      <c r="AC3576">
        <v>632</v>
      </c>
      <c r="AD3576" t="s">
        <v>56</v>
      </c>
      <c r="AE3576" t="s">
        <v>96</v>
      </c>
    </row>
    <row r="3577" spans="1:31" x14ac:dyDescent="0.25">
      <c r="A3577" t="s">
        <v>7272</v>
      </c>
      <c r="B3577" t="s">
        <v>25</v>
      </c>
      <c r="C3577"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 t="str">
        <f>IF(Customer[[#This Row],[Under 30]]="Yes","Under 30",IF(Customer[[#This Row],[Senior]]="Yes", "Senior","Other"))</f>
        <v>Senior</v>
      </c>
      <c r="X3577">
        <v>0</v>
      </c>
      <c r="Y3577" t="s">
        <v>21</v>
      </c>
      <c r="Z3577" t="s">
        <v>32</v>
      </c>
      <c r="AA3577" t="s">
        <v>38</v>
      </c>
      <c r="AB3577">
        <v>44</v>
      </c>
      <c r="AC3577">
        <v>208</v>
      </c>
      <c r="AD3577" t="s">
        <v>56</v>
      </c>
      <c r="AE3577" t="s">
        <v>57</v>
      </c>
    </row>
    <row r="3578" spans="1:31" x14ac:dyDescent="0.25">
      <c r="A3578" t="s">
        <v>7274</v>
      </c>
      <c r="B3578" t="s">
        <v>25</v>
      </c>
      <c r="C3578"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 t="str">
        <f>IF(Customer[[#This Row],[Under 30]]="Yes","Under 30",IF(Customer[[#This Row],[Senior]]="Yes", "Senior","Other"))</f>
        <v>Other</v>
      </c>
      <c r="X3578">
        <v>0</v>
      </c>
      <c r="Y3578" t="s">
        <v>21</v>
      </c>
      <c r="Z3578" t="s">
        <v>32</v>
      </c>
      <c r="AA3578" t="s">
        <v>38</v>
      </c>
      <c r="AB3578">
        <v>33</v>
      </c>
      <c r="AC3578">
        <v>472</v>
      </c>
      <c r="AD3578" t="s">
        <v>56</v>
      </c>
      <c r="AE3578" t="s">
        <v>96</v>
      </c>
    </row>
    <row r="3579" spans="1:31" x14ac:dyDescent="0.25">
      <c r="A3579" t="s">
        <v>7276</v>
      </c>
      <c r="B3579" t="s">
        <v>25</v>
      </c>
      <c r="C3579"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 t="str">
        <f>IF(Customer[[#This Row],[Under 30]]="Yes","Under 30",IF(Customer[[#This Row],[Senior]]="Yes", "Senior","Other"))</f>
        <v>Other</v>
      </c>
      <c r="X3579">
        <v>0</v>
      </c>
      <c r="Y3579" t="s">
        <v>25</v>
      </c>
      <c r="Z3579" t="s">
        <v>32</v>
      </c>
      <c r="AA3579" t="s">
        <v>38</v>
      </c>
      <c r="AB3579">
        <v>17</v>
      </c>
      <c r="AC3579">
        <v>806</v>
      </c>
      <c r="AD3579" t="s">
        <v>48</v>
      </c>
      <c r="AE3579" t="s">
        <v>92</v>
      </c>
    </row>
    <row r="3580" spans="1:31" x14ac:dyDescent="0.25">
      <c r="A3580" t="s">
        <v>7278</v>
      </c>
      <c r="B3580" t="s">
        <v>25</v>
      </c>
      <c r="C3580"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 t="str">
        <f>IF(Customer[[#This Row],[Under 30]]="Yes","Under 30",IF(Customer[[#This Row],[Senior]]="Yes", "Senior","Other"))</f>
        <v>Other</v>
      </c>
      <c r="X3580">
        <v>0</v>
      </c>
      <c r="Y3580" t="s">
        <v>21</v>
      </c>
      <c r="Z3580" t="s">
        <v>32</v>
      </c>
      <c r="AA3580" t="s">
        <v>38</v>
      </c>
      <c r="AB3580">
        <v>55</v>
      </c>
      <c r="AC3580">
        <v>449</v>
      </c>
      <c r="AD3580" t="s">
        <v>65</v>
      </c>
      <c r="AE3580" t="s">
        <v>105</v>
      </c>
    </row>
    <row r="3581" spans="1:31" x14ac:dyDescent="0.25">
      <c r="A3581" t="s">
        <v>7280</v>
      </c>
      <c r="B3581" t="s">
        <v>25</v>
      </c>
      <c r="C3581"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 t="str">
        <f>IF(Customer[[#This Row],[Under 30]]="Yes","Under 30",IF(Customer[[#This Row],[Senior]]="Yes", "Senior","Other"))</f>
        <v>Other</v>
      </c>
      <c r="X3581">
        <v>0</v>
      </c>
      <c r="Y3581" t="s">
        <v>21</v>
      </c>
      <c r="Z3581" t="s">
        <v>32</v>
      </c>
      <c r="AA3581" t="s">
        <v>38</v>
      </c>
      <c r="AB3581">
        <v>39</v>
      </c>
      <c r="AC3581">
        <v>39</v>
      </c>
      <c r="AD3581" t="s">
        <v>56</v>
      </c>
      <c r="AE3581" t="s">
        <v>96</v>
      </c>
    </row>
    <row r="3582" spans="1:31" x14ac:dyDescent="0.25">
      <c r="A3582" t="s">
        <v>7282</v>
      </c>
      <c r="B3582" t="s">
        <v>25</v>
      </c>
      <c r="C3582"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 t="str">
        <f>IF(Customer[[#This Row],[Under 30]]="Yes","Under 30",IF(Customer[[#This Row],[Senior]]="Yes", "Senior","Other"))</f>
        <v>Under 30</v>
      </c>
      <c r="X3582">
        <v>0</v>
      </c>
      <c r="Y3582" t="s">
        <v>21</v>
      </c>
      <c r="Z3582" t="s">
        <v>32</v>
      </c>
      <c r="AA3582" t="s">
        <v>38</v>
      </c>
      <c r="AB3582">
        <v>43</v>
      </c>
      <c r="AC3582">
        <v>80</v>
      </c>
      <c r="AD3582" t="s">
        <v>90</v>
      </c>
      <c r="AE3582" t="s">
        <v>91</v>
      </c>
    </row>
    <row r="3583" spans="1:31" x14ac:dyDescent="0.25">
      <c r="A3583" t="s">
        <v>7284</v>
      </c>
      <c r="B3583" t="s">
        <v>25</v>
      </c>
      <c r="C3583"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 t="str">
        <f>IF(Customer[[#This Row],[Under 30]]="Yes","Under 30",IF(Customer[[#This Row],[Senior]]="Yes", "Senior","Other"))</f>
        <v>Other</v>
      </c>
      <c r="X3583">
        <v>0</v>
      </c>
      <c r="Y3583" t="s">
        <v>25</v>
      </c>
      <c r="Z3583" t="s">
        <v>98</v>
      </c>
      <c r="AA3583" t="s">
        <v>38</v>
      </c>
      <c r="AB3583">
        <v>22</v>
      </c>
      <c r="AC3583">
        <v>446</v>
      </c>
      <c r="AD3583" t="s">
        <v>65</v>
      </c>
      <c r="AE3583" t="s">
        <v>97</v>
      </c>
    </row>
    <row r="3584" spans="1:31" x14ac:dyDescent="0.25">
      <c r="A3584" t="s">
        <v>7286</v>
      </c>
      <c r="B3584" t="s">
        <v>25</v>
      </c>
      <c r="C3584"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 t="str">
        <f>IF(Customer[[#This Row],[Under 30]]="Yes","Under 30",IF(Customer[[#This Row],[Senior]]="Yes", "Senior","Other"))</f>
        <v>Senior</v>
      </c>
      <c r="X3584">
        <v>0</v>
      </c>
      <c r="Y3584" t="s">
        <v>21</v>
      </c>
      <c r="Z3584" t="s">
        <v>32</v>
      </c>
      <c r="AA3584" t="s">
        <v>38</v>
      </c>
      <c r="AB3584">
        <v>15</v>
      </c>
      <c r="AC3584">
        <v>71</v>
      </c>
      <c r="AD3584" t="s">
        <v>65</v>
      </c>
      <c r="AE3584" t="s">
        <v>87</v>
      </c>
    </row>
    <row r="3585" spans="1:31" x14ac:dyDescent="0.25">
      <c r="A3585" t="s">
        <v>7288</v>
      </c>
      <c r="B3585" t="s">
        <v>25</v>
      </c>
      <c r="C3585"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 t="str">
        <f>IF(Customer[[#This Row],[Under 30]]="Yes","Under 30",IF(Customer[[#This Row],[Senior]]="Yes", "Senior","Other"))</f>
        <v>Other</v>
      </c>
      <c r="X3585">
        <v>0</v>
      </c>
      <c r="Y3585" t="s">
        <v>25</v>
      </c>
      <c r="Z3585" t="s">
        <v>32</v>
      </c>
      <c r="AA3585" t="s">
        <v>38</v>
      </c>
      <c r="AB3585">
        <v>64</v>
      </c>
      <c r="AC3585">
        <v>798</v>
      </c>
      <c r="AD3585" t="s">
        <v>48</v>
      </c>
      <c r="AE3585" t="s">
        <v>101</v>
      </c>
    </row>
    <row r="3586" spans="1:31" x14ac:dyDescent="0.25">
      <c r="A3586" t="s">
        <v>7290</v>
      </c>
      <c r="B3586" t="s">
        <v>25</v>
      </c>
      <c r="C3586"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 t="str">
        <f>IF(Customer[[#This Row],[Under 30]]="Yes","Under 30",IF(Customer[[#This Row],[Senior]]="Yes", "Senior","Other"))</f>
        <v>Senior</v>
      </c>
      <c r="X3586">
        <v>0</v>
      </c>
      <c r="Y3586" t="s">
        <v>25</v>
      </c>
      <c r="Z3586" t="s">
        <v>32</v>
      </c>
      <c r="AA3586" t="s">
        <v>38</v>
      </c>
      <c r="AB3586">
        <v>49</v>
      </c>
      <c r="AC3586">
        <v>935</v>
      </c>
      <c r="AD3586" t="s">
        <v>56</v>
      </c>
      <c r="AE3586" t="s">
        <v>96</v>
      </c>
    </row>
    <row r="3587" spans="1:31" x14ac:dyDescent="0.25">
      <c r="A3587" t="s">
        <v>7292</v>
      </c>
      <c r="B3587" t="s">
        <v>25</v>
      </c>
      <c r="C3587"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 t="str">
        <f>IF(Customer[[#This Row],[Under 30]]="Yes","Under 30",IF(Customer[[#This Row],[Senior]]="Yes", "Senior","Other"))</f>
        <v>Other</v>
      </c>
      <c r="X3587">
        <v>0</v>
      </c>
      <c r="Y3587" t="s">
        <v>21</v>
      </c>
      <c r="Z3587" t="s">
        <v>32</v>
      </c>
      <c r="AA3587" t="s">
        <v>38</v>
      </c>
      <c r="AB3587">
        <v>53</v>
      </c>
      <c r="AC3587">
        <v>94</v>
      </c>
      <c r="AD3587" t="s">
        <v>39</v>
      </c>
      <c r="AE3587" t="s">
        <v>104</v>
      </c>
    </row>
    <row r="3588" spans="1:31" x14ac:dyDescent="0.25">
      <c r="A3588" t="s">
        <v>7294</v>
      </c>
      <c r="B3588" t="s">
        <v>25</v>
      </c>
      <c r="C3588"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 t="str">
        <f>IF(Customer[[#This Row],[Under 30]]="Yes","Under 30",IF(Customer[[#This Row],[Senior]]="Yes", "Senior","Other"))</f>
        <v>Other</v>
      </c>
      <c r="X3588">
        <v>0</v>
      </c>
      <c r="Y3588" t="s">
        <v>21</v>
      </c>
      <c r="Z3588" t="s">
        <v>32</v>
      </c>
      <c r="AA3588" t="s">
        <v>38</v>
      </c>
      <c r="AB3588">
        <v>34</v>
      </c>
      <c r="AC3588">
        <v>212</v>
      </c>
      <c r="AD3588" t="s">
        <v>48</v>
      </c>
      <c r="AE3588" t="s">
        <v>92</v>
      </c>
    </row>
    <row r="3589" spans="1:31" x14ac:dyDescent="0.25">
      <c r="A3589" t="s">
        <v>7296</v>
      </c>
      <c r="B3589" t="s">
        <v>25</v>
      </c>
      <c r="C3589"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 t="str">
        <f>IF(Customer[[#This Row],[Under 30]]="Yes","Under 30",IF(Customer[[#This Row],[Senior]]="Yes", "Senior","Other"))</f>
        <v>Senior</v>
      </c>
      <c r="X3589">
        <v>0</v>
      </c>
      <c r="Y3589" t="s">
        <v>21</v>
      </c>
      <c r="Z3589" t="s">
        <v>32</v>
      </c>
      <c r="AA3589" t="s">
        <v>38</v>
      </c>
      <c r="AB3589">
        <v>44</v>
      </c>
      <c r="AC3589">
        <v>197</v>
      </c>
      <c r="AD3589" t="s">
        <v>65</v>
      </c>
      <c r="AE3589" t="s">
        <v>105</v>
      </c>
    </row>
    <row r="3590" spans="1:31" x14ac:dyDescent="0.25">
      <c r="A3590" t="s">
        <v>7298</v>
      </c>
      <c r="B3590" t="s">
        <v>25</v>
      </c>
      <c r="C3590"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 t="str">
        <f>IF(Customer[[#This Row],[Under 30]]="Yes","Under 30",IF(Customer[[#This Row],[Senior]]="Yes", "Senior","Other"))</f>
        <v>Other</v>
      </c>
      <c r="X3590">
        <v>0</v>
      </c>
      <c r="Y3590" t="s">
        <v>25</v>
      </c>
      <c r="Z3590" t="s">
        <v>32</v>
      </c>
      <c r="AA3590" t="s">
        <v>38</v>
      </c>
      <c r="AB3590">
        <v>46</v>
      </c>
      <c r="AC3590">
        <v>1797</v>
      </c>
      <c r="AD3590" t="s">
        <v>56</v>
      </c>
      <c r="AE3590" t="s">
        <v>96</v>
      </c>
    </row>
    <row r="3591" spans="1:31" x14ac:dyDescent="0.25">
      <c r="A3591" t="s">
        <v>7300</v>
      </c>
      <c r="B3591" t="s">
        <v>25</v>
      </c>
      <c r="C3591"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 t="str">
        <f>IF(Customer[[#This Row],[Under 30]]="Yes","Under 30",IF(Customer[[#This Row],[Senior]]="Yes", "Senior","Other"))</f>
        <v>Senior</v>
      </c>
      <c r="X3591">
        <v>0</v>
      </c>
      <c r="Y3591" t="s">
        <v>21</v>
      </c>
      <c r="Z3591" t="s">
        <v>32</v>
      </c>
      <c r="AA3591" t="s">
        <v>38</v>
      </c>
      <c r="AB3591">
        <v>27</v>
      </c>
      <c r="AC3591">
        <v>700</v>
      </c>
      <c r="AD3591" t="s">
        <v>90</v>
      </c>
      <c r="AE3591" t="s">
        <v>91</v>
      </c>
    </row>
    <row r="3592" spans="1:31" x14ac:dyDescent="0.25">
      <c r="A3592" t="s">
        <v>7302</v>
      </c>
      <c r="B3592" t="s">
        <v>25</v>
      </c>
      <c r="C3592"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 t="str">
        <f>IF(Customer[[#This Row],[Under 30]]="Yes","Under 30",IF(Customer[[#This Row],[Senior]]="Yes", "Senior","Other"))</f>
        <v>Other</v>
      </c>
      <c r="X3592">
        <v>0</v>
      </c>
      <c r="Y3592" t="s">
        <v>21</v>
      </c>
      <c r="Z3592" t="s">
        <v>32</v>
      </c>
      <c r="AA3592" t="s">
        <v>38</v>
      </c>
      <c r="AB3592">
        <v>35</v>
      </c>
      <c r="AC3592">
        <v>808</v>
      </c>
      <c r="AD3592" t="s">
        <v>65</v>
      </c>
      <c r="AE3592" t="s">
        <v>97</v>
      </c>
    </row>
    <row r="3593" spans="1:31" x14ac:dyDescent="0.25">
      <c r="A3593" t="s">
        <v>7304</v>
      </c>
      <c r="B3593" t="s">
        <v>25</v>
      </c>
      <c r="C3593"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 t="str">
        <f>IF(Customer[[#This Row],[Under 30]]="Yes","Under 30",IF(Customer[[#This Row],[Senior]]="Yes", "Senior","Other"))</f>
        <v>Under 30</v>
      </c>
      <c r="X3593">
        <v>0</v>
      </c>
      <c r="Y3593" t="s">
        <v>25</v>
      </c>
      <c r="Z3593" t="s">
        <v>32</v>
      </c>
      <c r="AA3593" t="s">
        <v>38</v>
      </c>
      <c r="AB3593">
        <v>42</v>
      </c>
      <c r="AC3593">
        <v>1457</v>
      </c>
      <c r="AD3593" t="s">
        <v>39</v>
      </c>
      <c r="AE3593" t="s">
        <v>106</v>
      </c>
    </row>
    <row r="3594" spans="1:31" x14ac:dyDescent="0.25">
      <c r="A3594" t="s">
        <v>7306</v>
      </c>
      <c r="B3594" t="s">
        <v>25</v>
      </c>
      <c r="C3594"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 t="str">
        <f>IF(Customer[[#This Row],[Under 30]]="Yes","Under 30",IF(Customer[[#This Row],[Senior]]="Yes", "Senior","Other"))</f>
        <v>Other</v>
      </c>
      <c r="X3594">
        <v>0</v>
      </c>
      <c r="Y3594" t="s">
        <v>21</v>
      </c>
      <c r="Z3594" t="s">
        <v>32</v>
      </c>
      <c r="AA3594" t="s">
        <v>38</v>
      </c>
      <c r="AB3594">
        <v>55</v>
      </c>
      <c r="AC3594">
        <v>55</v>
      </c>
      <c r="AD3594" t="s">
        <v>39</v>
      </c>
      <c r="AE3594" t="s">
        <v>104</v>
      </c>
    </row>
    <row r="3595" spans="1:31" x14ac:dyDescent="0.25">
      <c r="A3595" t="s">
        <v>7308</v>
      </c>
      <c r="B3595" t="s">
        <v>25</v>
      </c>
      <c r="C3595"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 t="str">
        <f>IF(Customer[[#This Row],[Under 30]]="Yes","Under 30",IF(Customer[[#This Row],[Senior]]="Yes", "Senior","Other"))</f>
        <v>Other</v>
      </c>
      <c r="X3595">
        <v>0</v>
      </c>
      <c r="Y3595" t="s">
        <v>21</v>
      </c>
      <c r="Z3595" t="s">
        <v>32</v>
      </c>
      <c r="AA3595" t="s">
        <v>38</v>
      </c>
      <c r="AB3595">
        <v>40</v>
      </c>
      <c r="AC3595">
        <v>386</v>
      </c>
      <c r="AD3595" t="s">
        <v>39</v>
      </c>
      <c r="AE3595" t="s">
        <v>104</v>
      </c>
    </row>
    <row r="3596" spans="1:31" x14ac:dyDescent="0.25">
      <c r="A3596" t="s">
        <v>7310</v>
      </c>
      <c r="B3596" t="s">
        <v>25</v>
      </c>
      <c r="C3596"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 t="str">
        <f>IF(Customer[[#This Row],[Under 30]]="Yes","Under 30",IF(Customer[[#This Row],[Senior]]="Yes", "Senior","Other"))</f>
        <v>Other</v>
      </c>
      <c r="X3596">
        <v>0</v>
      </c>
      <c r="Y3596" t="s">
        <v>21</v>
      </c>
      <c r="Z3596" t="s">
        <v>32</v>
      </c>
      <c r="AA3596" t="s">
        <v>33</v>
      </c>
      <c r="AB3596">
        <v>16</v>
      </c>
      <c r="AC3596">
        <v>214</v>
      </c>
      <c r="AD3596" t="s">
        <v>65</v>
      </c>
      <c r="AE3596" t="s">
        <v>106</v>
      </c>
    </row>
    <row r="3597" spans="1:31" x14ac:dyDescent="0.25">
      <c r="A3597" t="s">
        <v>7312</v>
      </c>
      <c r="B3597" t="s">
        <v>25</v>
      </c>
      <c r="C3597"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 t="str">
        <f>IF(Customer[[#This Row],[Under 30]]="Yes","Under 30",IF(Customer[[#This Row],[Senior]]="Yes", "Senior","Other"))</f>
        <v>Other</v>
      </c>
      <c r="X3597">
        <v>0</v>
      </c>
      <c r="Y3597" t="s">
        <v>21</v>
      </c>
      <c r="Z3597" t="s">
        <v>32</v>
      </c>
      <c r="AA3597" t="s">
        <v>33</v>
      </c>
      <c r="AB3597">
        <v>49</v>
      </c>
      <c r="AC3597">
        <v>1871</v>
      </c>
      <c r="AD3597" t="s">
        <v>56</v>
      </c>
      <c r="AE3597" t="s">
        <v>96</v>
      </c>
    </row>
    <row r="3598" spans="1:31" x14ac:dyDescent="0.25">
      <c r="A3598" t="s">
        <v>7314</v>
      </c>
      <c r="B3598" t="s">
        <v>25</v>
      </c>
      <c r="C3598"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 t="str">
        <f>IF(Customer[[#This Row],[Under 30]]="Yes","Under 30",IF(Customer[[#This Row],[Senior]]="Yes", "Senior","Other"))</f>
        <v>Other</v>
      </c>
      <c r="X3598">
        <v>0</v>
      </c>
      <c r="Y3598" t="s">
        <v>21</v>
      </c>
      <c r="Z3598" t="s">
        <v>32</v>
      </c>
      <c r="AA3598" t="s">
        <v>38</v>
      </c>
      <c r="AB3598">
        <v>45</v>
      </c>
      <c r="AC3598">
        <v>1439</v>
      </c>
      <c r="AD3598" t="s">
        <v>56</v>
      </c>
      <c r="AE3598" t="s">
        <v>96</v>
      </c>
    </row>
    <row r="3599" spans="1:31" x14ac:dyDescent="0.25">
      <c r="A3599" t="s">
        <v>7316</v>
      </c>
      <c r="B3599" t="s">
        <v>25</v>
      </c>
      <c r="C3599"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 t="str">
        <f>IF(Customer[[#This Row],[Under 30]]="Yes","Under 30",IF(Customer[[#This Row],[Senior]]="Yes", "Senior","Other"))</f>
        <v>Other</v>
      </c>
      <c r="X3599">
        <v>0</v>
      </c>
      <c r="Y3599" t="s">
        <v>25</v>
      </c>
      <c r="Z3599" t="s">
        <v>32</v>
      </c>
      <c r="AA3599" t="s">
        <v>38</v>
      </c>
      <c r="AB3599">
        <v>48</v>
      </c>
      <c r="AC3599">
        <v>1701</v>
      </c>
      <c r="AD3599" t="s">
        <v>56</v>
      </c>
      <c r="AE3599" t="s">
        <v>102</v>
      </c>
    </row>
    <row r="3600" spans="1:31" x14ac:dyDescent="0.25">
      <c r="A3600" t="s">
        <v>7318</v>
      </c>
      <c r="B3600" t="s">
        <v>25</v>
      </c>
      <c r="C3600"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 t="str">
        <f>IF(Customer[[#This Row],[Under 30]]="Yes","Under 30",IF(Customer[[#This Row],[Senior]]="Yes", "Senior","Other"))</f>
        <v>Other</v>
      </c>
      <c r="X3600">
        <v>0</v>
      </c>
      <c r="Y3600" t="s">
        <v>21</v>
      </c>
      <c r="Z3600" t="s">
        <v>98</v>
      </c>
      <c r="AA3600" t="s">
        <v>33</v>
      </c>
      <c r="AB3600">
        <v>48</v>
      </c>
      <c r="AC3600">
        <v>2695</v>
      </c>
      <c r="AD3600" t="s">
        <v>56</v>
      </c>
      <c r="AE3600" t="s">
        <v>100</v>
      </c>
    </row>
    <row r="3601" spans="1:31" x14ac:dyDescent="0.25">
      <c r="A3601" t="s">
        <v>7320</v>
      </c>
      <c r="B3601" t="s">
        <v>25</v>
      </c>
      <c r="C3601"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 t="str">
        <f>IF(Customer[[#This Row],[Under 30]]="Yes","Under 30",IF(Customer[[#This Row],[Senior]]="Yes", "Senior","Other"))</f>
        <v>Other</v>
      </c>
      <c r="X3601">
        <v>0</v>
      </c>
      <c r="Y3601" t="s">
        <v>21</v>
      </c>
      <c r="Z3601" t="s">
        <v>32</v>
      </c>
      <c r="AA3601" t="s">
        <v>33</v>
      </c>
      <c r="AB3601">
        <v>8</v>
      </c>
      <c r="AC3601">
        <v>102</v>
      </c>
      <c r="AD3601" t="s">
        <v>56</v>
      </c>
      <c r="AE3601" t="s">
        <v>57</v>
      </c>
    </row>
    <row r="3602" spans="1:31" x14ac:dyDescent="0.25">
      <c r="A3602" t="s">
        <v>7322</v>
      </c>
      <c r="B3602" t="s">
        <v>25</v>
      </c>
      <c r="C3602"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 t="str">
        <f>IF(Customer[[#This Row],[Under 30]]="Yes","Under 30",IF(Customer[[#This Row],[Senior]]="Yes", "Senior","Other"))</f>
        <v>Under 30</v>
      </c>
      <c r="X3602">
        <v>0</v>
      </c>
      <c r="Y3602" t="s">
        <v>21</v>
      </c>
      <c r="Z3602" t="s">
        <v>32</v>
      </c>
      <c r="AA3602" t="s">
        <v>95</v>
      </c>
      <c r="AB3602">
        <v>47</v>
      </c>
      <c r="AC3602">
        <v>47</v>
      </c>
      <c r="AD3602" t="s">
        <v>56</v>
      </c>
      <c r="AE3602" t="s">
        <v>96</v>
      </c>
    </row>
    <row r="3603" spans="1:31" x14ac:dyDescent="0.25">
      <c r="A3603" t="s">
        <v>7324</v>
      </c>
      <c r="B3603" t="s">
        <v>25</v>
      </c>
      <c r="C3603"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 t="str">
        <f>IF(Customer[[#This Row],[Under 30]]="Yes","Under 30",IF(Customer[[#This Row],[Senior]]="Yes", "Senior","Other"))</f>
        <v>Senior</v>
      </c>
      <c r="X3603">
        <v>0</v>
      </c>
      <c r="Y3603" t="s">
        <v>25</v>
      </c>
      <c r="Z3603" t="s">
        <v>32</v>
      </c>
      <c r="AA3603" t="s">
        <v>38</v>
      </c>
      <c r="AB3603">
        <v>31</v>
      </c>
      <c r="AC3603">
        <v>120</v>
      </c>
      <c r="AD3603" t="s">
        <v>56</v>
      </c>
      <c r="AE3603" t="s">
        <v>96</v>
      </c>
    </row>
    <row r="3604" spans="1:31" x14ac:dyDescent="0.25">
      <c r="A3604" t="s">
        <v>7326</v>
      </c>
      <c r="B3604" t="s">
        <v>25</v>
      </c>
      <c r="C3604"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 t="str">
        <f>IF(Customer[[#This Row],[Under 30]]="Yes","Under 30",IF(Customer[[#This Row],[Senior]]="Yes", "Senior","Other"))</f>
        <v>Senior</v>
      </c>
      <c r="X3604">
        <v>0</v>
      </c>
      <c r="Y3604" t="s">
        <v>21</v>
      </c>
      <c r="Z3604" t="s">
        <v>32</v>
      </c>
      <c r="AA3604" t="s">
        <v>38</v>
      </c>
      <c r="AB3604">
        <v>37</v>
      </c>
      <c r="AC3604">
        <v>37</v>
      </c>
      <c r="AD3604" t="s">
        <v>56</v>
      </c>
      <c r="AE3604" t="s">
        <v>96</v>
      </c>
    </row>
    <row r="3605" spans="1:31" x14ac:dyDescent="0.25">
      <c r="A3605" t="s">
        <v>7328</v>
      </c>
      <c r="B3605" t="s">
        <v>25</v>
      </c>
      <c r="C3605"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 t="str">
        <f>IF(Customer[[#This Row],[Under 30]]="Yes","Under 30",IF(Customer[[#This Row],[Senior]]="Yes", "Senior","Other"))</f>
        <v>Other</v>
      </c>
      <c r="X3605">
        <v>0</v>
      </c>
      <c r="Y3605" t="s">
        <v>25</v>
      </c>
      <c r="Z3605" t="s">
        <v>32</v>
      </c>
      <c r="AA3605" t="s">
        <v>95</v>
      </c>
      <c r="AB3605">
        <v>22</v>
      </c>
      <c r="AC3605">
        <v>254</v>
      </c>
      <c r="AD3605" t="s">
        <v>56</v>
      </c>
      <c r="AE3605" t="s">
        <v>102</v>
      </c>
    </row>
    <row r="3606" spans="1:31" x14ac:dyDescent="0.25">
      <c r="A3606" t="s">
        <v>7330</v>
      </c>
      <c r="B3606" t="s">
        <v>25</v>
      </c>
      <c r="C3606"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 t="str">
        <f>IF(Customer[[#This Row],[Under 30]]="Yes","Under 30",IF(Customer[[#This Row],[Senior]]="Yes", "Senior","Other"))</f>
        <v>Senior</v>
      </c>
      <c r="X3606">
        <v>0</v>
      </c>
      <c r="Y3606" t="s">
        <v>25</v>
      </c>
      <c r="Z3606" t="s">
        <v>32</v>
      </c>
      <c r="AA3606" t="s">
        <v>38</v>
      </c>
      <c r="AB3606">
        <v>52</v>
      </c>
      <c r="AC3606">
        <v>3367</v>
      </c>
      <c r="AD3606" t="s">
        <v>90</v>
      </c>
      <c r="AE3606" t="s">
        <v>91</v>
      </c>
    </row>
    <row r="3607" spans="1:31" x14ac:dyDescent="0.25">
      <c r="A3607" t="s">
        <v>7332</v>
      </c>
      <c r="B3607" t="s">
        <v>25</v>
      </c>
      <c r="C3607"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 t="str">
        <f>IF(Customer[[#This Row],[Under 30]]="Yes","Under 30",IF(Customer[[#This Row],[Senior]]="Yes", "Senior","Other"))</f>
        <v>Other</v>
      </c>
      <c r="X3607">
        <v>0</v>
      </c>
      <c r="Y3607" t="s">
        <v>21</v>
      </c>
      <c r="Z3607" t="s">
        <v>32</v>
      </c>
      <c r="AA3607" t="s">
        <v>38</v>
      </c>
      <c r="AB3607">
        <v>18</v>
      </c>
      <c r="AC3607">
        <v>151</v>
      </c>
      <c r="AD3607" t="s">
        <v>56</v>
      </c>
      <c r="AE3607" t="s">
        <v>100</v>
      </c>
    </row>
    <row r="3608" spans="1:31" x14ac:dyDescent="0.25">
      <c r="A3608" t="s">
        <v>7334</v>
      </c>
      <c r="B3608" t="s">
        <v>25</v>
      </c>
      <c r="C3608"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 t="str">
        <f>IF(Customer[[#This Row],[Under 30]]="Yes","Under 30",IF(Customer[[#This Row],[Senior]]="Yes", "Senior","Other"))</f>
        <v>Under 30</v>
      </c>
      <c r="X3608">
        <v>0</v>
      </c>
      <c r="Y3608" t="s">
        <v>25</v>
      </c>
      <c r="Z3608" t="s">
        <v>32</v>
      </c>
      <c r="AA3608" t="s">
        <v>95</v>
      </c>
      <c r="AB3608">
        <v>33</v>
      </c>
      <c r="AC3608">
        <v>340</v>
      </c>
      <c r="AD3608" t="s">
        <v>56</v>
      </c>
      <c r="AE3608" t="s">
        <v>100</v>
      </c>
    </row>
    <row r="3609" spans="1:31" x14ac:dyDescent="0.25">
      <c r="A3609" t="s">
        <v>7336</v>
      </c>
      <c r="B3609" t="s">
        <v>25</v>
      </c>
      <c r="C3609"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 t="str">
        <f>IF(Customer[[#This Row],[Under 30]]="Yes","Under 30",IF(Customer[[#This Row],[Senior]]="Yes", "Senior","Other"))</f>
        <v>Under 30</v>
      </c>
      <c r="X3609">
        <v>0</v>
      </c>
      <c r="Y3609" t="s">
        <v>21</v>
      </c>
      <c r="Z3609" t="s">
        <v>32</v>
      </c>
      <c r="AA3609" t="s">
        <v>38</v>
      </c>
      <c r="AB3609">
        <v>7</v>
      </c>
      <c r="AC3609">
        <v>51</v>
      </c>
      <c r="AD3609" t="s">
        <v>90</v>
      </c>
      <c r="AE3609" t="s">
        <v>91</v>
      </c>
    </row>
    <row r="3610" spans="1:31" x14ac:dyDescent="0.25">
      <c r="A3610" t="s">
        <v>7338</v>
      </c>
      <c r="B3610" t="s">
        <v>25</v>
      </c>
      <c r="C3610"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 t="str">
        <f>IF(Customer[[#This Row],[Under 30]]="Yes","Under 30",IF(Customer[[#This Row],[Senior]]="Yes", "Senior","Other"))</f>
        <v>Senior</v>
      </c>
      <c r="X3610">
        <v>0</v>
      </c>
      <c r="Y3610" t="s">
        <v>21</v>
      </c>
      <c r="Z3610" t="s">
        <v>32</v>
      </c>
      <c r="AA3610" t="s">
        <v>33</v>
      </c>
      <c r="AB3610">
        <v>34</v>
      </c>
      <c r="AC3610">
        <v>1705</v>
      </c>
      <c r="AD3610" t="s">
        <v>56</v>
      </c>
      <c r="AE3610" t="s">
        <v>57</v>
      </c>
    </row>
    <row r="3611" spans="1:31" x14ac:dyDescent="0.25">
      <c r="A3611" t="s">
        <v>7340</v>
      </c>
      <c r="B3611" t="s">
        <v>25</v>
      </c>
      <c r="C3611"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 t="str">
        <f>IF(Customer[[#This Row],[Under 30]]="Yes","Under 30",IF(Customer[[#This Row],[Senior]]="Yes", "Senior","Other"))</f>
        <v>Senior</v>
      </c>
      <c r="X3611">
        <v>0</v>
      </c>
      <c r="Y3611" t="s">
        <v>25</v>
      </c>
      <c r="Z3611" t="s">
        <v>32</v>
      </c>
      <c r="AA3611" t="s">
        <v>38</v>
      </c>
      <c r="AB3611">
        <v>50</v>
      </c>
      <c r="AC3611">
        <v>2110</v>
      </c>
      <c r="AD3611" t="s">
        <v>56</v>
      </c>
      <c r="AE3611" t="s">
        <v>57</v>
      </c>
    </row>
    <row r="3612" spans="1:31" x14ac:dyDescent="0.25">
      <c r="A3612" t="s">
        <v>7342</v>
      </c>
      <c r="B3612" t="s">
        <v>25</v>
      </c>
      <c r="C3612"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 t="str">
        <f>IF(Customer[[#This Row],[Under 30]]="Yes","Under 30",IF(Customer[[#This Row],[Senior]]="Yes", "Senior","Other"))</f>
        <v>Under 30</v>
      </c>
      <c r="X3612">
        <v>0</v>
      </c>
      <c r="Y3612" t="s">
        <v>25</v>
      </c>
      <c r="Z3612" t="s">
        <v>32</v>
      </c>
      <c r="AA3612" t="s">
        <v>38</v>
      </c>
      <c r="AB3612">
        <v>45</v>
      </c>
      <c r="AC3612">
        <v>3001</v>
      </c>
      <c r="AD3612" t="s">
        <v>56</v>
      </c>
      <c r="AE3612" t="s">
        <v>96</v>
      </c>
    </row>
    <row r="3613" spans="1:31" x14ac:dyDescent="0.25">
      <c r="A3613" t="s">
        <v>7344</v>
      </c>
      <c r="B3613" t="s">
        <v>25</v>
      </c>
      <c r="C3613"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 t="str">
        <f>IF(Customer[[#This Row],[Under 30]]="Yes","Under 30",IF(Customer[[#This Row],[Senior]]="Yes", "Senior","Other"))</f>
        <v>Senior</v>
      </c>
      <c r="X3613">
        <v>0</v>
      </c>
      <c r="Y3613" t="s">
        <v>25</v>
      </c>
      <c r="Z3613" t="s">
        <v>98</v>
      </c>
      <c r="AA3613" t="s">
        <v>38</v>
      </c>
      <c r="AB3613">
        <v>36</v>
      </c>
      <c r="AC3613">
        <v>1980</v>
      </c>
      <c r="AD3613" t="s">
        <v>56</v>
      </c>
      <c r="AE3613" t="s">
        <v>102</v>
      </c>
    </row>
    <row r="3614" spans="1:31" x14ac:dyDescent="0.25">
      <c r="A3614" t="s">
        <v>7346</v>
      </c>
      <c r="B3614" t="s">
        <v>25</v>
      </c>
      <c r="C3614"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 t="str">
        <f>IF(Customer[[#This Row],[Under 30]]="Yes","Under 30",IF(Customer[[#This Row],[Senior]]="Yes", "Senior","Other"))</f>
        <v>Under 30</v>
      </c>
      <c r="X3614">
        <v>0</v>
      </c>
      <c r="Y3614" t="s">
        <v>21</v>
      </c>
      <c r="Z3614" t="s">
        <v>32</v>
      </c>
      <c r="AA3614" t="s">
        <v>38</v>
      </c>
      <c r="AB3614">
        <v>41</v>
      </c>
      <c r="AC3614">
        <v>410</v>
      </c>
      <c r="AD3614" t="s">
        <v>56</v>
      </c>
      <c r="AE3614" t="s">
        <v>100</v>
      </c>
    </row>
    <row r="3615" spans="1:31" x14ac:dyDescent="0.25">
      <c r="A3615" t="s">
        <v>7348</v>
      </c>
      <c r="B3615" t="s">
        <v>25</v>
      </c>
      <c r="C3615"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 t="str">
        <f>IF(Customer[[#This Row],[Under 30]]="Yes","Under 30",IF(Customer[[#This Row],[Senior]]="Yes", "Senior","Other"))</f>
        <v>Other</v>
      </c>
      <c r="X3615">
        <v>0</v>
      </c>
      <c r="Y3615" t="s">
        <v>21</v>
      </c>
      <c r="Z3615" t="s">
        <v>32</v>
      </c>
      <c r="AA3615" t="s">
        <v>38</v>
      </c>
      <c r="AB3615">
        <v>27</v>
      </c>
      <c r="AC3615">
        <v>1180</v>
      </c>
      <c r="AD3615" t="s">
        <v>39</v>
      </c>
      <c r="AE3615" t="s">
        <v>104</v>
      </c>
    </row>
    <row r="3616" spans="1:31" x14ac:dyDescent="0.25">
      <c r="A3616" t="s">
        <v>7350</v>
      </c>
      <c r="B3616" t="s">
        <v>25</v>
      </c>
      <c r="C3616"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 t="str">
        <f>IF(Customer[[#This Row],[Under 30]]="Yes","Under 30",IF(Customer[[#This Row],[Senior]]="Yes", "Senior","Other"))</f>
        <v>Other</v>
      </c>
      <c r="X3616">
        <v>0</v>
      </c>
      <c r="Y3616" t="s">
        <v>21</v>
      </c>
      <c r="Z3616" t="s">
        <v>32</v>
      </c>
      <c r="AA3616" t="s">
        <v>38</v>
      </c>
      <c r="AB3616">
        <v>39</v>
      </c>
      <c r="AC3616">
        <v>39</v>
      </c>
      <c r="AD3616" t="s">
        <v>56</v>
      </c>
      <c r="AE3616" t="s">
        <v>96</v>
      </c>
    </row>
    <row r="3617" spans="1:31" x14ac:dyDescent="0.25">
      <c r="A3617" t="s">
        <v>7352</v>
      </c>
      <c r="B3617" t="s">
        <v>25</v>
      </c>
      <c r="C3617"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 t="str">
        <f>IF(Customer[[#This Row],[Under 30]]="Yes","Under 30",IF(Customer[[#This Row],[Senior]]="Yes", "Senior","Other"))</f>
        <v>Senior</v>
      </c>
      <c r="X3617">
        <v>0</v>
      </c>
      <c r="Y3617" t="s">
        <v>21</v>
      </c>
      <c r="Z3617" t="s">
        <v>32</v>
      </c>
      <c r="AA3617" t="s">
        <v>38</v>
      </c>
      <c r="AB3617">
        <v>49</v>
      </c>
      <c r="AC3617">
        <v>975</v>
      </c>
      <c r="AD3617" t="s">
        <v>56</v>
      </c>
      <c r="AE3617" t="s">
        <v>96</v>
      </c>
    </row>
    <row r="3618" spans="1:31" x14ac:dyDescent="0.25">
      <c r="A3618" t="s">
        <v>7354</v>
      </c>
      <c r="B3618" t="s">
        <v>25</v>
      </c>
      <c r="C3618"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 t="str">
        <f>IF(Customer[[#This Row],[Under 30]]="Yes","Under 30",IF(Customer[[#This Row],[Senior]]="Yes", "Senior","Other"))</f>
        <v>Other</v>
      </c>
      <c r="X3618">
        <v>0</v>
      </c>
      <c r="Y3618" t="s">
        <v>21</v>
      </c>
      <c r="Z3618" t="s">
        <v>32</v>
      </c>
      <c r="AA3618" t="s">
        <v>95</v>
      </c>
      <c r="AB3618">
        <v>27</v>
      </c>
      <c r="AC3618">
        <v>27</v>
      </c>
      <c r="AD3618" t="s">
        <v>56</v>
      </c>
      <c r="AE3618" t="s">
        <v>102</v>
      </c>
    </row>
    <row r="3619" spans="1:31" x14ac:dyDescent="0.25">
      <c r="A3619" t="s">
        <v>7356</v>
      </c>
      <c r="B3619" t="s">
        <v>25</v>
      </c>
      <c r="C3619"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 t="str">
        <f>IF(Customer[[#This Row],[Under 30]]="Yes","Under 30",IF(Customer[[#This Row],[Senior]]="Yes", "Senior","Other"))</f>
        <v>Senior</v>
      </c>
      <c r="X3619">
        <v>0</v>
      </c>
      <c r="Y3619" t="s">
        <v>21</v>
      </c>
      <c r="Z3619" t="s">
        <v>32</v>
      </c>
      <c r="AA3619" t="s">
        <v>38</v>
      </c>
      <c r="AB3619">
        <v>51</v>
      </c>
      <c r="AC3619">
        <v>92</v>
      </c>
      <c r="AD3619" t="s">
        <v>90</v>
      </c>
      <c r="AE3619" t="s">
        <v>91</v>
      </c>
    </row>
    <row r="3620" spans="1:31" x14ac:dyDescent="0.25">
      <c r="A3620" t="s">
        <v>7358</v>
      </c>
      <c r="B3620" t="s">
        <v>25</v>
      </c>
      <c r="C3620"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 t="str">
        <f>IF(Customer[[#This Row],[Under 30]]="Yes","Under 30",IF(Customer[[#This Row],[Senior]]="Yes", "Senior","Other"))</f>
        <v>Under 30</v>
      </c>
      <c r="X3620">
        <v>0</v>
      </c>
      <c r="Y3620" t="s">
        <v>21</v>
      </c>
      <c r="Z3620" t="s">
        <v>32</v>
      </c>
      <c r="AA3620" t="s">
        <v>38</v>
      </c>
      <c r="AB3620">
        <v>31</v>
      </c>
      <c r="AC3620">
        <v>100</v>
      </c>
      <c r="AD3620" t="s">
        <v>56</v>
      </c>
      <c r="AE3620" t="s">
        <v>102</v>
      </c>
    </row>
    <row r="3621" spans="1:31" x14ac:dyDescent="0.25">
      <c r="A3621" t="s">
        <v>7360</v>
      </c>
      <c r="B3621" t="s">
        <v>25</v>
      </c>
      <c r="C3621"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 t="str">
        <f>IF(Customer[[#This Row],[Under 30]]="Yes","Under 30",IF(Customer[[#This Row],[Senior]]="Yes", "Senior","Other"))</f>
        <v>Under 30</v>
      </c>
      <c r="X3621">
        <v>0</v>
      </c>
      <c r="Y3621" t="s">
        <v>25</v>
      </c>
      <c r="Z3621" t="s">
        <v>32</v>
      </c>
      <c r="AA3621" t="s">
        <v>95</v>
      </c>
      <c r="AB3621">
        <v>26</v>
      </c>
      <c r="AC3621">
        <v>26</v>
      </c>
      <c r="AD3621" t="s">
        <v>56</v>
      </c>
      <c r="AE3621" t="s">
        <v>100</v>
      </c>
    </row>
    <row r="3622" spans="1:31" x14ac:dyDescent="0.25">
      <c r="A3622" t="s">
        <v>7362</v>
      </c>
      <c r="B3622" t="s">
        <v>25</v>
      </c>
      <c r="C3622"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 t="str">
        <f>IF(Customer[[#This Row],[Under 30]]="Yes","Under 30",IF(Customer[[#This Row],[Senior]]="Yes", "Senior","Other"))</f>
        <v>Senior</v>
      </c>
      <c r="X3622">
        <v>0</v>
      </c>
      <c r="Y3622" t="s">
        <v>21</v>
      </c>
      <c r="Z3622" t="s">
        <v>32</v>
      </c>
      <c r="AA3622" t="s">
        <v>38</v>
      </c>
      <c r="AB3622">
        <v>13</v>
      </c>
      <c r="AC3622">
        <v>108</v>
      </c>
      <c r="AD3622" t="s">
        <v>90</v>
      </c>
      <c r="AE3622" t="s">
        <v>91</v>
      </c>
    </row>
    <row r="3623" spans="1:31" x14ac:dyDescent="0.25">
      <c r="A3623" t="s">
        <v>7364</v>
      </c>
      <c r="B3623" t="s">
        <v>25</v>
      </c>
      <c r="C3623"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 t="str">
        <f>IF(Customer[[#This Row],[Under 30]]="Yes","Under 30",IF(Customer[[#This Row],[Senior]]="Yes", "Senior","Other"))</f>
        <v>Other</v>
      </c>
      <c r="X3623">
        <v>0</v>
      </c>
      <c r="Y3623" t="s">
        <v>21</v>
      </c>
      <c r="Z3623" t="s">
        <v>98</v>
      </c>
      <c r="AA3623" t="s">
        <v>95</v>
      </c>
      <c r="AB3623">
        <v>7</v>
      </c>
      <c r="AC3623">
        <v>13</v>
      </c>
      <c r="AD3623" t="s">
        <v>90</v>
      </c>
      <c r="AE3623" t="s">
        <v>91</v>
      </c>
    </row>
    <row r="3624" spans="1:31" x14ac:dyDescent="0.25">
      <c r="A3624" t="s">
        <v>7366</v>
      </c>
      <c r="B3624" t="s">
        <v>25</v>
      </c>
      <c r="C3624"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 t="str">
        <f>IF(Customer[[#This Row],[Under 30]]="Yes","Under 30",IF(Customer[[#This Row],[Senior]]="Yes", "Senior","Other"))</f>
        <v>Other</v>
      </c>
      <c r="X3624">
        <v>0</v>
      </c>
      <c r="Y3624" t="s">
        <v>21</v>
      </c>
      <c r="Z3624" t="s">
        <v>32</v>
      </c>
      <c r="AA3624" t="s">
        <v>95</v>
      </c>
      <c r="AB3624">
        <v>16</v>
      </c>
      <c r="AC3624">
        <v>64</v>
      </c>
      <c r="AD3624" t="s">
        <v>56</v>
      </c>
      <c r="AE3624" t="s">
        <v>57</v>
      </c>
    </row>
    <row r="3625" spans="1:31" x14ac:dyDescent="0.25">
      <c r="A3625" t="s">
        <v>7368</v>
      </c>
      <c r="B3625" t="s">
        <v>25</v>
      </c>
      <c r="C3625"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 t="str">
        <f>IF(Customer[[#This Row],[Under 30]]="Yes","Under 30",IF(Customer[[#This Row],[Senior]]="Yes", "Senior","Other"))</f>
        <v>Other</v>
      </c>
      <c r="X3625">
        <v>0</v>
      </c>
      <c r="Y3625" t="s">
        <v>21</v>
      </c>
      <c r="Z3625" t="s">
        <v>32</v>
      </c>
      <c r="AA3625" t="s">
        <v>38</v>
      </c>
      <c r="AB3625">
        <v>31</v>
      </c>
      <c r="AC3625">
        <v>65</v>
      </c>
      <c r="AD3625" t="s">
        <v>56</v>
      </c>
      <c r="AE3625" t="s">
        <v>57</v>
      </c>
    </row>
    <row r="3626" spans="1:31" x14ac:dyDescent="0.25">
      <c r="A3626" t="s">
        <v>7370</v>
      </c>
      <c r="B3626" t="s">
        <v>25</v>
      </c>
      <c r="C3626"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 t="str">
        <f>IF(Customer[[#This Row],[Under 30]]="Yes","Under 30",IF(Customer[[#This Row],[Senior]]="Yes", "Senior","Other"))</f>
        <v>Other</v>
      </c>
      <c r="X3626">
        <v>0</v>
      </c>
      <c r="Y3626" t="s">
        <v>21</v>
      </c>
      <c r="Z3626" t="s">
        <v>32</v>
      </c>
      <c r="AA3626" t="s">
        <v>95</v>
      </c>
      <c r="AB3626">
        <v>26</v>
      </c>
      <c r="AC3626">
        <v>108</v>
      </c>
      <c r="AD3626" t="s">
        <v>56</v>
      </c>
      <c r="AE3626" t="s">
        <v>96</v>
      </c>
    </row>
    <row r="3627" spans="1:31" x14ac:dyDescent="0.25">
      <c r="A3627" t="s">
        <v>7372</v>
      </c>
      <c r="B3627" t="s">
        <v>25</v>
      </c>
      <c r="C3627"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 t="str">
        <f>IF(Customer[[#This Row],[Under 30]]="Yes","Under 30",IF(Customer[[#This Row],[Senior]]="Yes", "Senior","Other"))</f>
        <v>Under 30</v>
      </c>
      <c r="X3627">
        <v>0</v>
      </c>
      <c r="Y3627" t="s">
        <v>21</v>
      </c>
      <c r="Z3627" t="s">
        <v>32</v>
      </c>
      <c r="AA3627" t="s">
        <v>95</v>
      </c>
      <c r="AB3627">
        <v>35</v>
      </c>
      <c r="AC3627">
        <v>35</v>
      </c>
      <c r="AD3627" t="s">
        <v>56</v>
      </c>
      <c r="AE3627" t="s">
        <v>57</v>
      </c>
    </row>
    <row r="3628" spans="1:31" x14ac:dyDescent="0.25">
      <c r="A3628" t="s">
        <v>7374</v>
      </c>
      <c r="B3628" t="s">
        <v>25</v>
      </c>
      <c r="C3628"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 t="str">
        <f>IF(Customer[[#This Row],[Under 30]]="Yes","Under 30",IF(Customer[[#This Row],[Senior]]="Yes", "Senior","Other"))</f>
        <v>Senior</v>
      </c>
      <c r="X3628">
        <v>0</v>
      </c>
      <c r="Y3628" t="s">
        <v>21</v>
      </c>
      <c r="Z3628" t="s">
        <v>32</v>
      </c>
      <c r="AA3628" t="s">
        <v>38</v>
      </c>
      <c r="AB3628">
        <v>28</v>
      </c>
      <c r="AC3628">
        <v>1446</v>
      </c>
      <c r="AD3628" t="s">
        <v>56</v>
      </c>
      <c r="AE3628" t="s">
        <v>57</v>
      </c>
    </row>
    <row r="3629" spans="1:31" x14ac:dyDescent="0.25">
      <c r="A3629" t="s">
        <v>7376</v>
      </c>
      <c r="B3629" t="s">
        <v>25</v>
      </c>
      <c r="C3629"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 t="str">
        <f>IF(Customer[[#This Row],[Under 30]]="Yes","Under 30",IF(Customer[[#This Row],[Senior]]="Yes", "Senior","Other"))</f>
        <v>Under 30</v>
      </c>
      <c r="X3629">
        <v>0</v>
      </c>
      <c r="Y3629" t="s">
        <v>21</v>
      </c>
      <c r="Z3629" t="s">
        <v>32</v>
      </c>
      <c r="AA3629" t="s">
        <v>38</v>
      </c>
      <c r="AB3629">
        <v>15</v>
      </c>
      <c r="AC3629">
        <v>26</v>
      </c>
      <c r="AD3629" t="s">
        <v>56</v>
      </c>
      <c r="AE3629" t="s">
        <v>57</v>
      </c>
    </row>
    <row r="3630" spans="1:31" x14ac:dyDescent="0.25">
      <c r="A3630" t="s">
        <v>7378</v>
      </c>
      <c r="B3630" t="s">
        <v>25</v>
      </c>
      <c r="C3630"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 t="str">
        <f>IF(Customer[[#This Row],[Under 30]]="Yes","Under 30",IF(Customer[[#This Row],[Senior]]="Yes", "Senior","Other"))</f>
        <v>Other</v>
      </c>
      <c r="X3630">
        <v>0</v>
      </c>
      <c r="Y3630" t="s">
        <v>21</v>
      </c>
      <c r="Z3630" t="s">
        <v>32</v>
      </c>
      <c r="AA3630" t="s">
        <v>38</v>
      </c>
      <c r="AB3630">
        <v>50</v>
      </c>
      <c r="AC3630">
        <v>50</v>
      </c>
      <c r="AD3630" t="s">
        <v>56</v>
      </c>
      <c r="AE3630" t="s">
        <v>96</v>
      </c>
    </row>
    <row r="3631" spans="1:31" x14ac:dyDescent="0.25">
      <c r="A3631" t="s">
        <v>7380</v>
      </c>
      <c r="B3631" t="s">
        <v>25</v>
      </c>
      <c r="C3631"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 t="str">
        <f>IF(Customer[[#This Row],[Under 30]]="Yes","Under 30",IF(Customer[[#This Row],[Senior]]="Yes", "Senior","Other"))</f>
        <v>Senior</v>
      </c>
      <c r="X3631">
        <v>0</v>
      </c>
      <c r="Y3631" t="s">
        <v>21</v>
      </c>
      <c r="Z3631" t="s">
        <v>32</v>
      </c>
      <c r="AA3631" t="s">
        <v>38</v>
      </c>
      <c r="AB3631">
        <v>31</v>
      </c>
      <c r="AC3631">
        <v>57</v>
      </c>
      <c r="AD3631" t="s">
        <v>56</v>
      </c>
      <c r="AE3631" t="s">
        <v>57</v>
      </c>
    </row>
    <row r="3632" spans="1:31" x14ac:dyDescent="0.25">
      <c r="A3632" t="s">
        <v>7382</v>
      </c>
      <c r="B3632" t="s">
        <v>25</v>
      </c>
      <c r="C3632"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 t="str">
        <f>IF(Customer[[#This Row],[Under 30]]="Yes","Under 30",IF(Customer[[#This Row],[Senior]]="Yes", "Senior","Other"))</f>
        <v>Other</v>
      </c>
      <c r="X3632">
        <v>0</v>
      </c>
      <c r="Y3632" t="s">
        <v>21</v>
      </c>
      <c r="Z3632" t="s">
        <v>32</v>
      </c>
      <c r="AA3632" t="s">
        <v>33</v>
      </c>
      <c r="AB3632">
        <v>44</v>
      </c>
      <c r="AC3632">
        <v>158</v>
      </c>
      <c r="AD3632" t="s">
        <v>56</v>
      </c>
      <c r="AE3632" t="s">
        <v>57</v>
      </c>
    </row>
    <row r="3633" spans="1:31" x14ac:dyDescent="0.25">
      <c r="A3633" t="s">
        <v>7384</v>
      </c>
      <c r="B3633" t="s">
        <v>25</v>
      </c>
      <c r="C3633"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 t="str">
        <f>IF(Customer[[#This Row],[Under 30]]="Yes","Under 30",IF(Customer[[#This Row],[Senior]]="Yes", "Senior","Other"))</f>
        <v>Under 30</v>
      </c>
      <c r="X3633">
        <v>0</v>
      </c>
      <c r="Y3633" t="s">
        <v>25</v>
      </c>
      <c r="Z3633" t="s">
        <v>32</v>
      </c>
      <c r="AA3633" t="s">
        <v>38</v>
      </c>
      <c r="AB3633">
        <v>24</v>
      </c>
      <c r="AC3633">
        <v>82</v>
      </c>
      <c r="AD3633" t="s">
        <v>56</v>
      </c>
      <c r="AE3633" t="s">
        <v>57</v>
      </c>
    </row>
    <row r="3634" spans="1:31" x14ac:dyDescent="0.25">
      <c r="A3634" t="s">
        <v>7386</v>
      </c>
      <c r="B3634" t="s">
        <v>25</v>
      </c>
      <c r="C3634"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 t="str">
        <f>IF(Customer[[#This Row],[Under 30]]="Yes","Under 30",IF(Customer[[#This Row],[Senior]]="Yes", "Senior","Other"))</f>
        <v>Other</v>
      </c>
      <c r="X3634">
        <v>0</v>
      </c>
      <c r="Y3634" t="s">
        <v>21</v>
      </c>
      <c r="Z3634" t="s">
        <v>32</v>
      </c>
      <c r="AA3634" t="s">
        <v>38</v>
      </c>
      <c r="AB3634">
        <v>27</v>
      </c>
      <c r="AC3634">
        <v>681</v>
      </c>
      <c r="AD3634" t="s">
        <v>56</v>
      </c>
      <c r="AE3634" t="s">
        <v>57</v>
      </c>
    </row>
    <row r="3635" spans="1:31" x14ac:dyDescent="0.25">
      <c r="A3635" t="s">
        <v>7388</v>
      </c>
      <c r="B3635" t="s">
        <v>25</v>
      </c>
      <c r="C3635"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 t="str">
        <f>IF(Customer[[#This Row],[Under 30]]="Yes","Under 30",IF(Customer[[#This Row],[Senior]]="Yes", "Senior","Other"))</f>
        <v>Under 30</v>
      </c>
      <c r="X3635">
        <v>0</v>
      </c>
      <c r="Y3635" t="s">
        <v>21</v>
      </c>
      <c r="Z3635" t="s">
        <v>32</v>
      </c>
      <c r="AA3635" t="s">
        <v>95</v>
      </c>
      <c r="AB3635">
        <v>9</v>
      </c>
      <c r="AC3635">
        <v>9</v>
      </c>
      <c r="AD3635" t="s">
        <v>56</v>
      </c>
      <c r="AE3635" t="s">
        <v>57</v>
      </c>
    </row>
    <row r="3636" spans="1:31" x14ac:dyDescent="0.25">
      <c r="A3636" t="s">
        <v>7390</v>
      </c>
      <c r="B3636" t="s">
        <v>25</v>
      </c>
      <c r="C3636"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 t="str">
        <f>IF(Customer[[#This Row],[Under 30]]="Yes","Under 30",IF(Customer[[#This Row],[Senior]]="Yes", "Senior","Other"))</f>
        <v>Other</v>
      </c>
      <c r="X3636">
        <v>0</v>
      </c>
      <c r="Y3636" t="s">
        <v>21</v>
      </c>
      <c r="Z3636" t="s">
        <v>32</v>
      </c>
      <c r="AA3636" t="s">
        <v>38</v>
      </c>
      <c r="AB3636">
        <v>42</v>
      </c>
      <c r="AC3636">
        <v>185</v>
      </c>
      <c r="AD3636" t="s">
        <v>56</v>
      </c>
      <c r="AE3636" t="s">
        <v>57</v>
      </c>
    </row>
    <row r="3637" spans="1:31" x14ac:dyDescent="0.25">
      <c r="A3637" t="s">
        <v>7392</v>
      </c>
      <c r="B3637" t="s">
        <v>25</v>
      </c>
      <c r="C3637"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 t="str">
        <f>IF(Customer[[#This Row],[Under 30]]="Yes","Under 30",IF(Customer[[#This Row],[Senior]]="Yes", "Senior","Other"))</f>
        <v>Under 30</v>
      </c>
      <c r="X3637">
        <v>0</v>
      </c>
      <c r="Y3637" t="s">
        <v>21</v>
      </c>
      <c r="Z3637" t="s">
        <v>32</v>
      </c>
      <c r="AA3637" t="s">
        <v>38</v>
      </c>
      <c r="AB3637">
        <v>20</v>
      </c>
      <c r="AC3637">
        <v>62</v>
      </c>
      <c r="AD3637" t="s">
        <v>39</v>
      </c>
      <c r="AE3637" t="s">
        <v>104</v>
      </c>
    </row>
    <row r="3638" spans="1:31" x14ac:dyDescent="0.25">
      <c r="A3638" t="s">
        <v>7394</v>
      </c>
      <c r="B3638" t="s">
        <v>25</v>
      </c>
      <c r="C3638"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 t="str">
        <f>IF(Customer[[#This Row],[Under 30]]="Yes","Under 30",IF(Customer[[#This Row],[Senior]]="Yes", "Senior","Other"))</f>
        <v>Senior</v>
      </c>
      <c r="X3638">
        <v>0</v>
      </c>
      <c r="Y3638" t="s">
        <v>21</v>
      </c>
      <c r="Z3638" t="s">
        <v>32</v>
      </c>
      <c r="AA3638" t="s">
        <v>38</v>
      </c>
      <c r="AB3638">
        <v>48</v>
      </c>
      <c r="AC3638">
        <v>1574</v>
      </c>
      <c r="AD3638" t="s">
        <v>39</v>
      </c>
      <c r="AE3638" t="s">
        <v>106</v>
      </c>
    </row>
    <row r="3639" spans="1:31" x14ac:dyDescent="0.25">
      <c r="A3639" t="s">
        <v>7396</v>
      </c>
      <c r="B3639" t="s">
        <v>25</v>
      </c>
      <c r="C3639"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 t="str">
        <f>IF(Customer[[#This Row],[Under 30]]="Yes","Under 30",IF(Customer[[#This Row],[Senior]]="Yes", "Senior","Other"))</f>
        <v>Senior</v>
      </c>
      <c r="X3639">
        <v>0</v>
      </c>
      <c r="Y3639" t="s">
        <v>25</v>
      </c>
      <c r="Z3639" t="s">
        <v>32</v>
      </c>
      <c r="AA3639" t="s">
        <v>33</v>
      </c>
      <c r="AB3639">
        <v>60</v>
      </c>
      <c r="AC3639">
        <v>1799</v>
      </c>
      <c r="AD3639" t="s">
        <v>56</v>
      </c>
      <c r="AE3639" t="s">
        <v>57</v>
      </c>
    </row>
    <row r="3640" spans="1:31" x14ac:dyDescent="0.25">
      <c r="A3640" t="s">
        <v>7398</v>
      </c>
      <c r="B3640" t="s">
        <v>25</v>
      </c>
      <c r="C3640"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 t="str">
        <f>IF(Customer[[#This Row],[Under 30]]="Yes","Under 30",IF(Customer[[#This Row],[Senior]]="Yes", "Senior","Other"))</f>
        <v>Under 30</v>
      </c>
      <c r="X3640">
        <v>0</v>
      </c>
      <c r="Y3640" t="s">
        <v>25</v>
      </c>
      <c r="Z3640" t="s">
        <v>32</v>
      </c>
      <c r="AA3640" t="s">
        <v>38</v>
      </c>
      <c r="AB3640">
        <v>41</v>
      </c>
      <c r="AC3640">
        <v>1845</v>
      </c>
      <c r="AD3640" t="s">
        <v>56</v>
      </c>
      <c r="AE3640" t="s">
        <v>57</v>
      </c>
    </row>
    <row r="3641" spans="1:31" x14ac:dyDescent="0.25">
      <c r="A3641" t="s">
        <v>7400</v>
      </c>
      <c r="B3641" t="s">
        <v>25</v>
      </c>
      <c r="C3641"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 t="str">
        <f>IF(Customer[[#This Row],[Under 30]]="Yes","Under 30",IF(Customer[[#This Row],[Senior]]="Yes", "Senior","Other"))</f>
        <v>Other</v>
      </c>
      <c r="X3641">
        <v>0</v>
      </c>
      <c r="Y3641" t="s">
        <v>21</v>
      </c>
      <c r="Z3641" t="s">
        <v>32</v>
      </c>
      <c r="AA3641" t="s">
        <v>38</v>
      </c>
      <c r="AB3641">
        <v>37</v>
      </c>
      <c r="AC3641">
        <v>374</v>
      </c>
      <c r="AD3641" t="s">
        <v>56</v>
      </c>
      <c r="AE3641" t="s">
        <v>57</v>
      </c>
    </row>
    <row r="3642" spans="1:31" x14ac:dyDescent="0.25">
      <c r="A3642" t="s">
        <v>7402</v>
      </c>
      <c r="B3642" t="s">
        <v>25</v>
      </c>
      <c r="C3642"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 t="str">
        <f>IF(Customer[[#This Row],[Under 30]]="Yes","Under 30",IF(Customer[[#This Row],[Senior]]="Yes", "Senior","Other"))</f>
        <v>Senior</v>
      </c>
      <c r="X3642">
        <v>0</v>
      </c>
      <c r="Y3642" t="s">
        <v>25</v>
      </c>
      <c r="Z3642" t="s">
        <v>32</v>
      </c>
      <c r="AA3642" t="s">
        <v>38</v>
      </c>
      <c r="AB3642">
        <v>41</v>
      </c>
      <c r="AC3642">
        <v>766</v>
      </c>
      <c r="AD3642" t="s">
        <v>56</v>
      </c>
      <c r="AE3642" t="s">
        <v>57</v>
      </c>
    </row>
    <row r="3643" spans="1:31" x14ac:dyDescent="0.25">
      <c r="A3643" t="s">
        <v>7404</v>
      </c>
      <c r="B3643" t="s">
        <v>25</v>
      </c>
      <c r="C3643"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 t="str">
        <f>IF(Customer[[#This Row],[Under 30]]="Yes","Under 30",IF(Customer[[#This Row],[Senior]]="Yes", "Senior","Other"))</f>
        <v>Other</v>
      </c>
      <c r="X3643">
        <v>0</v>
      </c>
      <c r="Y3643" t="s">
        <v>21</v>
      </c>
      <c r="Z3643" t="s">
        <v>32</v>
      </c>
      <c r="AA3643" t="s">
        <v>38</v>
      </c>
      <c r="AB3643">
        <v>47</v>
      </c>
      <c r="AC3643">
        <v>690</v>
      </c>
      <c r="AD3643" t="s">
        <v>39</v>
      </c>
      <c r="AE3643" t="s">
        <v>104</v>
      </c>
    </row>
    <row r="3644" spans="1:31" x14ac:dyDescent="0.25">
      <c r="A3644" t="s">
        <v>7406</v>
      </c>
      <c r="B3644" t="s">
        <v>25</v>
      </c>
      <c r="C3644"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 t="str">
        <f>IF(Customer[[#This Row],[Under 30]]="Yes","Under 30",IF(Customer[[#This Row],[Senior]]="Yes", "Senior","Other"))</f>
        <v>Other</v>
      </c>
      <c r="X3644">
        <v>0</v>
      </c>
      <c r="Y3644" t="s">
        <v>21</v>
      </c>
      <c r="Z3644" t="s">
        <v>32</v>
      </c>
      <c r="AA3644" t="s">
        <v>38</v>
      </c>
      <c r="AB3644">
        <v>35</v>
      </c>
      <c r="AC3644">
        <v>743</v>
      </c>
      <c r="AD3644" t="s">
        <v>56</v>
      </c>
      <c r="AE3644" t="s">
        <v>96</v>
      </c>
    </row>
    <row r="3645" spans="1:31" x14ac:dyDescent="0.25">
      <c r="A3645" t="s">
        <v>7408</v>
      </c>
      <c r="B3645" t="s">
        <v>25</v>
      </c>
      <c r="C3645"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 t="str">
        <f>IF(Customer[[#This Row],[Under 30]]="Yes","Under 30",IF(Customer[[#This Row],[Senior]]="Yes", "Senior","Other"))</f>
        <v>Other</v>
      </c>
      <c r="X3645">
        <v>0</v>
      </c>
      <c r="Y3645" t="s">
        <v>21</v>
      </c>
      <c r="Z3645" t="s">
        <v>32</v>
      </c>
      <c r="AA3645" t="s">
        <v>38</v>
      </c>
      <c r="AB3645">
        <v>33</v>
      </c>
      <c r="AC3645">
        <v>97</v>
      </c>
      <c r="AD3645" t="s">
        <v>56</v>
      </c>
      <c r="AE3645" t="s">
        <v>96</v>
      </c>
    </row>
    <row r="3646" spans="1:31" x14ac:dyDescent="0.25">
      <c r="A3646" t="s">
        <v>7410</v>
      </c>
      <c r="B3646" t="s">
        <v>25</v>
      </c>
      <c r="C3646"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 t="str">
        <f>IF(Customer[[#This Row],[Under 30]]="Yes","Under 30",IF(Customer[[#This Row],[Senior]]="Yes", "Senior","Other"))</f>
        <v>Other</v>
      </c>
      <c r="X3646">
        <v>0</v>
      </c>
      <c r="Y3646" t="s">
        <v>21</v>
      </c>
      <c r="Z3646" t="s">
        <v>32</v>
      </c>
      <c r="AA3646" t="s">
        <v>38</v>
      </c>
      <c r="AB3646">
        <v>31</v>
      </c>
      <c r="AC3646">
        <v>483</v>
      </c>
      <c r="AD3646" t="s">
        <v>56</v>
      </c>
      <c r="AE3646" t="s">
        <v>96</v>
      </c>
    </row>
    <row r="3647" spans="1:31" x14ac:dyDescent="0.25">
      <c r="A3647" t="s">
        <v>7412</v>
      </c>
      <c r="B3647" t="s">
        <v>25</v>
      </c>
      <c r="C3647"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 t="str">
        <f>IF(Customer[[#This Row],[Under 30]]="Yes","Under 30",IF(Customer[[#This Row],[Senior]]="Yes", "Senior","Other"))</f>
        <v>Other</v>
      </c>
      <c r="X3647">
        <v>0</v>
      </c>
      <c r="Y3647" t="s">
        <v>21</v>
      </c>
      <c r="Z3647" t="s">
        <v>32</v>
      </c>
      <c r="AA3647" t="s">
        <v>95</v>
      </c>
      <c r="AB3647">
        <v>11</v>
      </c>
      <c r="AC3647">
        <v>11</v>
      </c>
      <c r="AD3647" t="s">
        <v>90</v>
      </c>
      <c r="AE3647" t="s">
        <v>91</v>
      </c>
    </row>
    <row r="3648" spans="1:31" x14ac:dyDescent="0.25">
      <c r="A3648" t="s">
        <v>7414</v>
      </c>
      <c r="B3648" t="s">
        <v>25</v>
      </c>
      <c r="C3648"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 t="str">
        <f>IF(Customer[[#This Row],[Under 30]]="Yes","Under 30",IF(Customer[[#This Row],[Senior]]="Yes", "Senior","Other"))</f>
        <v>Other</v>
      </c>
      <c r="X3648">
        <v>0</v>
      </c>
      <c r="Y3648" t="s">
        <v>25</v>
      </c>
      <c r="Z3648" t="s">
        <v>32</v>
      </c>
      <c r="AA3648" t="s">
        <v>95</v>
      </c>
      <c r="AB3648">
        <v>45</v>
      </c>
      <c r="AC3648">
        <v>231</v>
      </c>
      <c r="AD3648" t="s">
        <v>56</v>
      </c>
      <c r="AE3648" t="s">
        <v>102</v>
      </c>
    </row>
    <row r="3649" spans="1:31" x14ac:dyDescent="0.25">
      <c r="A3649" t="s">
        <v>7416</v>
      </c>
      <c r="B3649" t="s">
        <v>25</v>
      </c>
      <c r="C3649"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 t="str">
        <f>IF(Customer[[#This Row],[Under 30]]="Yes","Under 30",IF(Customer[[#This Row],[Senior]]="Yes", "Senior","Other"))</f>
        <v>Under 30</v>
      </c>
      <c r="X3649">
        <v>0</v>
      </c>
      <c r="Y3649" t="s">
        <v>25</v>
      </c>
      <c r="Z3649" t="s">
        <v>98</v>
      </c>
      <c r="AA3649" t="s">
        <v>38</v>
      </c>
      <c r="AB3649">
        <v>63</v>
      </c>
      <c r="AC3649">
        <v>1989</v>
      </c>
      <c r="AD3649" t="s">
        <v>56</v>
      </c>
      <c r="AE3649" t="s">
        <v>57</v>
      </c>
    </row>
    <row r="3650" spans="1:31" x14ac:dyDescent="0.25">
      <c r="A3650" t="s">
        <v>7418</v>
      </c>
      <c r="B3650" t="s">
        <v>25</v>
      </c>
      <c r="C3650"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 t="str">
        <f>IF(Customer[[#This Row],[Under 30]]="Yes","Under 30",IF(Customer[[#This Row],[Senior]]="Yes", "Senior","Other"))</f>
        <v>Other</v>
      </c>
      <c r="X3650">
        <v>0</v>
      </c>
      <c r="Y3650" t="s">
        <v>21</v>
      </c>
      <c r="Z3650" t="s">
        <v>32</v>
      </c>
      <c r="AA3650" t="s">
        <v>38</v>
      </c>
      <c r="AB3650">
        <v>47</v>
      </c>
      <c r="AC3650">
        <v>105</v>
      </c>
      <c r="AD3650" t="s">
        <v>56</v>
      </c>
      <c r="AE3650" t="s">
        <v>57</v>
      </c>
    </row>
    <row r="3651" spans="1:31" x14ac:dyDescent="0.25">
      <c r="A3651" t="s">
        <v>7420</v>
      </c>
      <c r="B3651" t="s">
        <v>25</v>
      </c>
      <c r="C3651"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 t="str">
        <f>IF(Customer[[#This Row],[Under 30]]="Yes","Under 30",IF(Customer[[#This Row],[Senior]]="Yes", "Senior","Other"))</f>
        <v>Senior</v>
      </c>
      <c r="X3651">
        <v>0</v>
      </c>
      <c r="Y3651" t="s">
        <v>21</v>
      </c>
      <c r="Z3651" t="s">
        <v>32</v>
      </c>
      <c r="AA3651" t="s">
        <v>38</v>
      </c>
      <c r="AB3651">
        <v>18</v>
      </c>
      <c r="AC3651">
        <v>36</v>
      </c>
      <c r="AD3651" t="s">
        <v>56</v>
      </c>
      <c r="AE3651" t="s">
        <v>96</v>
      </c>
    </row>
    <row r="3652" spans="1:31" x14ac:dyDescent="0.25">
      <c r="A3652" t="s">
        <v>7422</v>
      </c>
      <c r="B3652" t="s">
        <v>25</v>
      </c>
      <c r="C3652"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 t="str">
        <f>IF(Customer[[#This Row],[Under 30]]="Yes","Under 30",IF(Customer[[#This Row],[Senior]]="Yes", "Senior","Other"))</f>
        <v>Other</v>
      </c>
      <c r="X3652">
        <v>0</v>
      </c>
      <c r="Y3652" t="s">
        <v>21</v>
      </c>
      <c r="Z3652" t="s">
        <v>32</v>
      </c>
      <c r="AA3652" t="s">
        <v>38</v>
      </c>
      <c r="AB3652">
        <v>18</v>
      </c>
      <c r="AC3652">
        <v>18</v>
      </c>
      <c r="AD3652" t="s">
        <v>56</v>
      </c>
      <c r="AE3652" t="s">
        <v>57</v>
      </c>
    </row>
    <row r="3653" spans="1:31" x14ac:dyDescent="0.25">
      <c r="A3653" t="s">
        <v>7424</v>
      </c>
      <c r="B3653" t="s">
        <v>25</v>
      </c>
      <c r="C3653"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 t="str">
        <f>IF(Customer[[#This Row],[Under 30]]="Yes","Under 30",IF(Customer[[#This Row],[Senior]]="Yes", "Senior","Other"))</f>
        <v>Senior</v>
      </c>
      <c r="X3653">
        <v>0</v>
      </c>
      <c r="Y3653" t="s">
        <v>25</v>
      </c>
      <c r="Z3653" t="s">
        <v>98</v>
      </c>
      <c r="AA3653" t="s">
        <v>38</v>
      </c>
      <c r="AB3653">
        <v>46</v>
      </c>
      <c r="AC3653">
        <v>2057</v>
      </c>
      <c r="AD3653" t="s">
        <v>56</v>
      </c>
      <c r="AE3653" t="s">
        <v>57</v>
      </c>
    </row>
    <row r="3654" spans="1:31" x14ac:dyDescent="0.25">
      <c r="A3654" t="s">
        <v>7426</v>
      </c>
      <c r="B3654" t="s">
        <v>25</v>
      </c>
      <c r="C3654"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 t="str">
        <f>IF(Customer[[#This Row],[Under 30]]="Yes","Under 30",IF(Customer[[#This Row],[Senior]]="Yes", "Senior","Other"))</f>
        <v>Other</v>
      </c>
      <c r="X3654">
        <v>0</v>
      </c>
      <c r="Y3654" t="s">
        <v>25</v>
      </c>
      <c r="Z3654" t="s">
        <v>98</v>
      </c>
      <c r="AA3654" t="s">
        <v>38</v>
      </c>
      <c r="AB3654">
        <v>61</v>
      </c>
      <c r="AC3654">
        <v>3885</v>
      </c>
      <c r="AD3654" t="s">
        <v>90</v>
      </c>
      <c r="AE3654" t="s">
        <v>103</v>
      </c>
    </row>
    <row r="3655" spans="1:31" x14ac:dyDescent="0.25">
      <c r="A3655" t="s">
        <v>7428</v>
      </c>
      <c r="B3655" t="s">
        <v>25</v>
      </c>
      <c r="C3655"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 t="str">
        <f>IF(Customer[[#This Row],[Under 30]]="Yes","Under 30",IF(Customer[[#This Row],[Senior]]="Yes", "Senior","Other"))</f>
        <v>Other</v>
      </c>
      <c r="X3655">
        <v>0</v>
      </c>
      <c r="Y3655" t="s">
        <v>21</v>
      </c>
      <c r="Z3655" t="s">
        <v>32</v>
      </c>
      <c r="AA3655" t="s">
        <v>38</v>
      </c>
      <c r="AB3655">
        <v>43</v>
      </c>
      <c r="AC3655">
        <v>465</v>
      </c>
      <c r="AD3655" t="s">
        <v>56</v>
      </c>
      <c r="AE3655" t="s">
        <v>96</v>
      </c>
    </row>
    <row r="3656" spans="1:31" x14ac:dyDescent="0.25">
      <c r="A3656" t="s">
        <v>7430</v>
      </c>
      <c r="B3656" t="s">
        <v>25</v>
      </c>
      <c r="C3656"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 t="str">
        <f>IF(Customer[[#This Row],[Under 30]]="Yes","Under 30",IF(Customer[[#This Row],[Senior]]="Yes", "Senior","Other"))</f>
        <v>Other</v>
      </c>
      <c r="X3656">
        <v>0</v>
      </c>
      <c r="Y3656" t="s">
        <v>21</v>
      </c>
      <c r="Z3656" t="s">
        <v>32</v>
      </c>
      <c r="AA3656" t="s">
        <v>38</v>
      </c>
      <c r="AB3656">
        <v>52</v>
      </c>
      <c r="AC3656">
        <v>301</v>
      </c>
      <c r="AD3656" t="s">
        <v>90</v>
      </c>
      <c r="AE3656" t="s">
        <v>103</v>
      </c>
    </row>
    <row r="3657" spans="1:31" x14ac:dyDescent="0.25">
      <c r="A3657" t="s">
        <v>7432</v>
      </c>
      <c r="B3657" t="s">
        <v>25</v>
      </c>
      <c r="C3657"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 t="str">
        <f>IF(Customer[[#This Row],[Under 30]]="Yes","Under 30",IF(Customer[[#This Row],[Senior]]="Yes", "Senior","Other"))</f>
        <v>Other</v>
      </c>
      <c r="X3657">
        <v>0</v>
      </c>
      <c r="Y3657" t="s">
        <v>21</v>
      </c>
      <c r="Z3657" t="s">
        <v>32</v>
      </c>
      <c r="AA3657" t="s">
        <v>38</v>
      </c>
      <c r="AB3657">
        <v>37</v>
      </c>
      <c r="AC3657">
        <v>1518</v>
      </c>
      <c r="AD3657" t="s">
        <v>56</v>
      </c>
      <c r="AE3657" t="s">
        <v>96</v>
      </c>
    </row>
    <row r="3658" spans="1:31" x14ac:dyDescent="0.25">
      <c r="A3658" t="s">
        <v>7434</v>
      </c>
      <c r="B3658" t="s">
        <v>25</v>
      </c>
      <c r="C3658"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 t="str">
        <f>IF(Customer[[#This Row],[Under 30]]="Yes","Under 30",IF(Customer[[#This Row],[Senior]]="Yes", "Senior","Other"))</f>
        <v>Under 30</v>
      </c>
      <c r="X3658">
        <v>0</v>
      </c>
      <c r="Y3658" t="s">
        <v>21</v>
      </c>
      <c r="Z3658" t="s">
        <v>32</v>
      </c>
      <c r="AA3658" t="s">
        <v>38</v>
      </c>
      <c r="AB3658">
        <v>46</v>
      </c>
      <c r="AC3658">
        <v>46</v>
      </c>
      <c r="AD3658" t="s">
        <v>90</v>
      </c>
      <c r="AE3658" t="s">
        <v>91</v>
      </c>
    </row>
    <row r="3659" spans="1:31" x14ac:dyDescent="0.25">
      <c r="A3659" t="s">
        <v>7436</v>
      </c>
      <c r="B3659" t="s">
        <v>25</v>
      </c>
      <c r="C3659"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 t="str">
        <f>IF(Customer[[#This Row],[Under 30]]="Yes","Under 30",IF(Customer[[#This Row],[Senior]]="Yes", "Senior","Other"))</f>
        <v>Under 30</v>
      </c>
      <c r="X3659">
        <v>0</v>
      </c>
      <c r="Y3659" t="s">
        <v>25</v>
      </c>
      <c r="Z3659" t="s">
        <v>98</v>
      </c>
      <c r="AA3659" t="s">
        <v>38</v>
      </c>
      <c r="AB3659">
        <v>42</v>
      </c>
      <c r="AC3659">
        <v>2423</v>
      </c>
      <c r="AD3659" t="s">
        <v>56</v>
      </c>
      <c r="AE3659" t="s">
        <v>57</v>
      </c>
    </row>
    <row r="3660" spans="1:31" x14ac:dyDescent="0.25">
      <c r="A3660" t="s">
        <v>7438</v>
      </c>
      <c r="B3660" t="s">
        <v>25</v>
      </c>
      <c r="C3660"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 t="str">
        <f>IF(Customer[[#This Row],[Under 30]]="Yes","Under 30",IF(Customer[[#This Row],[Senior]]="Yes", "Senior","Other"))</f>
        <v>Under 30</v>
      </c>
      <c r="X3660">
        <v>0</v>
      </c>
      <c r="Y3660" t="s">
        <v>21</v>
      </c>
      <c r="Z3660" t="s">
        <v>53</v>
      </c>
      <c r="AA3660" t="s">
        <v>33</v>
      </c>
      <c r="AB3660">
        <v>67</v>
      </c>
      <c r="AC3660">
        <v>4653</v>
      </c>
      <c r="AD3660" t="s">
        <v>90</v>
      </c>
      <c r="AE3660" t="s">
        <v>103</v>
      </c>
    </row>
    <row r="3661" spans="1:31" x14ac:dyDescent="0.25">
      <c r="A3661" t="s">
        <v>7440</v>
      </c>
      <c r="B3661" t="s">
        <v>25</v>
      </c>
      <c r="C3661"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 t="str">
        <f>IF(Customer[[#This Row],[Under 30]]="Yes","Under 30",IF(Customer[[#This Row],[Senior]]="Yes", "Senior","Other"))</f>
        <v>Senior</v>
      </c>
      <c r="X3661">
        <v>0</v>
      </c>
      <c r="Y3661" t="s">
        <v>25</v>
      </c>
      <c r="Z3661" t="s">
        <v>32</v>
      </c>
      <c r="AA3661" t="s">
        <v>95</v>
      </c>
      <c r="AB3661">
        <v>35</v>
      </c>
      <c r="AC3661">
        <v>73</v>
      </c>
      <c r="AD3661" t="s">
        <v>90</v>
      </c>
      <c r="AE3661" t="s">
        <v>103</v>
      </c>
    </row>
    <row r="3662" spans="1:31" x14ac:dyDescent="0.25">
      <c r="A3662" t="s">
        <v>7442</v>
      </c>
      <c r="B3662" t="s">
        <v>25</v>
      </c>
      <c r="C3662"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 t="str">
        <f>IF(Customer[[#This Row],[Under 30]]="Yes","Under 30",IF(Customer[[#This Row],[Senior]]="Yes", "Senior","Other"))</f>
        <v>Under 30</v>
      </c>
      <c r="X3662">
        <v>0</v>
      </c>
      <c r="Y3662" t="s">
        <v>25</v>
      </c>
      <c r="Z3662" t="s">
        <v>32</v>
      </c>
      <c r="AA3662" t="s">
        <v>38</v>
      </c>
      <c r="AB3662">
        <v>61</v>
      </c>
      <c r="AC3662">
        <v>1277</v>
      </c>
      <c r="AD3662" t="s">
        <v>90</v>
      </c>
      <c r="AE3662" t="s">
        <v>103</v>
      </c>
    </row>
    <row r="3663" spans="1:31" x14ac:dyDescent="0.25">
      <c r="A3663" t="s">
        <v>7444</v>
      </c>
      <c r="B3663" t="s">
        <v>25</v>
      </c>
      <c r="C3663"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 t="str">
        <f>IF(Customer[[#This Row],[Under 30]]="Yes","Under 30",IF(Customer[[#This Row],[Senior]]="Yes", "Senior","Other"))</f>
        <v>Other</v>
      </c>
      <c r="X3663">
        <v>0</v>
      </c>
      <c r="Y3663" t="s">
        <v>25</v>
      </c>
      <c r="Z3663" t="s">
        <v>32</v>
      </c>
      <c r="AA3663" t="s">
        <v>33</v>
      </c>
      <c r="AB3663">
        <v>43</v>
      </c>
      <c r="AC3663">
        <v>686</v>
      </c>
      <c r="AD3663" t="s">
        <v>90</v>
      </c>
      <c r="AE3663" t="s">
        <v>91</v>
      </c>
    </row>
    <row r="3664" spans="1:31" x14ac:dyDescent="0.25">
      <c r="A3664" t="s">
        <v>7446</v>
      </c>
      <c r="B3664" t="s">
        <v>25</v>
      </c>
      <c r="C3664"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 t="str">
        <f>IF(Customer[[#This Row],[Under 30]]="Yes","Under 30",IF(Customer[[#This Row],[Senior]]="Yes", "Senior","Other"))</f>
        <v>Senior</v>
      </c>
      <c r="X3664">
        <v>0</v>
      </c>
      <c r="Y3664" t="s">
        <v>21</v>
      </c>
      <c r="Z3664" t="s">
        <v>32</v>
      </c>
      <c r="AA3664" t="s">
        <v>38</v>
      </c>
      <c r="AB3664">
        <v>48</v>
      </c>
      <c r="AC3664">
        <v>326</v>
      </c>
      <c r="AD3664" t="s">
        <v>56</v>
      </c>
      <c r="AE3664" t="s">
        <v>57</v>
      </c>
    </row>
    <row r="3665" spans="1:31" x14ac:dyDescent="0.25">
      <c r="A3665" t="s">
        <v>7448</v>
      </c>
      <c r="B3665" t="s">
        <v>25</v>
      </c>
      <c r="C3665"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 t="str">
        <f>IF(Customer[[#This Row],[Under 30]]="Yes","Under 30",IF(Customer[[#This Row],[Senior]]="Yes", "Senior","Other"))</f>
        <v>Under 30</v>
      </c>
      <c r="X3665">
        <v>0</v>
      </c>
      <c r="Y3665" t="s">
        <v>25</v>
      </c>
      <c r="Z3665" t="s">
        <v>98</v>
      </c>
      <c r="AA3665" t="s">
        <v>38</v>
      </c>
      <c r="AB3665">
        <v>47</v>
      </c>
      <c r="AC3665">
        <v>2804</v>
      </c>
      <c r="AD3665" t="s">
        <v>39</v>
      </c>
      <c r="AE3665" t="s">
        <v>40</v>
      </c>
    </row>
    <row r="3666" spans="1:31" x14ac:dyDescent="0.25">
      <c r="A3666" t="s">
        <v>7450</v>
      </c>
      <c r="B3666" t="s">
        <v>25</v>
      </c>
      <c r="C3666"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 t="str">
        <f>IF(Customer[[#This Row],[Under 30]]="Yes","Under 30",IF(Customer[[#This Row],[Senior]]="Yes", "Senior","Other"))</f>
        <v>Other</v>
      </c>
      <c r="X3666">
        <v>0</v>
      </c>
      <c r="Y3666" t="s">
        <v>21</v>
      </c>
      <c r="Z3666" t="s">
        <v>98</v>
      </c>
      <c r="AA3666" t="s">
        <v>38</v>
      </c>
      <c r="AB3666">
        <v>49</v>
      </c>
      <c r="AC3666">
        <v>2533</v>
      </c>
      <c r="AD3666" t="s">
        <v>39</v>
      </c>
      <c r="AE3666" t="s">
        <v>40</v>
      </c>
    </row>
    <row r="3667" spans="1:31" x14ac:dyDescent="0.25">
      <c r="A3667" t="s">
        <v>7452</v>
      </c>
      <c r="B3667" t="s">
        <v>25</v>
      </c>
      <c r="C3667"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 t="str">
        <f>IF(Customer[[#This Row],[Under 30]]="Yes","Under 30",IF(Customer[[#This Row],[Senior]]="Yes", "Senior","Other"))</f>
        <v>Senior</v>
      </c>
      <c r="X3667">
        <v>0</v>
      </c>
      <c r="Y3667" t="s">
        <v>21</v>
      </c>
      <c r="Z3667" t="s">
        <v>32</v>
      </c>
      <c r="AA3667" t="s">
        <v>38</v>
      </c>
      <c r="AB3667">
        <v>26</v>
      </c>
      <c r="AC3667">
        <v>98</v>
      </c>
      <c r="AD3667" t="s">
        <v>39</v>
      </c>
      <c r="AE3667" t="s">
        <v>40</v>
      </c>
    </row>
    <row r="3668" spans="1:31" x14ac:dyDescent="0.25">
      <c r="A3668" t="s">
        <v>7454</v>
      </c>
      <c r="B3668" t="s">
        <v>25</v>
      </c>
      <c r="C3668"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 t="str">
        <f>IF(Customer[[#This Row],[Under 30]]="Yes","Under 30",IF(Customer[[#This Row],[Senior]]="Yes", "Senior","Other"))</f>
        <v>Other</v>
      </c>
      <c r="X3668">
        <v>0</v>
      </c>
      <c r="Y3668" t="s">
        <v>21</v>
      </c>
      <c r="Z3668" t="s">
        <v>32</v>
      </c>
      <c r="AA3668" t="s">
        <v>95</v>
      </c>
      <c r="AB3668">
        <v>24</v>
      </c>
      <c r="AC3668">
        <v>24</v>
      </c>
      <c r="AD3668" t="s">
        <v>56</v>
      </c>
      <c r="AE3668" t="s">
        <v>96</v>
      </c>
    </row>
    <row r="3669" spans="1:31" x14ac:dyDescent="0.25">
      <c r="A3669" t="s">
        <v>7456</v>
      </c>
      <c r="B3669" t="s">
        <v>25</v>
      </c>
      <c r="C3669"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 t="str">
        <f>IF(Customer[[#This Row],[Under 30]]="Yes","Under 30",IF(Customer[[#This Row],[Senior]]="Yes", "Senior","Other"))</f>
        <v>Senior</v>
      </c>
      <c r="X3669">
        <v>0</v>
      </c>
      <c r="Y3669" t="s">
        <v>25</v>
      </c>
      <c r="Z3669" t="s">
        <v>98</v>
      </c>
      <c r="AA3669" t="s">
        <v>38</v>
      </c>
      <c r="AB3669">
        <v>59</v>
      </c>
      <c r="AC3669">
        <v>3274</v>
      </c>
      <c r="AD3669" t="s">
        <v>56</v>
      </c>
      <c r="AE3669" t="s">
        <v>102</v>
      </c>
    </row>
    <row r="3670" spans="1:31" x14ac:dyDescent="0.25">
      <c r="A3670" t="s">
        <v>7458</v>
      </c>
      <c r="B3670" t="s">
        <v>25</v>
      </c>
      <c r="C3670"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 t="str">
        <f>IF(Customer[[#This Row],[Under 30]]="Yes","Under 30",IF(Customer[[#This Row],[Senior]]="Yes", "Senior","Other"))</f>
        <v>Other</v>
      </c>
      <c r="X3670">
        <v>0</v>
      </c>
      <c r="Y3670" t="s">
        <v>21</v>
      </c>
      <c r="Z3670" t="s">
        <v>98</v>
      </c>
      <c r="AA3670" t="s">
        <v>38</v>
      </c>
      <c r="AB3670">
        <v>11</v>
      </c>
      <c r="AC3670">
        <v>129</v>
      </c>
      <c r="AD3670" t="s">
        <v>90</v>
      </c>
      <c r="AE3670" t="s">
        <v>91</v>
      </c>
    </row>
    <row r="3671" spans="1:31" x14ac:dyDescent="0.25">
      <c r="A3671" t="s">
        <v>7460</v>
      </c>
      <c r="B3671" t="s">
        <v>25</v>
      </c>
      <c r="C3671"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 t="str">
        <f>IF(Customer[[#This Row],[Under 30]]="Yes","Under 30",IF(Customer[[#This Row],[Senior]]="Yes", "Senior","Other"))</f>
        <v>Under 30</v>
      </c>
      <c r="X3671">
        <v>0</v>
      </c>
      <c r="Y3671" t="s">
        <v>21</v>
      </c>
      <c r="Z3671" t="s">
        <v>32</v>
      </c>
      <c r="AA3671" t="s">
        <v>38</v>
      </c>
      <c r="AB3671">
        <v>54</v>
      </c>
      <c r="AC3671">
        <v>54</v>
      </c>
      <c r="AD3671" t="s">
        <v>39</v>
      </c>
      <c r="AE3671" t="s">
        <v>104</v>
      </c>
    </row>
    <row r="3672" spans="1:31" x14ac:dyDescent="0.25">
      <c r="A3672" t="s">
        <v>7462</v>
      </c>
      <c r="B3672" t="s">
        <v>25</v>
      </c>
      <c r="C3672"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 t="str">
        <f>IF(Customer[[#This Row],[Under 30]]="Yes","Under 30",IF(Customer[[#This Row],[Senior]]="Yes", "Senior","Other"))</f>
        <v>Other</v>
      </c>
      <c r="X3672">
        <v>0</v>
      </c>
      <c r="Y3672" t="s">
        <v>25</v>
      </c>
      <c r="Z3672" t="s">
        <v>98</v>
      </c>
      <c r="AA3672" t="s">
        <v>38</v>
      </c>
      <c r="AB3672">
        <v>46</v>
      </c>
      <c r="AC3672">
        <v>2920</v>
      </c>
      <c r="AD3672" t="s">
        <v>56</v>
      </c>
      <c r="AE3672" t="s">
        <v>57</v>
      </c>
    </row>
    <row r="3673" spans="1:31" x14ac:dyDescent="0.25">
      <c r="A3673" t="s">
        <v>7464</v>
      </c>
      <c r="B3673" t="s">
        <v>25</v>
      </c>
      <c r="C3673"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 t="str">
        <f>IF(Customer[[#This Row],[Under 30]]="Yes","Under 30",IF(Customer[[#This Row],[Senior]]="Yes", "Senior","Other"))</f>
        <v>Other</v>
      </c>
      <c r="X3673">
        <v>0</v>
      </c>
      <c r="Y3673" t="s">
        <v>21</v>
      </c>
      <c r="Z3673" t="s">
        <v>32</v>
      </c>
      <c r="AA3673" t="s">
        <v>38</v>
      </c>
      <c r="AB3673">
        <v>18</v>
      </c>
      <c r="AC3673">
        <v>18</v>
      </c>
      <c r="AD3673" t="s">
        <v>56</v>
      </c>
      <c r="AE3673" t="s">
        <v>96</v>
      </c>
    </row>
    <row r="3674" spans="1:31" x14ac:dyDescent="0.25">
      <c r="A3674" t="s">
        <v>7466</v>
      </c>
      <c r="B3674" t="s">
        <v>25</v>
      </c>
      <c r="C3674"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 t="str">
        <f>IF(Customer[[#This Row],[Under 30]]="Yes","Under 30",IF(Customer[[#This Row],[Senior]]="Yes", "Senior","Other"))</f>
        <v>Senior</v>
      </c>
      <c r="X3674">
        <v>0</v>
      </c>
      <c r="Y3674" t="s">
        <v>21</v>
      </c>
      <c r="Z3674" t="s">
        <v>32</v>
      </c>
      <c r="AA3674" t="s">
        <v>38</v>
      </c>
      <c r="AB3674">
        <v>40</v>
      </c>
      <c r="AC3674">
        <v>797</v>
      </c>
      <c r="AD3674" t="s">
        <v>56</v>
      </c>
      <c r="AE3674" t="s">
        <v>96</v>
      </c>
    </row>
    <row r="3675" spans="1:31" x14ac:dyDescent="0.25">
      <c r="A3675" t="s">
        <v>7468</v>
      </c>
      <c r="B3675" t="s">
        <v>25</v>
      </c>
      <c r="C3675"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 t="str">
        <f>IF(Customer[[#This Row],[Under 30]]="Yes","Under 30",IF(Customer[[#This Row],[Senior]]="Yes", "Senior","Other"))</f>
        <v>Other</v>
      </c>
      <c r="X3675">
        <v>0</v>
      </c>
      <c r="Y3675" t="s">
        <v>21</v>
      </c>
      <c r="Z3675" t="s">
        <v>32</v>
      </c>
      <c r="AA3675" t="s">
        <v>38</v>
      </c>
      <c r="AB3675">
        <v>52</v>
      </c>
      <c r="AC3675">
        <v>168</v>
      </c>
      <c r="AD3675" t="s">
        <v>56</v>
      </c>
      <c r="AE3675" t="s">
        <v>96</v>
      </c>
    </row>
    <row r="3676" spans="1:31" x14ac:dyDescent="0.25">
      <c r="A3676" t="s">
        <v>7470</v>
      </c>
      <c r="B3676" t="s">
        <v>25</v>
      </c>
      <c r="C3676"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 t="str">
        <f>IF(Customer[[#This Row],[Under 30]]="Yes","Under 30",IF(Customer[[#This Row],[Senior]]="Yes", "Senior","Other"))</f>
        <v>Other</v>
      </c>
      <c r="X3676">
        <v>0</v>
      </c>
      <c r="Y3676" t="s">
        <v>21</v>
      </c>
      <c r="Z3676" t="s">
        <v>32</v>
      </c>
      <c r="AA3676" t="s">
        <v>33</v>
      </c>
      <c r="AB3676">
        <v>42</v>
      </c>
      <c r="AC3676">
        <v>934</v>
      </c>
      <c r="AD3676" t="s">
        <v>56</v>
      </c>
      <c r="AE3676" t="s">
        <v>102</v>
      </c>
    </row>
    <row r="3677" spans="1:31" x14ac:dyDescent="0.25">
      <c r="A3677" t="s">
        <v>7472</v>
      </c>
      <c r="B3677" t="s">
        <v>25</v>
      </c>
      <c r="C3677"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 t="str">
        <f>IF(Customer[[#This Row],[Under 30]]="Yes","Under 30",IF(Customer[[#This Row],[Senior]]="Yes", "Senior","Other"))</f>
        <v>Other</v>
      </c>
      <c r="X3677">
        <v>0</v>
      </c>
      <c r="Y3677" t="s">
        <v>25</v>
      </c>
      <c r="Z3677" t="s">
        <v>32</v>
      </c>
      <c r="AA3677" t="s">
        <v>95</v>
      </c>
      <c r="AB3677">
        <v>39</v>
      </c>
      <c r="AC3677">
        <v>156</v>
      </c>
      <c r="AD3677" t="s">
        <v>56</v>
      </c>
      <c r="AE3677" t="s">
        <v>100</v>
      </c>
    </row>
    <row r="3678" spans="1:31" x14ac:dyDescent="0.25">
      <c r="A3678" t="s">
        <v>7474</v>
      </c>
      <c r="B3678" t="s">
        <v>25</v>
      </c>
      <c r="C3678"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 t="str">
        <f>IF(Customer[[#This Row],[Under 30]]="Yes","Under 30",IF(Customer[[#This Row],[Senior]]="Yes", "Senior","Other"))</f>
        <v>Under 30</v>
      </c>
      <c r="X3678">
        <v>0</v>
      </c>
      <c r="Y3678" t="s">
        <v>21</v>
      </c>
      <c r="Z3678" t="s">
        <v>98</v>
      </c>
      <c r="AA3678" t="s">
        <v>38</v>
      </c>
      <c r="AB3678">
        <v>39</v>
      </c>
      <c r="AC3678">
        <v>2298</v>
      </c>
      <c r="AD3678" t="s">
        <v>56</v>
      </c>
      <c r="AE3678" t="s">
        <v>100</v>
      </c>
    </row>
    <row r="3679" spans="1:31" x14ac:dyDescent="0.25">
      <c r="A3679" t="s">
        <v>7476</v>
      </c>
      <c r="B3679" t="s">
        <v>25</v>
      </c>
      <c r="C3679"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 t="str">
        <f>IF(Customer[[#This Row],[Under 30]]="Yes","Under 30",IF(Customer[[#This Row],[Senior]]="Yes", "Senior","Other"))</f>
        <v>Other</v>
      </c>
      <c r="X3679">
        <v>0</v>
      </c>
      <c r="Y3679" t="s">
        <v>21</v>
      </c>
      <c r="Z3679" t="s">
        <v>32</v>
      </c>
      <c r="AA3679" t="s">
        <v>38</v>
      </c>
      <c r="AB3679">
        <v>21</v>
      </c>
      <c r="AC3679">
        <v>1265</v>
      </c>
      <c r="AD3679" t="s">
        <v>56</v>
      </c>
      <c r="AE3679" t="s">
        <v>100</v>
      </c>
    </row>
    <row r="3680" spans="1:31" x14ac:dyDescent="0.25">
      <c r="A3680" t="s">
        <v>7478</v>
      </c>
      <c r="B3680" t="s">
        <v>25</v>
      </c>
      <c r="C3680"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 t="str">
        <f>IF(Customer[[#This Row],[Under 30]]="Yes","Under 30",IF(Customer[[#This Row],[Senior]]="Yes", "Senior","Other"))</f>
        <v>Other</v>
      </c>
      <c r="X3680">
        <v>0</v>
      </c>
      <c r="Y3680" t="s">
        <v>25</v>
      </c>
      <c r="Z3680" t="s">
        <v>32</v>
      </c>
      <c r="AA3680" t="s">
        <v>38</v>
      </c>
      <c r="AB3680">
        <v>70</v>
      </c>
      <c r="AC3680">
        <v>1052</v>
      </c>
      <c r="AD3680" t="s">
        <v>56</v>
      </c>
      <c r="AE3680" t="s">
        <v>57</v>
      </c>
    </row>
    <row r="3681" spans="1:31" x14ac:dyDescent="0.25">
      <c r="A3681" t="s">
        <v>7480</v>
      </c>
      <c r="B3681" t="s">
        <v>25</v>
      </c>
      <c r="C3681"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 t="str">
        <f>IF(Customer[[#This Row],[Under 30]]="Yes","Under 30",IF(Customer[[#This Row],[Senior]]="Yes", "Senior","Other"))</f>
        <v>Other</v>
      </c>
      <c r="X3681">
        <v>0</v>
      </c>
      <c r="Y3681" t="s">
        <v>25</v>
      </c>
      <c r="Z3681" t="s">
        <v>32</v>
      </c>
      <c r="AA3681" t="s">
        <v>38</v>
      </c>
      <c r="AB3681">
        <v>62</v>
      </c>
      <c r="AC3681">
        <v>588</v>
      </c>
      <c r="AD3681" t="s">
        <v>56</v>
      </c>
      <c r="AE3681" t="s">
        <v>57</v>
      </c>
    </row>
    <row r="3682" spans="1:31" x14ac:dyDescent="0.25">
      <c r="A3682" t="s">
        <v>7482</v>
      </c>
      <c r="B3682" t="s">
        <v>25</v>
      </c>
      <c r="C3682"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 t="str">
        <f>IF(Customer[[#This Row],[Under 30]]="Yes","Under 30",IF(Customer[[#This Row],[Senior]]="Yes", "Senior","Other"))</f>
        <v>Other</v>
      </c>
      <c r="X3682">
        <v>0</v>
      </c>
      <c r="Y3682" t="s">
        <v>25</v>
      </c>
      <c r="Z3682" t="s">
        <v>32</v>
      </c>
      <c r="AA3682" t="s">
        <v>38</v>
      </c>
      <c r="AB3682">
        <v>40</v>
      </c>
      <c r="AC3682">
        <v>235</v>
      </c>
      <c r="AD3682" t="s">
        <v>56</v>
      </c>
      <c r="AE3682" t="s">
        <v>96</v>
      </c>
    </row>
    <row r="3683" spans="1:31" x14ac:dyDescent="0.25">
      <c r="A3683" t="s">
        <v>7484</v>
      </c>
      <c r="B3683" t="s">
        <v>25</v>
      </c>
      <c r="C3683"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 t="str">
        <f>IF(Customer[[#This Row],[Under 30]]="Yes","Under 30",IF(Customer[[#This Row],[Senior]]="Yes", "Senior","Other"))</f>
        <v>Other</v>
      </c>
      <c r="X3683">
        <v>0</v>
      </c>
      <c r="Y3683" t="s">
        <v>25</v>
      </c>
      <c r="Z3683" t="s">
        <v>32</v>
      </c>
      <c r="AA3683" t="s">
        <v>38</v>
      </c>
      <c r="AB3683">
        <v>54</v>
      </c>
      <c r="AC3683">
        <v>3335</v>
      </c>
      <c r="AD3683" t="s">
        <v>48</v>
      </c>
      <c r="AE3683" t="s">
        <v>92</v>
      </c>
    </row>
    <row r="3684" spans="1:31" x14ac:dyDescent="0.25">
      <c r="A3684" t="s">
        <v>7486</v>
      </c>
      <c r="B3684" t="s">
        <v>25</v>
      </c>
      <c r="C3684"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 t="str">
        <f>IF(Customer[[#This Row],[Under 30]]="Yes","Under 30",IF(Customer[[#This Row],[Senior]]="Yes", "Senior","Other"))</f>
        <v>Other</v>
      </c>
      <c r="X3684">
        <v>0</v>
      </c>
      <c r="Y3684" t="s">
        <v>25</v>
      </c>
      <c r="Z3684" t="s">
        <v>32</v>
      </c>
      <c r="AA3684" t="s">
        <v>38</v>
      </c>
      <c r="AB3684">
        <v>44</v>
      </c>
      <c r="AC3684">
        <v>2117</v>
      </c>
      <c r="AD3684" t="s">
        <v>48</v>
      </c>
      <c r="AE3684" t="s">
        <v>92</v>
      </c>
    </row>
    <row r="3685" spans="1:31" x14ac:dyDescent="0.25">
      <c r="A3685" t="s">
        <v>7488</v>
      </c>
      <c r="B3685" t="s">
        <v>25</v>
      </c>
      <c r="C3685"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 t="str">
        <f>IF(Customer[[#This Row],[Under 30]]="Yes","Under 30",IF(Customer[[#This Row],[Senior]]="Yes", "Senior","Other"))</f>
        <v>Other</v>
      </c>
      <c r="X3685">
        <v>0</v>
      </c>
      <c r="Y3685" t="s">
        <v>21</v>
      </c>
      <c r="Z3685" t="s">
        <v>32</v>
      </c>
      <c r="AA3685" t="s">
        <v>38</v>
      </c>
      <c r="AB3685">
        <v>8</v>
      </c>
      <c r="AC3685">
        <v>8</v>
      </c>
      <c r="AD3685" t="s">
        <v>48</v>
      </c>
      <c r="AE3685" t="s">
        <v>92</v>
      </c>
    </row>
    <row r="3686" spans="1:31" x14ac:dyDescent="0.25">
      <c r="A3686" t="s">
        <v>7490</v>
      </c>
      <c r="B3686" t="s">
        <v>25</v>
      </c>
      <c r="C3686"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 t="str">
        <f>IF(Customer[[#This Row],[Under 30]]="Yes","Under 30",IF(Customer[[#This Row],[Senior]]="Yes", "Senior","Other"))</f>
        <v>Other</v>
      </c>
      <c r="X3686">
        <v>0</v>
      </c>
      <c r="Y3686" t="s">
        <v>21</v>
      </c>
      <c r="Z3686" t="s">
        <v>32</v>
      </c>
      <c r="AA3686" t="s">
        <v>38</v>
      </c>
      <c r="AB3686">
        <v>51</v>
      </c>
      <c r="AC3686">
        <v>581</v>
      </c>
      <c r="AD3686" t="s">
        <v>48</v>
      </c>
      <c r="AE3686" t="s">
        <v>92</v>
      </c>
    </row>
    <row r="3687" spans="1:31" x14ac:dyDescent="0.25">
      <c r="A3687" t="s">
        <v>7492</v>
      </c>
      <c r="B3687" t="s">
        <v>25</v>
      </c>
      <c r="C3687"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 t="str">
        <f>IF(Customer[[#This Row],[Under 30]]="Yes","Under 30",IF(Customer[[#This Row],[Senior]]="Yes", "Senior","Other"))</f>
        <v>Under 30</v>
      </c>
      <c r="X3687">
        <v>0</v>
      </c>
      <c r="Y3687" t="s">
        <v>25</v>
      </c>
      <c r="Z3687" t="s">
        <v>32</v>
      </c>
      <c r="AA3687" t="s">
        <v>33</v>
      </c>
      <c r="AB3687">
        <v>50</v>
      </c>
      <c r="AC3687">
        <v>467</v>
      </c>
      <c r="AD3687" t="s">
        <v>48</v>
      </c>
      <c r="AE3687" t="s">
        <v>92</v>
      </c>
    </row>
    <row r="3688" spans="1:31" x14ac:dyDescent="0.25">
      <c r="A3688" t="s">
        <v>7494</v>
      </c>
      <c r="B3688" t="s">
        <v>25</v>
      </c>
      <c r="C3688"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 t="str">
        <f>IF(Customer[[#This Row],[Under 30]]="Yes","Under 30",IF(Customer[[#This Row],[Senior]]="Yes", "Senior","Other"))</f>
        <v>Other</v>
      </c>
      <c r="X3688">
        <v>0</v>
      </c>
      <c r="Y3688" t="s">
        <v>21</v>
      </c>
      <c r="Z3688" t="s">
        <v>32</v>
      </c>
      <c r="AA3688" t="s">
        <v>38</v>
      </c>
      <c r="AB3688">
        <v>32</v>
      </c>
      <c r="AC3688">
        <v>549</v>
      </c>
      <c r="AD3688" t="s">
        <v>48</v>
      </c>
      <c r="AE3688" t="s">
        <v>92</v>
      </c>
    </row>
    <row r="3689" spans="1:31" x14ac:dyDescent="0.25">
      <c r="A3689" t="s">
        <v>7496</v>
      </c>
      <c r="B3689" t="s">
        <v>25</v>
      </c>
      <c r="C3689"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 t="str">
        <f>IF(Customer[[#This Row],[Under 30]]="Yes","Under 30",IF(Customer[[#This Row],[Senior]]="Yes", "Senior","Other"))</f>
        <v>Senior</v>
      </c>
      <c r="X3689">
        <v>0</v>
      </c>
      <c r="Y3689" t="s">
        <v>25</v>
      </c>
      <c r="Z3689" t="s">
        <v>32</v>
      </c>
      <c r="AA3689" t="s">
        <v>38</v>
      </c>
      <c r="AB3689">
        <v>60</v>
      </c>
      <c r="AC3689">
        <v>545</v>
      </c>
      <c r="AD3689" t="s">
        <v>56</v>
      </c>
      <c r="AE3689" t="s">
        <v>96</v>
      </c>
    </row>
    <row r="3690" spans="1:31" x14ac:dyDescent="0.25">
      <c r="A3690" t="s">
        <v>7498</v>
      </c>
      <c r="B3690" t="s">
        <v>25</v>
      </c>
      <c r="C3690"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 t="str">
        <f>IF(Customer[[#This Row],[Under 30]]="Yes","Under 30",IF(Customer[[#This Row],[Senior]]="Yes", "Senior","Other"))</f>
        <v>Senior</v>
      </c>
      <c r="X3690">
        <v>0</v>
      </c>
      <c r="Y3690" t="s">
        <v>21</v>
      </c>
      <c r="Z3690" t="s">
        <v>32</v>
      </c>
      <c r="AA3690" t="s">
        <v>38</v>
      </c>
      <c r="AB3690">
        <v>45</v>
      </c>
      <c r="AC3690">
        <v>426</v>
      </c>
      <c r="AD3690" t="s">
        <v>56</v>
      </c>
      <c r="AE3690" t="s">
        <v>96</v>
      </c>
    </row>
    <row r="3691" spans="1:31" x14ac:dyDescent="0.25">
      <c r="A3691" t="s">
        <v>7500</v>
      </c>
      <c r="B3691" t="s">
        <v>25</v>
      </c>
      <c r="C3691"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 t="str">
        <f>IF(Customer[[#This Row],[Under 30]]="Yes","Under 30",IF(Customer[[#This Row],[Senior]]="Yes", "Senior","Other"))</f>
        <v>Senior</v>
      </c>
      <c r="X3691">
        <v>0</v>
      </c>
      <c r="Y3691" t="s">
        <v>21</v>
      </c>
      <c r="Z3691" t="s">
        <v>32</v>
      </c>
      <c r="AA3691" t="s">
        <v>38</v>
      </c>
      <c r="AB3691">
        <v>34</v>
      </c>
      <c r="AC3691">
        <v>34</v>
      </c>
      <c r="AD3691" t="s">
        <v>48</v>
      </c>
      <c r="AE3691" t="s">
        <v>92</v>
      </c>
    </row>
    <row r="3692" spans="1:31" x14ac:dyDescent="0.25">
      <c r="A3692" t="s">
        <v>7502</v>
      </c>
      <c r="B3692" t="s">
        <v>25</v>
      </c>
      <c r="C3692"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 t="str">
        <f>IF(Customer[[#This Row],[Under 30]]="Yes","Under 30",IF(Customer[[#This Row],[Senior]]="Yes", "Senior","Other"))</f>
        <v>Senior</v>
      </c>
      <c r="X3692">
        <v>0</v>
      </c>
      <c r="Y3692" t="s">
        <v>21</v>
      </c>
      <c r="Z3692" t="s">
        <v>32</v>
      </c>
      <c r="AA3692" t="s">
        <v>38</v>
      </c>
      <c r="AB3692">
        <v>52</v>
      </c>
      <c r="AC3692">
        <v>134</v>
      </c>
      <c r="AD3692" t="s">
        <v>65</v>
      </c>
      <c r="AE3692" t="s">
        <v>105</v>
      </c>
    </row>
    <row r="3693" spans="1:31" x14ac:dyDescent="0.25">
      <c r="A3693" t="s">
        <v>7504</v>
      </c>
      <c r="B3693" t="s">
        <v>25</v>
      </c>
      <c r="C3693"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 t="str">
        <f>IF(Customer[[#This Row],[Under 30]]="Yes","Under 30",IF(Customer[[#This Row],[Senior]]="Yes", "Senior","Other"))</f>
        <v>Other</v>
      </c>
      <c r="X3693">
        <v>0</v>
      </c>
      <c r="Y3693" t="s">
        <v>25</v>
      </c>
      <c r="Z3693" t="s">
        <v>32</v>
      </c>
      <c r="AA3693" t="s">
        <v>38</v>
      </c>
      <c r="AB3693">
        <v>41</v>
      </c>
      <c r="AC3693">
        <v>476</v>
      </c>
      <c r="AD3693" t="s">
        <v>56</v>
      </c>
      <c r="AE3693" t="s">
        <v>96</v>
      </c>
    </row>
    <row r="3694" spans="1:31" x14ac:dyDescent="0.25">
      <c r="A3694" t="s">
        <v>7506</v>
      </c>
      <c r="B3694" t="s">
        <v>25</v>
      </c>
      <c r="C3694"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 t="str">
        <f>IF(Customer[[#This Row],[Under 30]]="Yes","Under 30",IF(Customer[[#This Row],[Senior]]="Yes", "Senior","Other"))</f>
        <v>Senior</v>
      </c>
      <c r="X3694">
        <v>0</v>
      </c>
      <c r="Y3694" t="s">
        <v>21</v>
      </c>
      <c r="Z3694" t="s">
        <v>32</v>
      </c>
      <c r="AA3694" t="s">
        <v>38</v>
      </c>
      <c r="AB3694">
        <v>51</v>
      </c>
      <c r="AC3694">
        <v>216</v>
      </c>
      <c r="AD3694" t="s">
        <v>56</v>
      </c>
      <c r="AE3694" t="s">
        <v>96</v>
      </c>
    </row>
    <row r="3695" spans="1:31" x14ac:dyDescent="0.25">
      <c r="A3695" t="s">
        <v>7508</v>
      </c>
      <c r="B3695" t="s">
        <v>25</v>
      </c>
      <c r="C3695"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 t="str">
        <f>IF(Customer[[#This Row],[Under 30]]="Yes","Under 30",IF(Customer[[#This Row],[Senior]]="Yes", "Senior","Other"))</f>
        <v>Other</v>
      </c>
      <c r="X3695">
        <v>0</v>
      </c>
      <c r="Y3695" t="s">
        <v>21</v>
      </c>
      <c r="Z3695" t="s">
        <v>32</v>
      </c>
      <c r="AA3695" t="s">
        <v>38</v>
      </c>
      <c r="AB3695">
        <v>27</v>
      </c>
      <c r="AC3695">
        <v>149</v>
      </c>
      <c r="AD3695" t="s">
        <v>65</v>
      </c>
      <c r="AE3695" t="s">
        <v>97</v>
      </c>
    </row>
    <row r="3696" spans="1:31" x14ac:dyDescent="0.25">
      <c r="A3696" t="s">
        <v>7510</v>
      </c>
      <c r="B3696" t="s">
        <v>25</v>
      </c>
      <c r="C3696"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 t="str">
        <f>IF(Customer[[#This Row],[Under 30]]="Yes","Under 30",IF(Customer[[#This Row],[Senior]]="Yes", "Senior","Other"))</f>
        <v>Other</v>
      </c>
      <c r="X3696">
        <v>0</v>
      </c>
      <c r="Y3696" t="s">
        <v>21</v>
      </c>
      <c r="Z3696" t="s">
        <v>32</v>
      </c>
      <c r="AA3696" t="s">
        <v>38</v>
      </c>
      <c r="AB3696">
        <v>29</v>
      </c>
      <c r="AC3696">
        <v>84</v>
      </c>
      <c r="AD3696" t="s">
        <v>39</v>
      </c>
      <c r="AE3696" t="s">
        <v>104</v>
      </c>
    </row>
    <row r="3697" spans="1:31" x14ac:dyDescent="0.25">
      <c r="A3697" t="s">
        <v>7512</v>
      </c>
      <c r="B3697" t="s">
        <v>25</v>
      </c>
      <c r="C3697"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 t="str">
        <f>IF(Customer[[#This Row],[Under 30]]="Yes","Under 30",IF(Customer[[#This Row],[Senior]]="Yes", "Senior","Other"))</f>
        <v>Senior</v>
      </c>
      <c r="X3697">
        <v>0</v>
      </c>
      <c r="Y3697" t="s">
        <v>25</v>
      </c>
      <c r="Z3697" t="s">
        <v>32</v>
      </c>
      <c r="AA3697" t="s">
        <v>38</v>
      </c>
      <c r="AB3697">
        <v>64</v>
      </c>
      <c r="AC3697">
        <v>2195</v>
      </c>
      <c r="AD3697" t="s">
        <v>39</v>
      </c>
      <c r="AE3697" t="s">
        <v>104</v>
      </c>
    </row>
    <row r="3698" spans="1:31" x14ac:dyDescent="0.25">
      <c r="A3698" t="s">
        <v>7514</v>
      </c>
      <c r="B3698" t="s">
        <v>25</v>
      </c>
      <c r="C3698"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 t="str">
        <f>IF(Customer[[#This Row],[Under 30]]="Yes","Under 30",IF(Customer[[#This Row],[Senior]]="Yes", "Senior","Other"))</f>
        <v>Senior</v>
      </c>
      <c r="X3698">
        <v>0</v>
      </c>
      <c r="Y3698" t="s">
        <v>21</v>
      </c>
      <c r="Z3698" t="s">
        <v>32</v>
      </c>
      <c r="AA3698" t="s">
        <v>33</v>
      </c>
      <c r="AB3698">
        <v>16</v>
      </c>
      <c r="AC3698">
        <v>30</v>
      </c>
      <c r="AD3698" t="s">
        <v>39</v>
      </c>
      <c r="AE3698" t="s">
        <v>104</v>
      </c>
    </row>
    <row r="3699" spans="1:31" x14ac:dyDescent="0.25">
      <c r="A3699" t="s">
        <v>7516</v>
      </c>
      <c r="B3699" t="s">
        <v>25</v>
      </c>
      <c r="C3699"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 t="str">
        <f>IF(Customer[[#This Row],[Under 30]]="Yes","Under 30",IF(Customer[[#This Row],[Senior]]="Yes", "Senior","Other"))</f>
        <v>Under 30</v>
      </c>
      <c r="X3699">
        <v>0</v>
      </c>
      <c r="Y3699" t="s">
        <v>21</v>
      </c>
      <c r="Z3699" t="s">
        <v>32</v>
      </c>
      <c r="AA3699" t="s">
        <v>33</v>
      </c>
      <c r="AB3699">
        <v>27</v>
      </c>
      <c r="AC3699">
        <v>27</v>
      </c>
      <c r="AD3699" t="s">
        <v>39</v>
      </c>
      <c r="AE3699" t="s">
        <v>104</v>
      </c>
    </row>
    <row r="3700" spans="1:31" x14ac:dyDescent="0.25">
      <c r="A3700" t="s">
        <v>7518</v>
      </c>
      <c r="B3700" t="s">
        <v>25</v>
      </c>
      <c r="C3700"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 t="str">
        <f>IF(Customer[[#This Row],[Under 30]]="Yes","Under 30",IF(Customer[[#This Row],[Senior]]="Yes", "Senior","Other"))</f>
        <v>Other</v>
      </c>
      <c r="X3700">
        <v>0</v>
      </c>
      <c r="Y3700" t="s">
        <v>21</v>
      </c>
      <c r="Z3700" t="s">
        <v>32</v>
      </c>
      <c r="AA3700" t="s">
        <v>95</v>
      </c>
      <c r="AB3700">
        <v>26</v>
      </c>
      <c r="AC3700">
        <v>26</v>
      </c>
      <c r="AD3700" t="s">
        <v>65</v>
      </c>
      <c r="AE3700" t="s">
        <v>7520</v>
      </c>
    </row>
    <row r="3701" spans="1:31" x14ac:dyDescent="0.25">
      <c r="A3701" t="s">
        <v>7521</v>
      </c>
      <c r="B3701" t="s">
        <v>25</v>
      </c>
      <c r="C3701"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 t="str">
        <f>IF(Customer[[#This Row],[Under 30]]="Yes","Under 30",IF(Customer[[#This Row],[Senior]]="Yes", "Senior","Other"))</f>
        <v>Senior</v>
      </c>
      <c r="X3701">
        <v>0</v>
      </c>
      <c r="Y3701" t="s">
        <v>21</v>
      </c>
      <c r="Z3701" t="s">
        <v>32</v>
      </c>
      <c r="AA3701" t="s">
        <v>33</v>
      </c>
      <c r="AB3701">
        <v>45</v>
      </c>
      <c r="AC3701">
        <v>377</v>
      </c>
      <c r="AD3701" t="s">
        <v>56</v>
      </c>
      <c r="AE3701" t="s">
        <v>96</v>
      </c>
    </row>
    <row r="3702" spans="1:31" x14ac:dyDescent="0.25">
      <c r="A3702" t="s">
        <v>7523</v>
      </c>
      <c r="B3702" t="s">
        <v>25</v>
      </c>
      <c r="C3702"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 t="str">
        <f>IF(Customer[[#This Row],[Under 30]]="Yes","Under 30",IF(Customer[[#This Row],[Senior]]="Yes", "Senior","Other"))</f>
        <v>Other</v>
      </c>
      <c r="X3702">
        <v>0</v>
      </c>
      <c r="Y3702" t="s">
        <v>21</v>
      </c>
      <c r="Z3702" t="s">
        <v>32</v>
      </c>
      <c r="AA3702" t="s">
        <v>38</v>
      </c>
      <c r="AB3702">
        <v>7</v>
      </c>
      <c r="AC3702">
        <v>43</v>
      </c>
      <c r="AD3702" t="s">
        <v>90</v>
      </c>
      <c r="AE3702" t="s">
        <v>91</v>
      </c>
    </row>
    <row r="3703" spans="1:31" x14ac:dyDescent="0.25">
      <c r="A3703" t="s">
        <v>7525</v>
      </c>
      <c r="B3703" t="s">
        <v>25</v>
      </c>
      <c r="C3703"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 t="str">
        <f>IF(Customer[[#This Row],[Under 30]]="Yes","Under 30",IF(Customer[[#This Row],[Senior]]="Yes", "Senior","Other"))</f>
        <v>Other</v>
      </c>
      <c r="X3703">
        <v>0</v>
      </c>
      <c r="Y3703" t="s">
        <v>21</v>
      </c>
      <c r="Z3703" t="s">
        <v>32</v>
      </c>
      <c r="AA3703" t="s">
        <v>38</v>
      </c>
      <c r="AB3703">
        <v>40</v>
      </c>
      <c r="AC3703">
        <v>73</v>
      </c>
      <c r="AD3703" t="s">
        <v>56</v>
      </c>
      <c r="AE3703" t="s">
        <v>100</v>
      </c>
    </row>
    <row r="3704" spans="1:31" x14ac:dyDescent="0.25">
      <c r="A3704" t="s">
        <v>7527</v>
      </c>
      <c r="B3704" t="s">
        <v>25</v>
      </c>
      <c r="C3704"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 t="str">
        <f>IF(Customer[[#This Row],[Under 30]]="Yes","Under 30",IF(Customer[[#This Row],[Senior]]="Yes", "Senior","Other"))</f>
        <v>Under 30</v>
      </c>
      <c r="X3704">
        <v>0</v>
      </c>
      <c r="Y3704" t="s">
        <v>21</v>
      </c>
      <c r="Z3704" t="s">
        <v>32</v>
      </c>
      <c r="AA3704" t="s">
        <v>38</v>
      </c>
      <c r="AB3704">
        <v>54</v>
      </c>
      <c r="AC3704">
        <v>54</v>
      </c>
      <c r="AD3704" t="s">
        <v>56</v>
      </c>
      <c r="AE3704" t="s">
        <v>57</v>
      </c>
    </row>
    <row r="3705" spans="1:31" x14ac:dyDescent="0.25">
      <c r="A3705" t="s">
        <v>7529</v>
      </c>
      <c r="B3705" t="s">
        <v>25</v>
      </c>
      <c r="C3705"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 t="str">
        <f>IF(Customer[[#This Row],[Under 30]]="Yes","Under 30",IF(Customer[[#This Row],[Senior]]="Yes", "Senior","Other"))</f>
        <v>Senior</v>
      </c>
      <c r="X3705">
        <v>0</v>
      </c>
      <c r="Y3705" t="s">
        <v>21</v>
      </c>
      <c r="Z3705" t="s">
        <v>32</v>
      </c>
      <c r="AA3705" t="s">
        <v>38</v>
      </c>
      <c r="AB3705">
        <v>19</v>
      </c>
      <c r="AC3705">
        <v>853</v>
      </c>
      <c r="AD3705" t="s">
        <v>56</v>
      </c>
      <c r="AE3705" t="s">
        <v>96</v>
      </c>
    </row>
    <row r="3706" spans="1:31" x14ac:dyDescent="0.25">
      <c r="A3706" t="s">
        <v>7531</v>
      </c>
      <c r="B3706" t="s">
        <v>25</v>
      </c>
      <c r="C3706"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 t="str">
        <f>IF(Customer[[#This Row],[Under 30]]="Yes","Under 30",IF(Customer[[#This Row],[Senior]]="Yes", "Senior","Other"))</f>
        <v>Under 30</v>
      </c>
      <c r="X3706">
        <v>0</v>
      </c>
      <c r="Y3706" t="s">
        <v>25</v>
      </c>
      <c r="Z3706" t="s">
        <v>53</v>
      </c>
      <c r="AA3706" t="s">
        <v>38</v>
      </c>
      <c r="AB3706">
        <v>71</v>
      </c>
      <c r="AC3706">
        <v>4921</v>
      </c>
      <c r="AD3706" t="s">
        <v>56</v>
      </c>
      <c r="AE3706" t="s">
        <v>96</v>
      </c>
    </row>
    <row r="3707" spans="1:31" x14ac:dyDescent="0.25">
      <c r="A3707" t="s">
        <v>7533</v>
      </c>
      <c r="B3707" t="s">
        <v>25</v>
      </c>
      <c r="C3707"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 t="str">
        <f>IF(Customer[[#This Row],[Under 30]]="Yes","Under 30",IF(Customer[[#This Row],[Senior]]="Yes", "Senior","Other"))</f>
        <v>Other</v>
      </c>
      <c r="X3707">
        <v>0</v>
      </c>
      <c r="Y3707" t="s">
        <v>21</v>
      </c>
      <c r="Z3707" t="s">
        <v>32</v>
      </c>
      <c r="AA3707" t="s">
        <v>38</v>
      </c>
      <c r="AB3707">
        <v>46</v>
      </c>
      <c r="AC3707">
        <v>46</v>
      </c>
      <c r="AD3707" t="s">
        <v>56</v>
      </c>
      <c r="AE3707" t="s">
        <v>102</v>
      </c>
    </row>
    <row r="3708" spans="1:31" x14ac:dyDescent="0.25">
      <c r="A3708" t="s">
        <v>7535</v>
      </c>
      <c r="B3708" t="s">
        <v>25</v>
      </c>
      <c r="C3708"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 t="str">
        <f>IF(Customer[[#This Row],[Under 30]]="Yes","Under 30",IF(Customer[[#This Row],[Senior]]="Yes", "Senior","Other"))</f>
        <v>Senior</v>
      </c>
      <c r="X3708">
        <v>0</v>
      </c>
      <c r="Y3708" t="s">
        <v>25</v>
      </c>
      <c r="Z3708" t="s">
        <v>98</v>
      </c>
      <c r="AA3708" t="s">
        <v>38</v>
      </c>
      <c r="AB3708">
        <v>56</v>
      </c>
      <c r="AC3708">
        <v>3426</v>
      </c>
      <c r="AD3708" t="s">
        <v>56</v>
      </c>
      <c r="AE3708" t="s">
        <v>96</v>
      </c>
    </row>
    <row r="3709" spans="1:31" x14ac:dyDescent="0.25">
      <c r="A3709" t="s">
        <v>7537</v>
      </c>
      <c r="B3709" t="s">
        <v>25</v>
      </c>
      <c r="C3709"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 t="str">
        <f>IF(Customer[[#This Row],[Under 30]]="Yes","Under 30",IF(Customer[[#This Row],[Senior]]="Yes", "Senior","Other"))</f>
        <v>Other</v>
      </c>
      <c r="X3709">
        <v>0</v>
      </c>
      <c r="Y3709" t="s">
        <v>21</v>
      </c>
      <c r="Z3709" t="s">
        <v>32</v>
      </c>
      <c r="AA3709" t="s">
        <v>38</v>
      </c>
      <c r="AB3709">
        <v>58</v>
      </c>
      <c r="AC3709">
        <v>58</v>
      </c>
      <c r="AD3709" t="s">
        <v>56</v>
      </c>
      <c r="AE3709" t="s">
        <v>102</v>
      </c>
    </row>
    <row r="3710" spans="1:31" x14ac:dyDescent="0.25">
      <c r="A3710" t="s">
        <v>7539</v>
      </c>
      <c r="B3710" t="s">
        <v>25</v>
      </c>
      <c r="C3710"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 t="str">
        <f>IF(Customer[[#This Row],[Under 30]]="Yes","Under 30",IF(Customer[[#This Row],[Senior]]="Yes", "Senior","Other"))</f>
        <v>Senior</v>
      </c>
      <c r="X3710">
        <v>0</v>
      </c>
      <c r="Y3710" t="s">
        <v>21</v>
      </c>
      <c r="Z3710" t="s">
        <v>32</v>
      </c>
      <c r="AA3710" t="s">
        <v>38</v>
      </c>
      <c r="AB3710">
        <v>38</v>
      </c>
      <c r="AC3710">
        <v>1256</v>
      </c>
      <c r="AD3710" t="s">
        <v>56</v>
      </c>
      <c r="AE3710" t="s">
        <v>100</v>
      </c>
    </row>
    <row r="3711" spans="1:31" x14ac:dyDescent="0.25">
      <c r="A3711" t="s">
        <v>7541</v>
      </c>
      <c r="B3711" t="s">
        <v>25</v>
      </c>
      <c r="C3711"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 t="str">
        <f>IF(Customer[[#This Row],[Under 30]]="Yes","Under 30",IF(Customer[[#This Row],[Senior]]="Yes", "Senior","Other"))</f>
        <v>Other</v>
      </c>
      <c r="X3711">
        <v>0</v>
      </c>
      <c r="Y3711" t="s">
        <v>21</v>
      </c>
      <c r="Z3711" t="s">
        <v>32</v>
      </c>
      <c r="AA3711" t="s">
        <v>33</v>
      </c>
      <c r="AB3711">
        <v>37</v>
      </c>
      <c r="AC3711">
        <v>1252</v>
      </c>
      <c r="AD3711" t="s">
        <v>56</v>
      </c>
      <c r="AE3711" t="s">
        <v>100</v>
      </c>
    </row>
    <row r="3712" spans="1:31" x14ac:dyDescent="0.25">
      <c r="A3712" t="s">
        <v>7543</v>
      </c>
      <c r="B3712" t="s">
        <v>25</v>
      </c>
      <c r="C3712"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 t="str">
        <f>IF(Customer[[#This Row],[Under 30]]="Yes","Under 30",IF(Customer[[#This Row],[Senior]]="Yes", "Senior","Other"))</f>
        <v>Other</v>
      </c>
      <c r="X3712">
        <v>0</v>
      </c>
      <c r="Y3712" t="s">
        <v>21</v>
      </c>
      <c r="Z3712" t="s">
        <v>32</v>
      </c>
      <c r="AA3712" t="s">
        <v>33</v>
      </c>
      <c r="AB3712">
        <v>27</v>
      </c>
      <c r="AC3712">
        <v>935</v>
      </c>
      <c r="AD3712" t="s">
        <v>56</v>
      </c>
      <c r="AE3712" t="s">
        <v>100</v>
      </c>
    </row>
    <row r="3713" spans="1:31" x14ac:dyDescent="0.25">
      <c r="A3713" t="s">
        <v>7545</v>
      </c>
      <c r="B3713" t="s">
        <v>25</v>
      </c>
      <c r="C3713"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 t="str">
        <f>IF(Customer[[#This Row],[Under 30]]="Yes","Under 30",IF(Customer[[#This Row],[Senior]]="Yes", "Senior","Other"))</f>
        <v>Senior</v>
      </c>
      <c r="X3713">
        <v>0</v>
      </c>
      <c r="Y3713" t="s">
        <v>21</v>
      </c>
      <c r="Z3713" t="s">
        <v>32</v>
      </c>
      <c r="AA3713" t="s">
        <v>38</v>
      </c>
      <c r="AB3713">
        <v>55</v>
      </c>
      <c r="AC3713">
        <v>247</v>
      </c>
      <c r="AD3713" t="s">
        <v>56</v>
      </c>
      <c r="AE3713" t="s">
        <v>57</v>
      </c>
    </row>
    <row r="3714" spans="1:31" x14ac:dyDescent="0.25">
      <c r="A3714" t="s">
        <v>7547</v>
      </c>
      <c r="B3714" t="s">
        <v>25</v>
      </c>
      <c r="C3714"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 t="str">
        <f>IF(Customer[[#This Row],[Under 30]]="Yes","Under 30",IF(Customer[[#This Row],[Senior]]="Yes", "Senior","Other"))</f>
        <v>Other</v>
      </c>
      <c r="X3714">
        <v>0</v>
      </c>
      <c r="Y3714" t="s">
        <v>25</v>
      </c>
      <c r="Z3714" t="s">
        <v>32</v>
      </c>
      <c r="AA3714" t="s">
        <v>38</v>
      </c>
      <c r="AB3714">
        <v>50</v>
      </c>
      <c r="AC3714">
        <v>344</v>
      </c>
      <c r="AD3714" t="s">
        <v>56</v>
      </c>
      <c r="AE3714" t="s">
        <v>57</v>
      </c>
    </row>
    <row r="3715" spans="1:31" x14ac:dyDescent="0.25">
      <c r="A3715" t="s">
        <v>7549</v>
      </c>
      <c r="B3715" t="s">
        <v>25</v>
      </c>
      <c r="C3715"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 t="str">
        <f>IF(Customer[[#This Row],[Under 30]]="Yes","Under 30",IF(Customer[[#This Row],[Senior]]="Yes", "Senior","Other"))</f>
        <v>Senior</v>
      </c>
      <c r="X3715">
        <v>0</v>
      </c>
      <c r="Y3715" t="s">
        <v>21</v>
      </c>
      <c r="Z3715" t="s">
        <v>32</v>
      </c>
      <c r="AA3715" t="s">
        <v>38</v>
      </c>
      <c r="AB3715">
        <v>42</v>
      </c>
      <c r="AC3715">
        <v>1046</v>
      </c>
      <c r="AD3715" t="s">
        <v>56</v>
      </c>
      <c r="AE3715" t="s">
        <v>96</v>
      </c>
    </row>
    <row r="3716" spans="1:31" x14ac:dyDescent="0.25">
      <c r="A3716" t="s">
        <v>7551</v>
      </c>
      <c r="B3716" t="s">
        <v>25</v>
      </c>
      <c r="C3716"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 t="str">
        <f>IF(Customer[[#This Row],[Under 30]]="Yes","Under 30",IF(Customer[[#This Row],[Senior]]="Yes", "Senior","Other"))</f>
        <v>Other</v>
      </c>
      <c r="X3716">
        <v>0</v>
      </c>
      <c r="Y3716" t="s">
        <v>21</v>
      </c>
      <c r="Z3716" t="s">
        <v>32</v>
      </c>
      <c r="AA3716" t="s">
        <v>38</v>
      </c>
      <c r="AB3716">
        <v>35</v>
      </c>
      <c r="AC3716">
        <v>635</v>
      </c>
      <c r="AD3716" t="s">
        <v>56</v>
      </c>
      <c r="AE3716" t="s">
        <v>102</v>
      </c>
    </row>
    <row r="3717" spans="1:31" x14ac:dyDescent="0.25">
      <c r="A3717" t="s">
        <v>7553</v>
      </c>
      <c r="B3717" t="s">
        <v>25</v>
      </c>
      <c r="C3717"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 t="str">
        <f>IF(Customer[[#This Row],[Under 30]]="Yes","Under 30",IF(Customer[[#This Row],[Senior]]="Yes", "Senior","Other"))</f>
        <v>Under 30</v>
      </c>
      <c r="X3717">
        <v>0</v>
      </c>
      <c r="Y3717" t="s">
        <v>21</v>
      </c>
      <c r="Z3717" t="s">
        <v>32</v>
      </c>
      <c r="AA3717" t="s">
        <v>38</v>
      </c>
      <c r="AB3717">
        <v>38</v>
      </c>
      <c r="AC3717">
        <v>66</v>
      </c>
      <c r="AD3717" t="s">
        <v>56</v>
      </c>
      <c r="AE3717" t="s">
        <v>96</v>
      </c>
    </row>
    <row r="3718" spans="1:31" x14ac:dyDescent="0.25">
      <c r="A3718" t="s">
        <v>7555</v>
      </c>
      <c r="B3718" t="s">
        <v>25</v>
      </c>
      <c r="C3718"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 t="str">
        <f>IF(Customer[[#This Row],[Under 30]]="Yes","Under 30",IF(Customer[[#This Row],[Senior]]="Yes", "Senior","Other"))</f>
        <v>Other</v>
      </c>
      <c r="X3718">
        <v>0</v>
      </c>
      <c r="Y3718" t="s">
        <v>21</v>
      </c>
      <c r="Z3718" t="s">
        <v>32</v>
      </c>
      <c r="AA3718" t="s">
        <v>33</v>
      </c>
      <c r="AB3718">
        <v>65</v>
      </c>
      <c r="AC3718">
        <v>2096</v>
      </c>
      <c r="AD3718" t="s">
        <v>56</v>
      </c>
      <c r="AE3718" t="s">
        <v>57</v>
      </c>
    </row>
    <row r="3719" spans="1:31" x14ac:dyDescent="0.25">
      <c r="A3719" t="s">
        <v>7557</v>
      </c>
      <c r="B3719" t="s">
        <v>25</v>
      </c>
      <c r="C3719"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 t="str">
        <f>IF(Customer[[#This Row],[Under 30]]="Yes","Under 30",IF(Customer[[#This Row],[Senior]]="Yes", "Senior","Other"))</f>
        <v>Other</v>
      </c>
      <c r="X3719">
        <v>0</v>
      </c>
      <c r="Y3719" t="s">
        <v>25</v>
      </c>
      <c r="Z3719" t="s">
        <v>32</v>
      </c>
      <c r="AA3719" t="s">
        <v>38</v>
      </c>
      <c r="AB3719">
        <v>31</v>
      </c>
      <c r="AC3719">
        <v>534</v>
      </c>
      <c r="AD3719" t="s">
        <v>56</v>
      </c>
      <c r="AE3719" t="s">
        <v>96</v>
      </c>
    </row>
    <row r="3720" spans="1:31" x14ac:dyDescent="0.25">
      <c r="A3720" t="s">
        <v>7559</v>
      </c>
      <c r="B3720" t="s">
        <v>25</v>
      </c>
      <c r="C3720"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 t="str">
        <f>IF(Customer[[#This Row],[Under 30]]="Yes","Under 30",IF(Customer[[#This Row],[Senior]]="Yes", "Senior","Other"))</f>
        <v>Under 30</v>
      </c>
      <c r="X3720">
        <v>0</v>
      </c>
      <c r="Y3720" t="s">
        <v>21</v>
      </c>
      <c r="Z3720" t="s">
        <v>98</v>
      </c>
      <c r="AA3720" t="s">
        <v>33</v>
      </c>
      <c r="AB3720">
        <v>33</v>
      </c>
      <c r="AC3720">
        <v>429</v>
      </c>
      <c r="AD3720" t="s">
        <v>56</v>
      </c>
      <c r="AE3720" t="s">
        <v>96</v>
      </c>
    </row>
    <row r="3721" spans="1:31" x14ac:dyDescent="0.25">
      <c r="A3721" t="s">
        <v>7561</v>
      </c>
      <c r="B3721" t="s">
        <v>25</v>
      </c>
      <c r="C3721"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 t="str">
        <f>IF(Customer[[#This Row],[Under 30]]="Yes","Under 30",IF(Customer[[#This Row],[Senior]]="Yes", "Senior","Other"))</f>
        <v>Senior</v>
      </c>
      <c r="X3721">
        <v>0</v>
      </c>
      <c r="Y3721" t="s">
        <v>25</v>
      </c>
      <c r="Z3721" t="s">
        <v>32</v>
      </c>
      <c r="AA3721" t="s">
        <v>38</v>
      </c>
      <c r="AB3721">
        <v>56</v>
      </c>
      <c r="AC3721">
        <v>457</v>
      </c>
      <c r="AD3721" t="s">
        <v>90</v>
      </c>
      <c r="AE3721" t="s">
        <v>91</v>
      </c>
    </row>
    <row r="3722" spans="1:31" x14ac:dyDescent="0.25">
      <c r="A3722" t="s">
        <v>7563</v>
      </c>
      <c r="B3722" t="s">
        <v>25</v>
      </c>
      <c r="C3722"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 t="str">
        <f>IF(Customer[[#This Row],[Under 30]]="Yes","Under 30",IF(Customer[[#This Row],[Senior]]="Yes", "Senior","Other"))</f>
        <v>Other</v>
      </c>
      <c r="X3722">
        <v>0</v>
      </c>
      <c r="Y3722" t="s">
        <v>21</v>
      </c>
      <c r="Z3722" t="s">
        <v>32</v>
      </c>
      <c r="AA3722" t="s">
        <v>38</v>
      </c>
      <c r="AB3722">
        <v>29</v>
      </c>
      <c r="AC3722">
        <v>707</v>
      </c>
      <c r="AD3722" t="s">
        <v>56</v>
      </c>
      <c r="AE3722" t="s">
        <v>102</v>
      </c>
    </row>
    <row r="3723" spans="1:31" x14ac:dyDescent="0.25">
      <c r="A3723" t="s">
        <v>7565</v>
      </c>
      <c r="B3723" t="s">
        <v>25</v>
      </c>
      <c r="C3723"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 t="str">
        <f>IF(Customer[[#This Row],[Under 30]]="Yes","Under 30",IF(Customer[[#This Row],[Senior]]="Yes", "Senior","Other"))</f>
        <v>Senior</v>
      </c>
      <c r="X3723">
        <v>0</v>
      </c>
      <c r="Y3723" t="s">
        <v>21</v>
      </c>
      <c r="Z3723" t="s">
        <v>32</v>
      </c>
      <c r="AA3723" t="s">
        <v>95</v>
      </c>
      <c r="AB3723">
        <v>57</v>
      </c>
      <c r="AC3723">
        <v>177</v>
      </c>
      <c r="AD3723" t="s">
        <v>90</v>
      </c>
      <c r="AE3723" t="s">
        <v>91</v>
      </c>
    </row>
    <row r="3724" spans="1:31" x14ac:dyDescent="0.25">
      <c r="A3724" t="s">
        <v>7567</v>
      </c>
      <c r="B3724" t="s">
        <v>25</v>
      </c>
      <c r="C3724"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 t="str">
        <f>IF(Customer[[#This Row],[Under 30]]="Yes","Under 30",IF(Customer[[#This Row],[Senior]]="Yes", "Senior","Other"))</f>
        <v>Senior</v>
      </c>
      <c r="X3724">
        <v>0</v>
      </c>
      <c r="Y3724" t="s">
        <v>25</v>
      </c>
      <c r="Z3724" t="s">
        <v>32</v>
      </c>
      <c r="AA3724" t="s">
        <v>38</v>
      </c>
      <c r="AB3724">
        <v>55</v>
      </c>
      <c r="AC3724">
        <v>438</v>
      </c>
      <c r="AD3724" t="s">
        <v>56</v>
      </c>
      <c r="AE3724" t="s">
        <v>96</v>
      </c>
    </row>
    <row r="3725" spans="1:31" x14ac:dyDescent="0.25">
      <c r="A3725" t="s">
        <v>7569</v>
      </c>
      <c r="B3725" t="s">
        <v>25</v>
      </c>
      <c r="C3725"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 t="str">
        <f>IF(Customer[[#This Row],[Under 30]]="Yes","Under 30",IF(Customer[[#This Row],[Senior]]="Yes", "Senior","Other"))</f>
        <v>Other</v>
      </c>
      <c r="X3725">
        <v>0</v>
      </c>
      <c r="Y3725" t="s">
        <v>21</v>
      </c>
      <c r="Z3725" t="s">
        <v>32</v>
      </c>
      <c r="AA3725" t="s">
        <v>38</v>
      </c>
      <c r="AB3725">
        <v>46</v>
      </c>
      <c r="AC3725">
        <v>1736</v>
      </c>
      <c r="AD3725" t="s">
        <v>56</v>
      </c>
      <c r="AE3725" t="s">
        <v>100</v>
      </c>
    </row>
    <row r="3726" spans="1:31" x14ac:dyDescent="0.25">
      <c r="A3726" t="s">
        <v>7571</v>
      </c>
      <c r="B3726" t="s">
        <v>25</v>
      </c>
      <c r="C3726"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 t="str">
        <f>IF(Customer[[#This Row],[Under 30]]="Yes","Under 30",IF(Customer[[#This Row],[Senior]]="Yes", "Senior","Other"))</f>
        <v>Senior</v>
      </c>
      <c r="X3726">
        <v>0</v>
      </c>
      <c r="Y3726" t="s">
        <v>21</v>
      </c>
      <c r="Z3726" t="s">
        <v>32</v>
      </c>
      <c r="AA3726" t="s">
        <v>33</v>
      </c>
      <c r="AB3726">
        <v>39</v>
      </c>
      <c r="AC3726">
        <v>549</v>
      </c>
      <c r="AD3726" t="s">
        <v>56</v>
      </c>
      <c r="AE3726" t="s">
        <v>100</v>
      </c>
    </row>
    <row r="3727" spans="1:31" x14ac:dyDescent="0.25">
      <c r="A3727" t="s">
        <v>7573</v>
      </c>
      <c r="B3727" t="s">
        <v>25</v>
      </c>
      <c r="C3727"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 t="str">
        <f>IF(Customer[[#This Row],[Under 30]]="Yes","Under 30",IF(Customer[[#This Row],[Senior]]="Yes", "Senior","Other"))</f>
        <v>Other</v>
      </c>
      <c r="X3727">
        <v>0</v>
      </c>
      <c r="Y3727" t="s">
        <v>21</v>
      </c>
      <c r="Z3727" t="s">
        <v>32</v>
      </c>
      <c r="AA3727" t="s">
        <v>38</v>
      </c>
      <c r="AB3727">
        <v>35</v>
      </c>
      <c r="AC3727">
        <v>1174</v>
      </c>
      <c r="AD3727" t="s">
        <v>39</v>
      </c>
      <c r="AE3727" t="s">
        <v>104</v>
      </c>
    </row>
    <row r="3728" spans="1:31" x14ac:dyDescent="0.25">
      <c r="A3728" t="s">
        <v>7575</v>
      </c>
      <c r="B3728" t="s">
        <v>25</v>
      </c>
      <c r="C3728"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 t="str">
        <f>IF(Customer[[#This Row],[Under 30]]="Yes","Under 30",IF(Customer[[#This Row],[Senior]]="Yes", "Senior","Other"))</f>
        <v>Other</v>
      </c>
      <c r="X3728">
        <v>0</v>
      </c>
      <c r="Y3728" t="s">
        <v>21</v>
      </c>
      <c r="Z3728" t="s">
        <v>32</v>
      </c>
      <c r="AA3728" t="s">
        <v>95</v>
      </c>
      <c r="AB3728">
        <v>8</v>
      </c>
      <c r="AC3728">
        <v>8</v>
      </c>
      <c r="AD3728" t="s">
        <v>56</v>
      </c>
      <c r="AE3728" t="s">
        <v>57</v>
      </c>
    </row>
    <row r="3729" spans="1:31" x14ac:dyDescent="0.25">
      <c r="A3729" t="s">
        <v>7577</v>
      </c>
      <c r="B3729" t="s">
        <v>25</v>
      </c>
      <c r="C3729"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 t="str">
        <f>IF(Customer[[#This Row],[Under 30]]="Yes","Under 30",IF(Customer[[#This Row],[Senior]]="Yes", "Senior","Other"))</f>
        <v>Senior</v>
      </c>
      <c r="X3729">
        <v>0</v>
      </c>
      <c r="Y3729" t="s">
        <v>25</v>
      </c>
      <c r="Z3729" t="s">
        <v>32</v>
      </c>
      <c r="AA3729" t="s">
        <v>38</v>
      </c>
      <c r="AB3729">
        <v>26</v>
      </c>
      <c r="AC3729">
        <v>318</v>
      </c>
      <c r="AD3729" t="s">
        <v>56</v>
      </c>
      <c r="AE3729" t="s">
        <v>96</v>
      </c>
    </row>
    <row r="3730" spans="1:31" x14ac:dyDescent="0.25">
      <c r="A3730" t="s">
        <v>7579</v>
      </c>
      <c r="B3730" t="s">
        <v>25</v>
      </c>
      <c r="C3730"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 t="str">
        <f>IF(Customer[[#This Row],[Under 30]]="Yes","Under 30",IF(Customer[[#This Row],[Senior]]="Yes", "Senior","Other"))</f>
        <v>Other</v>
      </c>
      <c r="X3730">
        <v>0</v>
      </c>
      <c r="Y3730" t="s">
        <v>25</v>
      </c>
      <c r="Z3730" t="s">
        <v>32</v>
      </c>
      <c r="AA3730" t="s">
        <v>38</v>
      </c>
      <c r="AB3730">
        <v>14</v>
      </c>
      <c r="AC3730">
        <v>77</v>
      </c>
      <c r="AD3730" t="s">
        <v>56</v>
      </c>
      <c r="AE3730" t="s">
        <v>102</v>
      </c>
    </row>
    <row r="3731" spans="1:31" x14ac:dyDescent="0.25">
      <c r="A3731" t="s">
        <v>7581</v>
      </c>
      <c r="B3731" t="s">
        <v>25</v>
      </c>
      <c r="C3731"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 t="str">
        <f>IF(Customer[[#This Row],[Under 30]]="Yes","Under 30",IF(Customer[[#This Row],[Senior]]="Yes", "Senior","Other"))</f>
        <v>Other</v>
      </c>
      <c r="X3731">
        <v>0</v>
      </c>
      <c r="Y3731" t="s">
        <v>21</v>
      </c>
      <c r="Z3731" t="s">
        <v>32</v>
      </c>
      <c r="AA3731" t="s">
        <v>38</v>
      </c>
      <c r="AB3731">
        <v>39</v>
      </c>
      <c r="AC3731">
        <v>1482</v>
      </c>
      <c r="AD3731" t="s">
        <v>56</v>
      </c>
      <c r="AE3731" t="s">
        <v>100</v>
      </c>
    </row>
    <row r="3732" spans="1:31" x14ac:dyDescent="0.25">
      <c r="A3732" t="s">
        <v>7583</v>
      </c>
      <c r="B3732" t="s">
        <v>25</v>
      </c>
      <c r="C3732"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 t="str">
        <f>IF(Customer[[#This Row],[Under 30]]="Yes","Under 30",IF(Customer[[#This Row],[Senior]]="Yes", "Senior","Other"))</f>
        <v>Under 30</v>
      </c>
      <c r="X3732">
        <v>0</v>
      </c>
      <c r="Y3732" t="s">
        <v>21</v>
      </c>
      <c r="Z3732" t="s">
        <v>32</v>
      </c>
      <c r="AA3732" t="s">
        <v>38</v>
      </c>
      <c r="AB3732">
        <v>40</v>
      </c>
      <c r="AC3732">
        <v>207</v>
      </c>
      <c r="AD3732" t="s">
        <v>56</v>
      </c>
      <c r="AE3732" t="s">
        <v>57</v>
      </c>
    </row>
    <row r="3733" spans="1:31" x14ac:dyDescent="0.25">
      <c r="A3733" t="s">
        <v>7585</v>
      </c>
      <c r="B3733" t="s">
        <v>25</v>
      </c>
      <c r="C3733"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 t="str">
        <f>IF(Customer[[#This Row],[Under 30]]="Yes","Under 30",IF(Customer[[#This Row],[Senior]]="Yes", "Senior","Other"))</f>
        <v>Other</v>
      </c>
      <c r="X3733">
        <v>0</v>
      </c>
      <c r="Y3733" t="s">
        <v>21</v>
      </c>
      <c r="Z3733" t="s">
        <v>32</v>
      </c>
      <c r="AA3733" t="s">
        <v>95</v>
      </c>
      <c r="AB3733">
        <v>34</v>
      </c>
      <c r="AC3733">
        <v>335</v>
      </c>
      <c r="AD3733" t="s">
        <v>56</v>
      </c>
      <c r="AE3733" t="s">
        <v>96</v>
      </c>
    </row>
    <row r="3734" spans="1:31" x14ac:dyDescent="0.25">
      <c r="A3734" t="s">
        <v>7587</v>
      </c>
      <c r="B3734" t="s">
        <v>25</v>
      </c>
      <c r="C3734"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 t="str">
        <f>IF(Customer[[#This Row],[Under 30]]="Yes","Under 30",IF(Customer[[#This Row],[Senior]]="Yes", "Senior","Other"))</f>
        <v>Other</v>
      </c>
      <c r="X3734">
        <v>0</v>
      </c>
      <c r="Y3734" t="s">
        <v>21</v>
      </c>
      <c r="Z3734" t="s">
        <v>32</v>
      </c>
      <c r="AA3734" t="s">
        <v>38</v>
      </c>
      <c r="AB3734">
        <v>34</v>
      </c>
      <c r="AC3734">
        <v>71</v>
      </c>
      <c r="AD3734" t="s">
        <v>56</v>
      </c>
      <c r="AE3734" t="s">
        <v>96</v>
      </c>
    </row>
    <row r="3735" spans="1:31" x14ac:dyDescent="0.25">
      <c r="A3735" t="s">
        <v>7589</v>
      </c>
      <c r="B3735" t="s">
        <v>25</v>
      </c>
      <c r="C3735"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 t="str">
        <f>IF(Customer[[#This Row],[Under 30]]="Yes","Under 30",IF(Customer[[#This Row],[Senior]]="Yes", "Senior","Other"))</f>
        <v>Under 30</v>
      </c>
      <c r="X3735">
        <v>0</v>
      </c>
      <c r="Y3735" t="s">
        <v>21</v>
      </c>
      <c r="Z3735" t="s">
        <v>32</v>
      </c>
      <c r="AA3735" t="s">
        <v>38</v>
      </c>
      <c r="AB3735">
        <v>51</v>
      </c>
      <c r="AC3735">
        <v>1102</v>
      </c>
      <c r="AD3735" t="s">
        <v>56</v>
      </c>
      <c r="AE3735" t="s">
        <v>102</v>
      </c>
    </row>
    <row r="3736" spans="1:31" x14ac:dyDescent="0.25">
      <c r="A3736" t="s">
        <v>7591</v>
      </c>
      <c r="B3736" t="s">
        <v>25</v>
      </c>
      <c r="C3736"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 t="str">
        <f>IF(Customer[[#This Row],[Under 30]]="Yes","Under 30",IF(Customer[[#This Row],[Senior]]="Yes", "Senior","Other"))</f>
        <v>Other</v>
      </c>
      <c r="X3736">
        <v>0</v>
      </c>
      <c r="Y3736" t="s">
        <v>21</v>
      </c>
      <c r="Z3736" t="s">
        <v>32</v>
      </c>
      <c r="AA3736" t="s">
        <v>38</v>
      </c>
      <c r="AB3736">
        <v>48</v>
      </c>
      <c r="AC3736">
        <v>1159</v>
      </c>
      <c r="AD3736" t="s">
        <v>56</v>
      </c>
      <c r="AE3736" t="s">
        <v>102</v>
      </c>
    </row>
    <row r="3737" spans="1:31" x14ac:dyDescent="0.25">
      <c r="A3737" t="s">
        <v>7593</v>
      </c>
      <c r="B3737" t="s">
        <v>25</v>
      </c>
      <c r="C3737"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 t="str">
        <f>IF(Customer[[#This Row],[Under 30]]="Yes","Under 30",IF(Customer[[#This Row],[Senior]]="Yes", "Senior","Other"))</f>
        <v>Other</v>
      </c>
      <c r="X3737">
        <v>0</v>
      </c>
      <c r="Y3737" t="s">
        <v>21</v>
      </c>
      <c r="Z3737" t="s">
        <v>32</v>
      </c>
      <c r="AA3737" t="s">
        <v>38</v>
      </c>
      <c r="AB3737">
        <v>38</v>
      </c>
      <c r="AC3737">
        <v>1874</v>
      </c>
      <c r="AD3737" t="s">
        <v>56</v>
      </c>
      <c r="AE3737" t="s">
        <v>102</v>
      </c>
    </row>
    <row r="3738" spans="1:31" x14ac:dyDescent="0.25">
      <c r="A3738" t="s">
        <v>7595</v>
      </c>
      <c r="B3738" t="s">
        <v>25</v>
      </c>
      <c r="C3738"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 t="str">
        <f>IF(Customer[[#This Row],[Under 30]]="Yes","Under 30",IF(Customer[[#This Row],[Senior]]="Yes", "Senior","Other"))</f>
        <v>Other</v>
      </c>
      <c r="X3738">
        <v>0</v>
      </c>
      <c r="Y3738" t="s">
        <v>21</v>
      </c>
      <c r="Z3738" t="s">
        <v>32</v>
      </c>
      <c r="AA3738" t="s">
        <v>38</v>
      </c>
      <c r="AB3738">
        <v>43</v>
      </c>
      <c r="AC3738">
        <v>90</v>
      </c>
      <c r="AD3738" t="s">
        <v>56</v>
      </c>
      <c r="AE3738" t="s">
        <v>96</v>
      </c>
    </row>
    <row r="3739" spans="1:31" x14ac:dyDescent="0.25">
      <c r="A3739" t="s">
        <v>7597</v>
      </c>
      <c r="B3739" t="s">
        <v>25</v>
      </c>
      <c r="C3739"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 t="str">
        <f>IF(Customer[[#This Row],[Under 30]]="Yes","Under 30",IF(Customer[[#This Row],[Senior]]="Yes", "Senior","Other"))</f>
        <v>Other</v>
      </c>
      <c r="X3739">
        <v>0</v>
      </c>
      <c r="Y3739" t="s">
        <v>21</v>
      </c>
      <c r="Z3739" t="s">
        <v>32</v>
      </c>
      <c r="AA3739" t="s">
        <v>33</v>
      </c>
      <c r="AB3739">
        <v>25</v>
      </c>
      <c r="AC3739">
        <v>46</v>
      </c>
      <c r="AD3739" t="s">
        <v>56</v>
      </c>
      <c r="AE3739" t="s">
        <v>96</v>
      </c>
    </row>
    <row r="3740" spans="1:31" x14ac:dyDescent="0.25">
      <c r="A3740" t="s">
        <v>7599</v>
      </c>
      <c r="B3740" t="s">
        <v>25</v>
      </c>
      <c r="C3740"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 t="str">
        <f>IF(Customer[[#This Row],[Under 30]]="Yes","Under 30",IF(Customer[[#This Row],[Senior]]="Yes", "Senior","Other"))</f>
        <v>Other</v>
      </c>
      <c r="X3740">
        <v>0</v>
      </c>
      <c r="Y3740" t="s">
        <v>25</v>
      </c>
      <c r="Z3740" t="s">
        <v>32</v>
      </c>
      <c r="AA3740" t="s">
        <v>38</v>
      </c>
      <c r="AB3740">
        <v>53</v>
      </c>
      <c r="AC3740">
        <v>385</v>
      </c>
      <c r="AD3740" t="s">
        <v>56</v>
      </c>
      <c r="AE3740" t="s">
        <v>96</v>
      </c>
    </row>
    <row r="3741" spans="1:31" x14ac:dyDescent="0.25">
      <c r="A3741" t="s">
        <v>7601</v>
      </c>
      <c r="B3741" t="s">
        <v>25</v>
      </c>
      <c r="C3741"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 t="str">
        <f>IF(Customer[[#This Row],[Under 30]]="Yes","Under 30",IF(Customer[[#This Row],[Senior]]="Yes", "Senior","Other"))</f>
        <v>Under 30</v>
      </c>
      <c r="X3741">
        <v>0</v>
      </c>
      <c r="Y3741" t="s">
        <v>25</v>
      </c>
      <c r="Z3741" t="s">
        <v>32</v>
      </c>
      <c r="AA3741" t="s">
        <v>38</v>
      </c>
      <c r="AB3741">
        <v>70</v>
      </c>
      <c r="AC3741">
        <v>2757</v>
      </c>
      <c r="AD3741" t="s">
        <v>56</v>
      </c>
      <c r="AE3741" t="s">
        <v>57</v>
      </c>
    </row>
    <row r="3742" spans="1:31" x14ac:dyDescent="0.25">
      <c r="A3742" t="s">
        <v>7603</v>
      </c>
      <c r="B3742" t="s">
        <v>25</v>
      </c>
      <c r="C3742"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 t="str">
        <f>IF(Customer[[#This Row],[Under 30]]="Yes","Under 30",IF(Customer[[#This Row],[Senior]]="Yes", "Senior","Other"))</f>
        <v>Other</v>
      </c>
      <c r="X3742">
        <v>0</v>
      </c>
      <c r="Y3742" t="s">
        <v>21</v>
      </c>
      <c r="Z3742" t="s">
        <v>32</v>
      </c>
      <c r="AA3742" t="s">
        <v>38</v>
      </c>
      <c r="AB3742">
        <v>51</v>
      </c>
      <c r="AC3742">
        <v>108</v>
      </c>
      <c r="AD3742" t="s">
        <v>56</v>
      </c>
      <c r="AE3742" t="s">
        <v>57</v>
      </c>
    </row>
    <row r="3743" spans="1:31" x14ac:dyDescent="0.25">
      <c r="A3743" t="s">
        <v>7605</v>
      </c>
      <c r="B3743" t="s">
        <v>25</v>
      </c>
      <c r="C3743"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 t="str">
        <f>IF(Customer[[#This Row],[Under 30]]="Yes","Under 30",IF(Customer[[#This Row],[Senior]]="Yes", "Senior","Other"))</f>
        <v>Senior</v>
      </c>
      <c r="X3743">
        <v>0</v>
      </c>
      <c r="Y3743" t="s">
        <v>25</v>
      </c>
      <c r="Z3743" t="s">
        <v>32</v>
      </c>
      <c r="AA3743" t="s">
        <v>38</v>
      </c>
      <c r="AB3743">
        <v>39</v>
      </c>
      <c r="AC3743">
        <v>488</v>
      </c>
      <c r="AD3743" t="s">
        <v>56</v>
      </c>
      <c r="AE3743" t="s">
        <v>96</v>
      </c>
    </row>
    <row r="3744" spans="1:31" x14ac:dyDescent="0.25">
      <c r="A3744" t="s">
        <v>7607</v>
      </c>
      <c r="B3744" t="s">
        <v>25</v>
      </c>
      <c r="C3744"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 t="str">
        <f>IF(Customer[[#This Row],[Under 30]]="Yes","Under 30",IF(Customer[[#This Row],[Senior]]="Yes", "Senior","Other"))</f>
        <v>Senior</v>
      </c>
      <c r="X3744">
        <v>0</v>
      </c>
      <c r="Y3744" t="s">
        <v>21</v>
      </c>
      <c r="Z3744" t="s">
        <v>32</v>
      </c>
      <c r="AA3744" t="s">
        <v>38</v>
      </c>
      <c r="AB3744">
        <v>33</v>
      </c>
      <c r="AC3744">
        <v>391</v>
      </c>
      <c r="AD3744" t="s">
        <v>90</v>
      </c>
      <c r="AE3744" t="s">
        <v>91</v>
      </c>
    </row>
    <row r="3745" spans="1:31" x14ac:dyDescent="0.25">
      <c r="A3745" t="s">
        <v>7609</v>
      </c>
      <c r="B3745" t="s">
        <v>25</v>
      </c>
      <c r="C3745"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 t="str">
        <f>IF(Customer[[#This Row],[Under 30]]="Yes","Under 30",IF(Customer[[#This Row],[Senior]]="Yes", "Senior","Other"))</f>
        <v>Senior</v>
      </c>
      <c r="X3745">
        <v>0</v>
      </c>
      <c r="Y3745" t="s">
        <v>25</v>
      </c>
      <c r="Z3745" t="s">
        <v>32</v>
      </c>
      <c r="AA3745" t="s">
        <v>33</v>
      </c>
      <c r="AB3745">
        <v>59</v>
      </c>
      <c r="AC3745">
        <v>946</v>
      </c>
      <c r="AD3745" t="s">
        <v>56</v>
      </c>
      <c r="AE3745" t="s">
        <v>100</v>
      </c>
    </row>
    <row r="3746" spans="1:31" x14ac:dyDescent="0.25">
      <c r="A3746" t="s">
        <v>7611</v>
      </c>
      <c r="B3746" t="s">
        <v>25</v>
      </c>
      <c r="C3746"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 t="str">
        <f>IF(Customer[[#This Row],[Under 30]]="Yes","Under 30",IF(Customer[[#This Row],[Senior]]="Yes", "Senior","Other"))</f>
        <v>Other</v>
      </c>
      <c r="X3746">
        <v>0</v>
      </c>
      <c r="Y3746" t="s">
        <v>21</v>
      </c>
      <c r="Z3746" t="s">
        <v>98</v>
      </c>
      <c r="AA3746" t="s">
        <v>38</v>
      </c>
      <c r="AB3746">
        <v>54</v>
      </c>
      <c r="AC3746">
        <v>1296</v>
      </c>
      <c r="AD3746" t="s">
        <v>56</v>
      </c>
      <c r="AE3746" t="s">
        <v>57</v>
      </c>
    </row>
    <row r="3747" spans="1:31" x14ac:dyDescent="0.25">
      <c r="A3747" t="s">
        <v>7613</v>
      </c>
      <c r="B3747" t="s">
        <v>25</v>
      </c>
      <c r="C3747"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 t="str">
        <f>IF(Customer[[#This Row],[Under 30]]="Yes","Under 30",IF(Customer[[#This Row],[Senior]]="Yes", "Senior","Other"))</f>
        <v>Under 30</v>
      </c>
      <c r="X3747">
        <v>0</v>
      </c>
      <c r="Y3747" t="s">
        <v>25</v>
      </c>
      <c r="Z3747" t="s">
        <v>32</v>
      </c>
      <c r="AA3747" t="s">
        <v>95</v>
      </c>
      <c r="AB3747">
        <v>22</v>
      </c>
      <c r="AC3747">
        <v>67</v>
      </c>
      <c r="AD3747" t="s">
        <v>56</v>
      </c>
      <c r="AE3747" t="s">
        <v>96</v>
      </c>
    </row>
    <row r="3748" spans="1:31" x14ac:dyDescent="0.25">
      <c r="A3748" t="s">
        <v>7615</v>
      </c>
      <c r="B3748" t="s">
        <v>25</v>
      </c>
      <c r="C3748"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 t="str">
        <f>IF(Customer[[#This Row],[Under 30]]="Yes","Under 30",IF(Customer[[#This Row],[Senior]]="Yes", "Senior","Other"))</f>
        <v>Other</v>
      </c>
      <c r="X3748">
        <v>0</v>
      </c>
      <c r="Y3748" t="s">
        <v>25</v>
      </c>
      <c r="Z3748" t="s">
        <v>32</v>
      </c>
      <c r="AA3748" t="s">
        <v>38</v>
      </c>
      <c r="AB3748">
        <v>63</v>
      </c>
      <c r="AC3748">
        <v>257</v>
      </c>
      <c r="AD3748" t="s">
        <v>56</v>
      </c>
      <c r="AE3748" t="s">
        <v>96</v>
      </c>
    </row>
    <row r="3749" spans="1:31" x14ac:dyDescent="0.25">
      <c r="A3749" t="s">
        <v>7617</v>
      </c>
      <c r="B3749" t="s">
        <v>25</v>
      </c>
      <c r="C3749"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 t="str">
        <f>IF(Customer[[#This Row],[Under 30]]="Yes","Under 30",IF(Customer[[#This Row],[Senior]]="Yes", "Senior","Other"))</f>
        <v>Senior</v>
      </c>
      <c r="X3749">
        <v>0</v>
      </c>
      <c r="Y3749" t="s">
        <v>25</v>
      </c>
      <c r="Z3749" t="s">
        <v>32</v>
      </c>
      <c r="AA3749" t="s">
        <v>33</v>
      </c>
      <c r="AB3749">
        <v>44</v>
      </c>
      <c r="AC3749">
        <v>1572</v>
      </c>
      <c r="AD3749" t="s">
        <v>56</v>
      </c>
      <c r="AE3749" t="s">
        <v>102</v>
      </c>
    </row>
    <row r="3750" spans="1:31" x14ac:dyDescent="0.25">
      <c r="A3750" t="s">
        <v>7619</v>
      </c>
      <c r="B3750" t="s">
        <v>25</v>
      </c>
      <c r="C3750"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 t="str">
        <f>IF(Customer[[#This Row],[Under 30]]="Yes","Under 30",IF(Customer[[#This Row],[Senior]]="Yes", "Senior","Other"))</f>
        <v>Under 30</v>
      </c>
      <c r="X3750">
        <v>0</v>
      </c>
      <c r="Y3750" t="s">
        <v>21</v>
      </c>
      <c r="Z3750" t="s">
        <v>98</v>
      </c>
      <c r="AA3750" t="s">
        <v>33</v>
      </c>
      <c r="AB3750">
        <v>25</v>
      </c>
      <c r="AC3750">
        <v>506</v>
      </c>
      <c r="AD3750" t="s">
        <v>56</v>
      </c>
      <c r="AE3750" t="s">
        <v>102</v>
      </c>
    </row>
    <row r="3751" spans="1:31" x14ac:dyDescent="0.25">
      <c r="A3751" t="s">
        <v>7621</v>
      </c>
      <c r="B3751" t="s">
        <v>25</v>
      </c>
      <c r="C3751"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 t="str">
        <f>IF(Customer[[#This Row],[Under 30]]="Yes","Under 30",IF(Customer[[#This Row],[Senior]]="Yes", "Senior","Other"))</f>
        <v>Senior</v>
      </c>
      <c r="X3751">
        <v>0</v>
      </c>
      <c r="Y3751" t="s">
        <v>25</v>
      </c>
      <c r="Z3751" t="s">
        <v>32</v>
      </c>
      <c r="AA3751" t="s">
        <v>38</v>
      </c>
      <c r="AB3751">
        <v>56</v>
      </c>
      <c r="AC3751">
        <v>2288</v>
      </c>
      <c r="AD3751" t="s">
        <v>90</v>
      </c>
      <c r="AE3751" t="s">
        <v>91</v>
      </c>
    </row>
    <row r="3752" spans="1:31" x14ac:dyDescent="0.25">
      <c r="A3752" t="s">
        <v>7623</v>
      </c>
      <c r="B3752" t="s">
        <v>25</v>
      </c>
      <c r="C3752"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 t="str">
        <f>IF(Customer[[#This Row],[Under 30]]="Yes","Under 30",IF(Customer[[#This Row],[Senior]]="Yes", "Senior","Other"))</f>
        <v>Under 30</v>
      </c>
      <c r="X3752">
        <v>0</v>
      </c>
      <c r="Y3752" t="s">
        <v>25</v>
      </c>
      <c r="Z3752" t="s">
        <v>32</v>
      </c>
      <c r="AA3752" t="s">
        <v>95</v>
      </c>
      <c r="AB3752">
        <v>30</v>
      </c>
      <c r="AC3752">
        <v>218</v>
      </c>
      <c r="AD3752" t="s">
        <v>56</v>
      </c>
      <c r="AE3752" t="s">
        <v>100</v>
      </c>
    </row>
    <row r="3753" spans="1:31" x14ac:dyDescent="0.25">
      <c r="A3753" t="s">
        <v>7625</v>
      </c>
      <c r="B3753" t="s">
        <v>25</v>
      </c>
      <c r="C3753"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 t="str">
        <f>IF(Customer[[#This Row],[Under 30]]="Yes","Under 30",IF(Customer[[#This Row],[Senior]]="Yes", "Senior","Other"))</f>
        <v>Other</v>
      </c>
      <c r="X3753">
        <v>0</v>
      </c>
      <c r="Y3753" t="s">
        <v>21</v>
      </c>
      <c r="Z3753" t="s">
        <v>32</v>
      </c>
      <c r="AA3753" t="s">
        <v>38</v>
      </c>
      <c r="AB3753">
        <v>26</v>
      </c>
      <c r="AC3753">
        <v>375</v>
      </c>
      <c r="AD3753" t="s">
        <v>56</v>
      </c>
      <c r="AE3753" t="s">
        <v>100</v>
      </c>
    </row>
    <row r="3754" spans="1:31" x14ac:dyDescent="0.25">
      <c r="A3754" t="s">
        <v>7627</v>
      </c>
      <c r="B3754" t="s">
        <v>25</v>
      </c>
      <c r="C3754"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 t="str">
        <f>IF(Customer[[#This Row],[Under 30]]="Yes","Under 30",IF(Customer[[#This Row],[Senior]]="Yes", "Senior","Other"))</f>
        <v>Senior</v>
      </c>
      <c r="X3754">
        <v>0</v>
      </c>
      <c r="Y3754" t="s">
        <v>25</v>
      </c>
      <c r="Z3754" t="s">
        <v>32</v>
      </c>
      <c r="AA3754" t="s">
        <v>38</v>
      </c>
      <c r="AB3754">
        <v>49</v>
      </c>
      <c r="AC3754">
        <v>539</v>
      </c>
      <c r="AD3754" t="s">
        <v>56</v>
      </c>
      <c r="AE3754" t="s">
        <v>100</v>
      </c>
    </row>
    <row r="3755" spans="1:31" x14ac:dyDescent="0.25">
      <c r="A3755" t="s">
        <v>7629</v>
      </c>
      <c r="B3755" t="s">
        <v>25</v>
      </c>
      <c r="C3755"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 t="str">
        <f>IF(Customer[[#This Row],[Under 30]]="Yes","Under 30",IF(Customer[[#This Row],[Senior]]="Yes", "Senior","Other"))</f>
        <v>Other</v>
      </c>
      <c r="X3755">
        <v>0</v>
      </c>
      <c r="Y3755" t="s">
        <v>21</v>
      </c>
      <c r="Z3755" t="s">
        <v>32</v>
      </c>
      <c r="AA3755" t="s">
        <v>38</v>
      </c>
      <c r="AB3755">
        <v>19</v>
      </c>
      <c r="AC3755">
        <v>19</v>
      </c>
      <c r="AD3755" t="s">
        <v>39</v>
      </c>
      <c r="AE3755" t="s">
        <v>104</v>
      </c>
    </row>
    <row r="3756" spans="1:31" x14ac:dyDescent="0.25">
      <c r="A3756" t="s">
        <v>7631</v>
      </c>
      <c r="B3756" t="s">
        <v>25</v>
      </c>
      <c r="C3756"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 t="str">
        <f>IF(Customer[[#This Row],[Under 30]]="Yes","Under 30",IF(Customer[[#This Row],[Senior]]="Yes", "Senior","Other"))</f>
        <v>Other</v>
      </c>
      <c r="X3756">
        <v>0</v>
      </c>
      <c r="Y3756" t="s">
        <v>21</v>
      </c>
      <c r="Z3756" t="s">
        <v>32</v>
      </c>
      <c r="AA3756" t="s">
        <v>38</v>
      </c>
      <c r="AB3756">
        <v>54</v>
      </c>
      <c r="AC3756">
        <v>111</v>
      </c>
      <c r="AD3756" t="s">
        <v>56</v>
      </c>
      <c r="AE3756" t="s">
        <v>57</v>
      </c>
    </row>
    <row r="3757" spans="1:31" x14ac:dyDescent="0.25">
      <c r="A3757" t="s">
        <v>7633</v>
      </c>
      <c r="B3757" t="s">
        <v>25</v>
      </c>
      <c r="C3757"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 t="str">
        <f>IF(Customer[[#This Row],[Under 30]]="Yes","Under 30",IF(Customer[[#This Row],[Senior]]="Yes", "Senior","Other"))</f>
        <v>Other</v>
      </c>
      <c r="X3757">
        <v>0</v>
      </c>
      <c r="Y3757" t="s">
        <v>25</v>
      </c>
      <c r="Z3757" t="s">
        <v>32</v>
      </c>
      <c r="AA3757" t="s">
        <v>95</v>
      </c>
      <c r="AB3757">
        <v>34</v>
      </c>
      <c r="AC3757">
        <v>414</v>
      </c>
      <c r="AD3757" t="s">
        <v>56</v>
      </c>
      <c r="AE3757" t="s">
        <v>96</v>
      </c>
    </row>
    <row r="3758" spans="1:31" x14ac:dyDescent="0.25">
      <c r="A3758" t="s">
        <v>7635</v>
      </c>
      <c r="B3758" t="s">
        <v>25</v>
      </c>
      <c r="C3758"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 t="str">
        <f>IF(Customer[[#This Row],[Under 30]]="Yes","Under 30",IF(Customer[[#This Row],[Senior]]="Yes", "Senior","Other"))</f>
        <v>Senior</v>
      </c>
      <c r="X3758">
        <v>0</v>
      </c>
      <c r="Y3758" t="s">
        <v>21</v>
      </c>
      <c r="Z3758" t="s">
        <v>32</v>
      </c>
      <c r="AA3758" t="s">
        <v>38</v>
      </c>
      <c r="AB3758">
        <v>50</v>
      </c>
      <c r="AC3758">
        <v>140</v>
      </c>
      <c r="AD3758" t="s">
        <v>90</v>
      </c>
      <c r="AE3758" t="s">
        <v>103</v>
      </c>
    </row>
    <row r="3759" spans="1:31" x14ac:dyDescent="0.25">
      <c r="A3759" t="s">
        <v>7637</v>
      </c>
      <c r="B3759" t="s">
        <v>25</v>
      </c>
      <c r="C3759"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 t="str">
        <f>IF(Customer[[#This Row],[Under 30]]="Yes","Under 30",IF(Customer[[#This Row],[Senior]]="Yes", "Senior","Other"))</f>
        <v>Other</v>
      </c>
      <c r="X3759">
        <v>0</v>
      </c>
      <c r="Y3759" t="s">
        <v>21</v>
      </c>
      <c r="Z3759" t="s">
        <v>32</v>
      </c>
      <c r="AA3759" t="s">
        <v>95</v>
      </c>
      <c r="AB3759">
        <v>12</v>
      </c>
      <c r="AC3759">
        <v>12</v>
      </c>
      <c r="AD3759" t="s">
        <v>90</v>
      </c>
      <c r="AE3759" t="s">
        <v>103</v>
      </c>
    </row>
    <row r="3760" spans="1:31" x14ac:dyDescent="0.25">
      <c r="A3760" t="s">
        <v>7639</v>
      </c>
      <c r="B3760" t="s">
        <v>25</v>
      </c>
      <c r="C3760"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 t="str">
        <f>IF(Customer[[#This Row],[Under 30]]="Yes","Under 30",IF(Customer[[#This Row],[Senior]]="Yes", "Senior","Other"))</f>
        <v>Other</v>
      </c>
      <c r="X3760">
        <v>0</v>
      </c>
      <c r="Y3760" t="s">
        <v>21</v>
      </c>
      <c r="Z3760" t="s">
        <v>32</v>
      </c>
      <c r="AA3760" t="s">
        <v>38</v>
      </c>
      <c r="AB3760">
        <v>33</v>
      </c>
      <c r="AC3760">
        <v>381</v>
      </c>
      <c r="AD3760" t="s">
        <v>90</v>
      </c>
      <c r="AE3760" t="s">
        <v>91</v>
      </c>
    </row>
    <row r="3761" spans="1:31" x14ac:dyDescent="0.25">
      <c r="A3761" t="s">
        <v>7641</v>
      </c>
      <c r="B3761" t="s">
        <v>25</v>
      </c>
      <c r="C3761"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 t="str">
        <f>IF(Customer[[#This Row],[Under 30]]="Yes","Under 30",IF(Customer[[#This Row],[Senior]]="Yes", "Senior","Other"))</f>
        <v>Other</v>
      </c>
      <c r="X3761">
        <v>0</v>
      </c>
      <c r="Y3761" t="s">
        <v>21</v>
      </c>
      <c r="Z3761" t="s">
        <v>98</v>
      </c>
      <c r="AA3761" t="s">
        <v>38</v>
      </c>
      <c r="AB3761">
        <v>57</v>
      </c>
      <c r="AC3761">
        <v>3391</v>
      </c>
      <c r="AD3761" t="s">
        <v>90</v>
      </c>
      <c r="AE3761" t="s">
        <v>91</v>
      </c>
    </row>
    <row r="3762" spans="1:31" x14ac:dyDescent="0.25">
      <c r="A3762" t="s">
        <v>7643</v>
      </c>
      <c r="B3762" t="s">
        <v>25</v>
      </c>
      <c r="C3762"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 t="str">
        <f>IF(Customer[[#This Row],[Under 30]]="Yes","Under 30",IF(Customer[[#This Row],[Senior]]="Yes", "Senior","Other"))</f>
        <v>Other</v>
      </c>
      <c r="X3762">
        <v>0</v>
      </c>
      <c r="Y3762" t="s">
        <v>21</v>
      </c>
      <c r="Z3762" t="s">
        <v>32</v>
      </c>
      <c r="AA3762" t="s">
        <v>38</v>
      </c>
      <c r="AB3762">
        <v>10</v>
      </c>
      <c r="AC3762">
        <v>10</v>
      </c>
      <c r="AD3762" t="s">
        <v>90</v>
      </c>
      <c r="AE3762" t="s">
        <v>91</v>
      </c>
    </row>
    <row r="3763" spans="1:31" x14ac:dyDescent="0.25">
      <c r="A3763" t="s">
        <v>7645</v>
      </c>
      <c r="B3763" t="s">
        <v>25</v>
      </c>
      <c r="C3763"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 t="str">
        <f>IF(Customer[[#This Row],[Under 30]]="Yes","Under 30",IF(Customer[[#This Row],[Senior]]="Yes", "Senior","Other"))</f>
        <v>Other</v>
      </c>
      <c r="X3763">
        <v>0</v>
      </c>
      <c r="Y3763" t="s">
        <v>25</v>
      </c>
      <c r="Z3763" t="s">
        <v>32</v>
      </c>
      <c r="AA3763" t="s">
        <v>33</v>
      </c>
      <c r="AB3763">
        <v>39</v>
      </c>
      <c r="AC3763">
        <v>240</v>
      </c>
      <c r="AD3763" t="s">
        <v>56</v>
      </c>
      <c r="AE3763" t="s">
        <v>96</v>
      </c>
    </row>
    <row r="3764" spans="1:31" x14ac:dyDescent="0.25">
      <c r="A3764" t="s">
        <v>7647</v>
      </c>
      <c r="B3764" t="s">
        <v>25</v>
      </c>
      <c r="C3764"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 t="str">
        <f>IF(Customer[[#This Row],[Under 30]]="Yes","Under 30",IF(Customer[[#This Row],[Senior]]="Yes", "Senior","Other"))</f>
        <v>Other</v>
      </c>
      <c r="X3764">
        <v>0</v>
      </c>
      <c r="Y3764" t="s">
        <v>25</v>
      </c>
      <c r="Z3764" t="s">
        <v>32</v>
      </c>
      <c r="AA3764" t="s">
        <v>38</v>
      </c>
      <c r="AB3764">
        <v>61</v>
      </c>
      <c r="AC3764">
        <v>932</v>
      </c>
      <c r="AD3764" t="s">
        <v>90</v>
      </c>
      <c r="AE3764" t="s">
        <v>103</v>
      </c>
    </row>
    <row r="3765" spans="1:31" x14ac:dyDescent="0.25">
      <c r="A3765" t="s">
        <v>7649</v>
      </c>
      <c r="B3765" t="s">
        <v>25</v>
      </c>
      <c r="C3765"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 t="str">
        <f>IF(Customer[[#This Row],[Under 30]]="Yes","Under 30",IF(Customer[[#This Row],[Senior]]="Yes", "Senior","Other"))</f>
        <v>Senior</v>
      </c>
      <c r="X3765">
        <v>0</v>
      </c>
      <c r="Y3765" t="s">
        <v>25</v>
      </c>
      <c r="Z3765" t="s">
        <v>32</v>
      </c>
      <c r="AA3765" t="s">
        <v>38</v>
      </c>
      <c r="AB3765">
        <v>38</v>
      </c>
      <c r="AC3765">
        <v>782</v>
      </c>
      <c r="AD3765" t="s">
        <v>56</v>
      </c>
      <c r="AE3765" t="s">
        <v>96</v>
      </c>
    </row>
    <row r="3766" spans="1:31" x14ac:dyDescent="0.25">
      <c r="A3766" t="s">
        <v>7651</v>
      </c>
      <c r="B3766" t="s">
        <v>25</v>
      </c>
      <c r="C3766"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 t="str">
        <f>IF(Customer[[#This Row],[Under 30]]="Yes","Under 30",IF(Customer[[#This Row],[Senior]]="Yes", "Senior","Other"))</f>
        <v>Under 30</v>
      </c>
      <c r="X3766">
        <v>0</v>
      </c>
      <c r="Y3766" t="s">
        <v>21</v>
      </c>
      <c r="Z3766" t="s">
        <v>32</v>
      </c>
      <c r="AA3766" t="s">
        <v>38</v>
      </c>
      <c r="AB3766">
        <v>39</v>
      </c>
      <c r="AC3766">
        <v>39</v>
      </c>
      <c r="AD3766" t="s">
        <v>90</v>
      </c>
      <c r="AE3766" t="s">
        <v>91</v>
      </c>
    </row>
    <row r="3767" spans="1:31" x14ac:dyDescent="0.25">
      <c r="A3767" t="s">
        <v>7653</v>
      </c>
      <c r="B3767" t="s">
        <v>25</v>
      </c>
      <c r="C3767"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 t="str">
        <f>IF(Customer[[#This Row],[Under 30]]="Yes","Under 30",IF(Customer[[#This Row],[Senior]]="Yes", "Senior","Other"))</f>
        <v>Other</v>
      </c>
      <c r="X3767">
        <v>0</v>
      </c>
      <c r="Y3767" t="s">
        <v>25</v>
      </c>
      <c r="Z3767" t="s">
        <v>32</v>
      </c>
      <c r="AA3767" t="s">
        <v>38</v>
      </c>
      <c r="AB3767">
        <v>45</v>
      </c>
      <c r="AC3767">
        <v>294</v>
      </c>
      <c r="AD3767" t="s">
        <v>56</v>
      </c>
      <c r="AE3767" t="s">
        <v>57</v>
      </c>
    </row>
    <row r="3768" spans="1:31" x14ac:dyDescent="0.25">
      <c r="A3768" t="s">
        <v>7655</v>
      </c>
      <c r="B3768" t="s">
        <v>25</v>
      </c>
      <c r="C3768"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 t="str">
        <f>IF(Customer[[#This Row],[Under 30]]="Yes","Under 30",IF(Customer[[#This Row],[Senior]]="Yes", "Senior","Other"))</f>
        <v>Other</v>
      </c>
      <c r="X3768">
        <v>0</v>
      </c>
      <c r="Y3768" t="s">
        <v>21</v>
      </c>
      <c r="Z3768" t="s">
        <v>98</v>
      </c>
      <c r="AA3768" t="s">
        <v>38</v>
      </c>
      <c r="AB3768">
        <v>45</v>
      </c>
      <c r="AC3768">
        <v>2331</v>
      </c>
      <c r="AD3768" t="s">
        <v>39</v>
      </c>
      <c r="AE3768" t="s">
        <v>40</v>
      </c>
    </row>
    <row r="3769" spans="1:31" x14ac:dyDescent="0.25">
      <c r="A3769" t="s">
        <v>7657</v>
      </c>
      <c r="B3769" t="s">
        <v>25</v>
      </c>
      <c r="C3769"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 t="str">
        <f>IF(Customer[[#This Row],[Under 30]]="Yes","Under 30",IF(Customer[[#This Row],[Senior]]="Yes", "Senior","Other"))</f>
        <v>Under 30</v>
      </c>
      <c r="X3769">
        <v>0</v>
      </c>
      <c r="Y3769" t="s">
        <v>21</v>
      </c>
      <c r="Z3769" t="s">
        <v>32</v>
      </c>
      <c r="AA3769" t="s">
        <v>38</v>
      </c>
      <c r="AB3769">
        <v>33</v>
      </c>
      <c r="AC3769">
        <v>33</v>
      </c>
      <c r="AD3769" t="s">
        <v>39</v>
      </c>
      <c r="AE3769" t="s">
        <v>40</v>
      </c>
    </row>
    <row r="3770" spans="1:31" x14ac:dyDescent="0.25">
      <c r="A3770" t="s">
        <v>7659</v>
      </c>
      <c r="B3770" t="s">
        <v>25</v>
      </c>
      <c r="C3770"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 t="str">
        <f>IF(Customer[[#This Row],[Under 30]]="Yes","Under 30",IF(Customer[[#This Row],[Senior]]="Yes", "Senior","Other"))</f>
        <v>Other</v>
      </c>
      <c r="X3770">
        <v>0</v>
      </c>
      <c r="Y3770" t="s">
        <v>21</v>
      </c>
      <c r="Z3770" t="s">
        <v>32</v>
      </c>
      <c r="AA3770" t="s">
        <v>38</v>
      </c>
      <c r="AB3770">
        <v>32</v>
      </c>
      <c r="AC3770">
        <v>32</v>
      </c>
      <c r="AD3770" t="s">
        <v>39</v>
      </c>
      <c r="AE3770" t="s">
        <v>40</v>
      </c>
    </row>
    <row r="3771" spans="1:31" x14ac:dyDescent="0.25">
      <c r="A3771" t="s">
        <v>7661</v>
      </c>
      <c r="B3771" t="s">
        <v>25</v>
      </c>
      <c r="C3771"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 t="str">
        <f>IF(Customer[[#This Row],[Under 30]]="Yes","Under 30",IF(Customer[[#This Row],[Senior]]="Yes", "Senior","Other"))</f>
        <v>Other</v>
      </c>
      <c r="X3771">
        <v>0</v>
      </c>
      <c r="Y3771" t="s">
        <v>21</v>
      </c>
      <c r="Z3771" t="s">
        <v>32</v>
      </c>
      <c r="AA3771" t="s">
        <v>38</v>
      </c>
      <c r="AB3771">
        <v>35</v>
      </c>
      <c r="AC3771">
        <v>580</v>
      </c>
      <c r="AD3771" t="s">
        <v>56</v>
      </c>
      <c r="AE3771" t="s">
        <v>102</v>
      </c>
    </row>
    <row r="3772" spans="1:31" x14ac:dyDescent="0.25">
      <c r="A3772" t="s">
        <v>7663</v>
      </c>
      <c r="B3772" t="s">
        <v>25</v>
      </c>
      <c r="C3772"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 t="str">
        <f>IF(Customer[[#This Row],[Under 30]]="Yes","Under 30",IF(Customer[[#This Row],[Senior]]="Yes", "Senior","Other"))</f>
        <v>Other</v>
      </c>
      <c r="X3772">
        <v>0</v>
      </c>
      <c r="Y3772" t="s">
        <v>21</v>
      </c>
      <c r="Z3772" t="s">
        <v>32</v>
      </c>
      <c r="AA3772" t="s">
        <v>38</v>
      </c>
      <c r="AB3772">
        <v>38</v>
      </c>
      <c r="AC3772">
        <v>427</v>
      </c>
      <c r="AD3772" t="s">
        <v>56</v>
      </c>
      <c r="AE3772" t="s">
        <v>96</v>
      </c>
    </row>
    <row r="3773" spans="1:31" x14ac:dyDescent="0.25">
      <c r="A3773" t="s">
        <v>7665</v>
      </c>
      <c r="B3773" t="s">
        <v>25</v>
      </c>
      <c r="C3773"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 t="str">
        <f>IF(Customer[[#This Row],[Under 30]]="Yes","Under 30",IF(Customer[[#This Row],[Senior]]="Yes", "Senior","Other"))</f>
        <v>Other</v>
      </c>
      <c r="X3773">
        <v>0</v>
      </c>
      <c r="Y3773" t="s">
        <v>21</v>
      </c>
      <c r="Z3773" t="s">
        <v>32</v>
      </c>
      <c r="AA3773" t="s">
        <v>38</v>
      </c>
      <c r="AB3773">
        <v>50</v>
      </c>
      <c r="AC3773">
        <v>889</v>
      </c>
      <c r="AD3773" t="s">
        <v>56</v>
      </c>
      <c r="AE3773" t="s">
        <v>96</v>
      </c>
    </row>
    <row r="3774" spans="1:31" x14ac:dyDescent="0.25">
      <c r="A3774" t="s">
        <v>7667</v>
      </c>
      <c r="B3774" t="s">
        <v>25</v>
      </c>
      <c r="C3774"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 t="str">
        <f>IF(Customer[[#This Row],[Under 30]]="Yes","Under 30",IF(Customer[[#This Row],[Senior]]="Yes", "Senior","Other"))</f>
        <v>Other</v>
      </c>
      <c r="X3774">
        <v>0</v>
      </c>
      <c r="Y3774" t="s">
        <v>21</v>
      </c>
      <c r="Z3774" t="s">
        <v>32</v>
      </c>
      <c r="AA3774" t="s">
        <v>38</v>
      </c>
      <c r="AB3774">
        <v>50</v>
      </c>
      <c r="AC3774">
        <v>155</v>
      </c>
      <c r="AD3774" t="s">
        <v>56</v>
      </c>
      <c r="AE3774" t="s">
        <v>102</v>
      </c>
    </row>
    <row r="3775" spans="1:31" x14ac:dyDescent="0.25">
      <c r="A3775" t="s">
        <v>7669</v>
      </c>
      <c r="B3775" t="s">
        <v>25</v>
      </c>
      <c r="C3775"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 t="str">
        <f>IF(Customer[[#This Row],[Under 30]]="Yes","Under 30",IF(Customer[[#This Row],[Senior]]="Yes", "Senior","Other"))</f>
        <v>Other</v>
      </c>
      <c r="X3775">
        <v>0</v>
      </c>
      <c r="Y3775" t="s">
        <v>21</v>
      </c>
      <c r="Z3775" t="s">
        <v>32</v>
      </c>
      <c r="AA3775" t="s">
        <v>33</v>
      </c>
      <c r="AB3775">
        <v>42</v>
      </c>
      <c r="AC3775">
        <v>1064</v>
      </c>
      <c r="AD3775" t="s">
        <v>39</v>
      </c>
      <c r="AE3775" t="s">
        <v>104</v>
      </c>
    </row>
    <row r="3776" spans="1:31" x14ac:dyDescent="0.25">
      <c r="A3776" t="s">
        <v>7671</v>
      </c>
      <c r="B3776" t="s">
        <v>25</v>
      </c>
      <c r="C3776"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 t="str">
        <f>IF(Customer[[#This Row],[Under 30]]="Yes","Under 30",IF(Customer[[#This Row],[Senior]]="Yes", "Senior","Other"))</f>
        <v>Under 30</v>
      </c>
      <c r="X3776">
        <v>0</v>
      </c>
      <c r="Y3776" t="s">
        <v>21</v>
      </c>
      <c r="Z3776" t="s">
        <v>32</v>
      </c>
      <c r="AA3776" t="s">
        <v>38</v>
      </c>
      <c r="AB3776">
        <v>27</v>
      </c>
      <c r="AC3776">
        <v>52</v>
      </c>
      <c r="AD3776" t="s">
        <v>39</v>
      </c>
      <c r="AE3776" t="s">
        <v>104</v>
      </c>
    </row>
    <row r="3777" spans="1:31" x14ac:dyDescent="0.25">
      <c r="A3777" t="s">
        <v>7673</v>
      </c>
      <c r="B3777" t="s">
        <v>25</v>
      </c>
      <c r="C3777"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 t="str">
        <f>IF(Customer[[#This Row],[Under 30]]="Yes","Under 30",IF(Customer[[#This Row],[Senior]]="Yes", "Senior","Other"))</f>
        <v>Other</v>
      </c>
      <c r="X3777">
        <v>0</v>
      </c>
      <c r="Y3777" t="s">
        <v>21</v>
      </c>
      <c r="Z3777" t="s">
        <v>32</v>
      </c>
      <c r="AA3777" t="s">
        <v>33</v>
      </c>
      <c r="AB3777">
        <v>23</v>
      </c>
      <c r="AC3777">
        <v>23</v>
      </c>
      <c r="AD3777" t="s">
        <v>39</v>
      </c>
      <c r="AE3777" t="s">
        <v>104</v>
      </c>
    </row>
    <row r="3778" spans="1:31" x14ac:dyDescent="0.25">
      <c r="A3778" t="s">
        <v>7675</v>
      </c>
      <c r="B3778" t="s">
        <v>25</v>
      </c>
      <c r="C3778"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 t="str">
        <f>IF(Customer[[#This Row],[Under 30]]="Yes","Under 30",IF(Customer[[#This Row],[Senior]]="Yes", "Senior","Other"))</f>
        <v>Other</v>
      </c>
      <c r="X3778">
        <v>0</v>
      </c>
      <c r="Y3778" t="s">
        <v>21</v>
      </c>
      <c r="Z3778" t="s">
        <v>32</v>
      </c>
      <c r="AA3778" t="s">
        <v>38</v>
      </c>
      <c r="AB3778">
        <v>33</v>
      </c>
      <c r="AC3778">
        <v>534</v>
      </c>
      <c r="AD3778" t="s">
        <v>39</v>
      </c>
      <c r="AE3778" t="s">
        <v>104</v>
      </c>
    </row>
    <row r="3779" spans="1:31" x14ac:dyDescent="0.25">
      <c r="A3779" t="s">
        <v>7677</v>
      </c>
      <c r="B3779" t="s">
        <v>25</v>
      </c>
      <c r="C3779"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 t="str">
        <f>IF(Customer[[#This Row],[Under 30]]="Yes","Under 30",IF(Customer[[#This Row],[Senior]]="Yes", "Senior","Other"))</f>
        <v>Other</v>
      </c>
      <c r="X3779">
        <v>0</v>
      </c>
      <c r="Y3779" t="s">
        <v>21</v>
      </c>
      <c r="Z3779" t="s">
        <v>32</v>
      </c>
      <c r="AA3779" t="s">
        <v>38</v>
      </c>
      <c r="AB3779">
        <v>39</v>
      </c>
      <c r="AC3779">
        <v>1279</v>
      </c>
      <c r="AD3779" t="s">
        <v>39</v>
      </c>
      <c r="AE3779" t="s">
        <v>104</v>
      </c>
    </row>
    <row r="3780" spans="1:31" x14ac:dyDescent="0.25">
      <c r="A3780" t="s">
        <v>7679</v>
      </c>
      <c r="B3780" t="s">
        <v>25</v>
      </c>
      <c r="C3780"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 t="str">
        <f>IF(Customer[[#This Row],[Under 30]]="Yes","Under 30",IF(Customer[[#This Row],[Senior]]="Yes", "Senior","Other"))</f>
        <v>Other</v>
      </c>
      <c r="X3780">
        <v>0</v>
      </c>
      <c r="Y3780" t="s">
        <v>21</v>
      </c>
      <c r="Z3780" t="s">
        <v>32</v>
      </c>
      <c r="AA3780" t="s">
        <v>38</v>
      </c>
      <c r="AB3780">
        <v>41</v>
      </c>
      <c r="AC3780">
        <v>123</v>
      </c>
      <c r="AD3780" t="s">
        <v>56</v>
      </c>
      <c r="AE3780" t="s">
        <v>57</v>
      </c>
    </row>
    <row r="3781" spans="1:31" x14ac:dyDescent="0.25">
      <c r="A3781" t="s">
        <v>7681</v>
      </c>
      <c r="B3781" t="s">
        <v>25</v>
      </c>
      <c r="C3781"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 t="str">
        <f>IF(Customer[[#This Row],[Under 30]]="Yes","Under 30",IF(Customer[[#This Row],[Senior]]="Yes", "Senior","Other"))</f>
        <v>Senior</v>
      </c>
      <c r="X3781">
        <v>0</v>
      </c>
      <c r="Y3781" t="s">
        <v>21</v>
      </c>
      <c r="Z3781" t="s">
        <v>32</v>
      </c>
      <c r="AA3781" t="s">
        <v>38</v>
      </c>
      <c r="AB3781">
        <v>47</v>
      </c>
      <c r="AC3781">
        <v>744</v>
      </c>
      <c r="AD3781" t="s">
        <v>39</v>
      </c>
      <c r="AE3781" t="s">
        <v>104</v>
      </c>
    </row>
    <row r="3782" spans="1:31" x14ac:dyDescent="0.25">
      <c r="A3782" t="s">
        <v>7683</v>
      </c>
      <c r="B3782" t="s">
        <v>25</v>
      </c>
      <c r="C3782"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 t="str">
        <f>IF(Customer[[#This Row],[Under 30]]="Yes","Under 30",IF(Customer[[#This Row],[Senior]]="Yes", "Senior","Other"))</f>
        <v>Other</v>
      </c>
      <c r="X3782">
        <v>0</v>
      </c>
      <c r="Y3782" t="s">
        <v>21</v>
      </c>
      <c r="Z3782" t="s">
        <v>32</v>
      </c>
      <c r="AA3782" t="s">
        <v>38</v>
      </c>
      <c r="AB3782">
        <v>25</v>
      </c>
      <c r="AC3782">
        <v>25</v>
      </c>
      <c r="AD3782" t="s">
        <v>39</v>
      </c>
      <c r="AE3782" t="s">
        <v>106</v>
      </c>
    </row>
    <row r="3783" spans="1:31" x14ac:dyDescent="0.25">
      <c r="A3783" t="s">
        <v>7685</v>
      </c>
      <c r="B3783" t="s">
        <v>25</v>
      </c>
      <c r="C3783"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 t="str">
        <f>IF(Customer[[#This Row],[Under 30]]="Yes","Under 30",IF(Customer[[#This Row],[Senior]]="Yes", "Senior","Other"))</f>
        <v>Other</v>
      </c>
      <c r="X3783">
        <v>0</v>
      </c>
      <c r="Y3783" t="s">
        <v>21</v>
      </c>
      <c r="Z3783" t="s">
        <v>32</v>
      </c>
      <c r="AA3783" t="s">
        <v>38</v>
      </c>
      <c r="AB3783">
        <v>8</v>
      </c>
      <c r="AC3783">
        <v>113</v>
      </c>
      <c r="AD3783" t="s">
        <v>48</v>
      </c>
      <c r="AE3783" t="s">
        <v>49</v>
      </c>
    </row>
    <row r="3784" spans="1:31" x14ac:dyDescent="0.25">
      <c r="A3784" t="s">
        <v>7687</v>
      </c>
      <c r="B3784" t="s">
        <v>25</v>
      </c>
      <c r="C3784"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 t="str">
        <f>IF(Customer[[#This Row],[Under 30]]="Yes","Under 30",IF(Customer[[#This Row],[Senior]]="Yes", "Senior","Other"))</f>
        <v>Other</v>
      </c>
      <c r="X3784">
        <v>0</v>
      </c>
      <c r="Y3784" t="s">
        <v>21</v>
      </c>
      <c r="Z3784" t="s">
        <v>32</v>
      </c>
      <c r="AA3784" t="s">
        <v>38</v>
      </c>
      <c r="AB3784">
        <v>31</v>
      </c>
      <c r="AC3784">
        <v>344</v>
      </c>
      <c r="AD3784" t="s">
        <v>56</v>
      </c>
      <c r="AE3784" t="s">
        <v>96</v>
      </c>
    </row>
    <row r="3785" spans="1:31" x14ac:dyDescent="0.25">
      <c r="A3785" t="s">
        <v>7689</v>
      </c>
      <c r="B3785" t="s">
        <v>25</v>
      </c>
      <c r="C3785"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 t="str">
        <f>IF(Customer[[#This Row],[Under 30]]="Yes","Under 30",IF(Customer[[#This Row],[Senior]]="Yes", "Senior","Other"))</f>
        <v>Under 30</v>
      </c>
      <c r="X3785">
        <v>0</v>
      </c>
      <c r="Y3785" t="s">
        <v>21</v>
      </c>
      <c r="Z3785" t="s">
        <v>32</v>
      </c>
      <c r="AA3785" t="s">
        <v>33</v>
      </c>
      <c r="AB3785">
        <v>30</v>
      </c>
      <c r="AC3785">
        <v>30</v>
      </c>
      <c r="AD3785" t="s">
        <v>56</v>
      </c>
      <c r="AE3785" t="s">
        <v>96</v>
      </c>
    </row>
    <row r="3786" spans="1:31" x14ac:dyDescent="0.25">
      <c r="A3786" t="s">
        <v>7691</v>
      </c>
      <c r="B3786" t="s">
        <v>25</v>
      </c>
      <c r="C3786"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 t="str">
        <f>IF(Customer[[#This Row],[Under 30]]="Yes","Under 30",IF(Customer[[#This Row],[Senior]]="Yes", "Senior","Other"))</f>
        <v>Other</v>
      </c>
      <c r="X3786">
        <v>0</v>
      </c>
      <c r="Y3786" t="s">
        <v>21</v>
      </c>
      <c r="Z3786" t="s">
        <v>32</v>
      </c>
      <c r="AA3786" t="s">
        <v>38</v>
      </c>
      <c r="AB3786">
        <v>25</v>
      </c>
      <c r="AC3786">
        <v>25</v>
      </c>
      <c r="AD3786" t="s">
        <v>56</v>
      </c>
      <c r="AE3786" t="s">
        <v>96</v>
      </c>
    </row>
    <row r="3787" spans="1:31" x14ac:dyDescent="0.25">
      <c r="A3787" t="s">
        <v>7693</v>
      </c>
      <c r="B3787" t="s">
        <v>25</v>
      </c>
      <c r="C3787"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 t="str">
        <f>IF(Customer[[#This Row],[Under 30]]="Yes","Under 30",IF(Customer[[#This Row],[Senior]]="Yes", "Senior","Other"))</f>
        <v>Other</v>
      </c>
      <c r="X3787">
        <v>0</v>
      </c>
      <c r="Y3787" t="s">
        <v>21</v>
      </c>
      <c r="Z3787" t="s">
        <v>32</v>
      </c>
      <c r="AA3787" t="s">
        <v>38</v>
      </c>
      <c r="AB3787">
        <v>35</v>
      </c>
      <c r="AC3787">
        <v>229</v>
      </c>
      <c r="AD3787" t="s">
        <v>56</v>
      </c>
      <c r="AE3787" t="s">
        <v>96</v>
      </c>
    </row>
    <row r="3788" spans="1:31" x14ac:dyDescent="0.25">
      <c r="A3788" t="s">
        <v>7695</v>
      </c>
      <c r="B3788" t="s">
        <v>25</v>
      </c>
      <c r="C3788"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 t="str">
        <f>IF(Customer[[#This Row],[Under 30]]="Yes","Under 30",IF(Customer[[#This Row],[Senior]]="Yes", "Senior","Other"))</f>
        <v>Other</v>
      </c>
      <c r="X3788">
        <v>0</v>
      </c>
      <c r="Y3788" t="s">
        <v>21</v>
      </c>
      <c r="Z3788" t="s">
        <v>32</v>
      </c>
      <c r="AA3788" t="s">
        <v>38</v>
      </c>
      <c r="AB3788">
        <v>16</v>
      </c>
      <c r="AC3788">
        <v>31</v>
      </c>
      <c r="AD3788" t="s">
        <v>65</v>
      </c>
      <c r="AE3788" t="s">
        <v>97</v>
      </c>
    </row>
    <row r="3789" spans="1:31" x14ac:dyDescent="0.25">
      <c r="A3789" t="s">
        <v>7697</v>
      </c>
      <c r="B3789" t="s">
        <v>25</v>
      </c>
      <c r="C3789"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 t="str">
        <f>IF(Customer[[#This Row],[Under 30]]="Yes","Under 30",IF(Customer[[#This Row],[Senior]]="Yes", "Senior","Other"))</f>
        <v>Senior</v>
      </c>
      <c r="X3789">
        <v>0</v>
      </c>
      <c r="Y3789" t="s">
        <v>21</v>
      </c>
      <c r="Z3789" t="s">
        <v>98</v>
      </c>
      <c r="AA3789" t="s">
        <v>33</v>
      </c>
      <c r="AB3789">
        <v>60</v>
      </c>
      <c r="AC3789">
        <v>2805</v>
      </c>
      <c r="AD3789" t="s">
        <v>56</v>
      </c>
      <c r="AE3789" t="s">
        <v>96</v>
      </c>
    </row>
    <row r="3790" spans="1:31" x14ac:dyDescent="0.25">
      <c r="A3790" t="s">
        <v>7699</v>
      </c>
      <c r="B3790" t="s">
        <v>25</v>
      </c>
      <c r="C3790"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 t="str">
        <f>IF(Customer[[#This Row],[Under 30]]="Yes","Under 30",IF(Customer[[#This Row],[Senior]]="Yes", "Senior","Other"))</f>
        <v>Senior</v>
      </c>
      <c r="X3790">
        <v>0</v>
      </c>
      <c r="Y3790" t="s">
        <v>21</v>
      </c>
      <c r="Z3790" t="s">
        <v>32</v>
      </c>
      <c r="AA3790" t="s">
        <v>38</v>
      </c>
      <c r="AB3790">
        <v>35</v>
      </c>
      <c r="AC3790">
        <v>2397</v>
      </c>
      <c r="AD3790" t="s">
        <v>56</v>
      </c>
      <c r="AE3790" t="s">
        <v>96</v>
      </c>
    </row>
    <row r="3791" spans="1:31" x14ac:dyDescent="0.25">
      <c r="A3791" t="s">
        <v>7701</v>
      </c>
      <c r="B3791" t="s">
        <v>25</v>
      </c>
      <c r="C3791"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 t="str">
        <f>IF(Customer[[#This Row],[Under 30]]="Yes","Under 30",IF(Customer[[#This Row],[Senior]]="Yes", "Senior","Other"))</f>
        <v>Other</v>
      </c>
      <c r="X3791">
        <v>0</v>
      </c>
      <c r="Y3791" t="s">
        <v>25</v>
      </c>
      <c r="Z3791" t="s">
        <v>98</v>
      </c>
      <c r="AA3791" t="s">
        <v>38</v>
      </c>
      <c r="AB3791">
        <v>60</v>
      </c>
      <c r="AC3791">
        <v>3521</v>
      </c>
      <c r="AD3791" t="s">
        <v>65</v>
      </c>
      <c r="AE3791" t="s">
        <v>97</v>
      </c>
    </row>
    <row r="3792" spans="1:31" x14ac:dyDescent="0.25">
      <c r="A3792" t="s">
        <v>7703</v>
      </c>
      <c r="B3792" t="s">
        <v>25</v>
      </c>
      <c r="C3792"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 t="str">
        <f>IF(Customer[[#This Row],[Under 30]]="Yes","Under 30",IF(Customer[[#This Row],[Senior]]="Yes", "Senior","Other"))</f>
        <v>Senior</v>
      </c>
      <c r="X3792">
        <v>0</v>
      </c>
      <c r="Y3792" t="s">
        <v>21</v>
      </c>
      <c r="Z3792" t="s">
        <v>32</v>
      </c>
      <c r="AA3792" t="s">
        <v>38</v>
      </c>
      <c r="AB3792">
        <v>42</v>
      </c>
      <c r="AC3792">
        <v>318</v>
      </c>
      <c r="AD3792" t="s">
        <v>65</v>
      </c>
      <c r="AE3792" t="s">
        <v>97</v>
      </c>
    </row>
    <row r="3793" spans="1:31" x14ac:dyDescent="0.25">
      <c r="A3793" t="s">
        <v>7705</v>
      </c>
      <c r="B3793" t="s">
        <v>25</v>
      </c>
      <c r="C3793"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 t="str">
        <f>IF(Customer[[#This Row],[Under 30]]="Yes","Under 30",IF(Customer[[#This Row],[Senior]]="Yes", "Senior","Other"))</f>
        <v>Under 30</v>
      </c>
      <c r="X3793">
        <v>0</v>
      </c>
      <c r="Y3793" t="s">
        <v>21</v>
      </c>
      <c r="Z3793" t="s">
        <v>32</v>
      </c>
      <c r="AA3793" t="s">
        <v>38</v>
      </c>
      <c r="AB3793">
        <v>41</v>
      </c>
      <c r="AC3793">
        <v>346</v>
      </c>
      <c r="AD3793" t="s">
        <v>65</v>
      </c>
      <c r="AE3793" t="s">
        <v>97</v>
      </c>
    </row>
    <row r="3794" spans="1:31" x14ac:dyDescent="0.25">
      <c r="A3794" t="s">
        <v>7707</v>
      </c>
      <c r="B3794" t="s">
        <v>25</v>
      </c>
      <c r="C3794"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 t="str">
        <f>IF(Customer[[#This Row],[Under 30]]="Yes","Under 30",IF(Customer[[#This Row],[Senior]]="Yes", "Senior","Other"))</f>
        <v>Other</v>
      </c>
      <c r="X3794">
        <v>0</v>
      </c>
      <c r="Y3794" t="s">
        <v>21</v>
      </c>
      <c r="Z3794" t="s">
        <v>32</v>
      </c>
      <c r="AA3794" t="s">
        <v>38</v>
      </c>
      <c r="AB3794">
        <v>28</v>
      </c>
      <c r="AC3794">
        <v>171</v>
      </c>
      <c r="AD3794" t="s">
        <v>65</v>
      </c>
      <c r="AE3794" t="s">
        <v>97</v>
      </c>
    </row>
    <row r="3795" spans="1:31" x14ac:dyDescent="0.25">
      <c r="A3795" t="s">
        <v>7709</v>
      </c>
      <c r="B3795" t="s">
        <v>25</v>
      </c>
      <c r="C3795"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 t="str">
        <f>IF(Customer[[#This Row],[Under 30]]="Yes","Under 30",IF(Customer[[#This Row],[Senior]]="Yes", "Senior","Other"))</f>
        <v>Other</v>
      </c>
      <c r="X3795">
        <v>0</v>
      </c>
      <c r="Y3795" t="s">
        <v>21</v>
      </c>
      <c r="Z3795" t="s">
        <v>32</v>
      </c>
      <c r="AA3795" t="s">
        <v>38</v>
      </c>
      <c r="AB3795">
        <v>24</v>
      </c>
      <c r="AC3795">
        <v>259</v>
      </c>
      <c r="AD3795" t="s">
        <v>56</v>
      </c>
      <c r="AE3795" t="s">
        <v>96</v>
      </c>
    </row>
    <row r="3796" spans="1:31" x14ac:dyDescent="0.25">
      <c r="A3796" t="s">
        <v>7711</v>
      </c>
      <c r="B3796" t="s">
        <v>25</v>
      </c>
      <c r="C3796"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 t="str">
        <f>IF(Customer[[#This Row],[Under 30]]="Yes","Under 30",IF(Customer[[#This Row],[Senior]]="Yes", "Senior","Other"))</f>
        <v>Senior</v>
      </c>
      <c r="X3796">
        <v>0</v>
      </c>
      <c r="Y3796" t="s">
        <v>21</v>
      </c>
      <c r="Z3796" t="s">
        <v>32</v>
      </c>
      <c r="AA3796" t="s">
        <v>38</v>
      </c>
      <c r="AB3796">
        <v>43</v>
      </c>
      <c r="AC3796">
        <v>676</v>
      </c>
      <c r="AD3796" t="s">
        <v>56</v>
      </c>
      <c r="AE3796" t="s">
        <v>96</v>
      </c>
    </row>
    <row r="3797" spans="1:31" x14ac:dyDescent="0.25">
      <c r="A3797" t="s">
        <v>7713</v>
      </c>
      <c r="B3797" t="s">
        <v>25</v>
      </c>
      <c r="C3797"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 t="str">
        <f>IF(Customer[[#This Row],[Under 30]]="Yes","Under 30",IF(Customer[[#This Row],[Senior]]="Yes", "Senior","Other"))</f>
        <v>Other</v>
      </c>
      <c r="X3797">
        <v>0</v>
      </c>
      <c r="Y3797" t="s">
        <v>25</v>
      </c>
      <c r="Z3797" t="s">
        <v>98</v>
      </c>
      <c r="AA3797" t="s">
        <v>33</v>
      </c>
      <c r="AB3797">
        <v>73</v>
      </c>
      <c r="AC3797">
        <v>5129</v>
      </c>
      <c r="AD3797" t="s">
        <v>65</v>
      </c>
      <c r="AE3797" t="s">
        <v>97</v>
      </c>
    </row>
    <row r="3798" spans="1:31" x14ac:dyDescent="0.25">
      <c r="A3798" t="s">
        <v>7715</v>
      </c>
      <c r="B3798" t="s">
        <v>25</v>
      </c>
      <c r="C3798"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 t="str">
        <f>IF(Customer[[#This Row],[Under 30]]="Yes","Under 30",IF(Customer[[#This Row],[Senior]]="Yes", "Senior","Other"))</f>
        <v>Senior</v>
      </c>
      <c r="X3798">
        <v>0</v>
      </c>
      <c r="Y3798" t="s">
        <v>21</v>
      </c>
      <c r="Z3798" t="s">
        <v>32</v>
      </c>
      <c r="AA3798" t="s">
        <v>38</v>
      </c>
      <c r="AB3798">
        <v>36</v>
      </c>
      <c r="AC3798">
        <v>534</v>
      </c>
      <c r="AD3798" t="s">
        <v>65</v>
      </c>
      <c r="AE3798" t="s">
        <v>97</v>
      </c>
    </row>
    <row r="3799" spans="1:31" x14ac:dyDescent="0.25">
      <c r="A3799" t="s">
        <v>7717</v>
      </c>
      <c r="B3799" t="s">
        <v>25</v>
      </c>
      <c r="C3799"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 t="str">
        <f>IF(Customer[[#This Row],[Under 30]]="Yes","Under 30",IF(Customer[[#This Row],[Senior]]="Yes", "Senior","Other"))</f>
        <v>Under 30</v>
      </c>
      <c r="X3799">
        <v>0</v>
      </c>
      <c r="Y3799" t="s">
        <v>21</v>
      </c>
      <c r="Z3799" t="s">
        <v>32</v>
      </c>
      <c r="AA3799" t="s">
        <v>38</v>
      </c>
      <c r="AB3799">
        <v>53</v>
      </c>
      <c r="AC3799">
        <v>968</v>
      </c>
      <c r="AD3799" t="s">
        <v>39</v>
      </c>
      <c r="AE3799" t="s">
        <v>104</v>
      </c>
    </row>
    <row r="3800" spans="1:31" x14ac:dyDescent="0.25">
      <c r="A3800" t="s">
        <v>7719</v>
      </c>
      <c r="B3800" t="s">
        <v>25</v>
      </c>
      <c r="C3800"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 t="str">
        <f>IF(Customer[[#This Row],[Under 30]]="Yes","Under 30",IF(Customer[[#This Row],[Senior]]="Yes", "Senior","Other"))</f>
        <v>Other</v>
      </c>
      <c r="X3800">
        <v>0</v>
      </c>
      <c r="Y3800" t="s">
        <v>21</v>
      </c>
      <c r="Z3800" t="s">
        <v>32</v>
      </c>
      <c r="AA3800" t="s">
        <v>38</v>
      </c>
      <c r="AB3800">
        <v>55</v>
      </c>
      <c r="AC3800">
        <v>1806</v>
      </c>
      <c r="AD3800" t="s">
        <v>39</v>
      </c>
      <c r="AE3800" t="s">
        <v>104</v>
      </c>
    </row>
    <row r="3801" spans="1:31" x14ac:dyDescent="0.25">
      <c r="A3801" t="s">
        <v>7721</v>
      </c>
      <c r="B3801" t="s">
        <v>25</v>
      </c>
      <c r="C3801"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 t="str">
        <f>IF(Customer[[#This Row],[Under 30]]="Yes","Under 30",IF(Customer[[#This Row],[Senior]]="Yes", "Senior","Other"))</f>
        <v>Other</v>
      </c>
      <c r="X3801">
        <v>0</v>
      </c>
      <c r="Y3801" t="s">
        <v>25</v>
      </c>
      <c r="Z3801" t="s">
        <v>32</v>
      </c>
      <c r="AA3801" t="s">
        <v>38</v>
      </c>
      <c r="AB3801">
        <v>59</v>
      </c>
      <c r="AC3801">
        <v>2751</v>
      </c>
      <c r="AD3801" t="s">
        <v>56</v>
      </c>
      <c r="AE3801" t="s">
        <v>57</v>
      </c>
    </row>
    <row r="3802" spans="1:31" x14ac:dyDescent="0.25">
      <c r="A3802" t="s">
        <v>7723</v>
      </c>
      <c r="B3802" t="s">
        <v>25</v>
      </c>
      <c r="C3802"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 t="str">
        <f>IF(Customer[[#This Row],[Under 30]]="Yes","Under 30",IF(Customer[[#This Row],[Senior]]="Yes", "Senior","Other"))</f>
        <v>Other</v>
      </c>
      <c r="X3802">
        <v>0</v>
      </c>
      <c r="Y3802" t="s">
        <v>25</v>
      </c>
      <c r="Z3802" t="s">
        <v>98</v>
      </c>
      <c r="AA3802" t="s">
        <v>38</v>
      </c>
      <c r="AB3802">
        <v>34</v>
      </c>
      <c r="AC3802">
        <v>1324</v>
      </c>
      <c r="AD3802" t="s">
        <v>65</v>
      </c>
      <c r="AE3802" t="s">
        <v>106</v>
      </c>
    </row>
    <row r="3803" spans="1:31" x14ac:dyDescent="0.25">
      <c r="A3803" t="s">
        <v>7725</v>
      </c>
      <c r="B3803" t="s">
        <v>25</v>
      </c>
      <c r="C3803"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 t="str">
        <f>IF(Customer[[#This Row],[Under 30]]="Yes","Under 30",IF(Customer[[#This Row],[Senior]]="Yes", "Senior","Other"))</f>
        <v>Other</v>
      </c>
      <c r="X3803">
        <v>0</v>
      </c>
      <c r="Y3803" t="s">
        <v>21</v>
      </c>
      <c r="Z3803" t="s">
        <v>32</v>
      </c>
      <c r="AA3803" t="s">
        <v>33</v>
      </c>
      <c r="AB3803">
        <v>8</v>
      </c>
      <c r="AC3803">
        <v>8</v>
      </c>
      <c r="AD3803" t="s">
        <v>65</v>
      </c>
      <c r="AE3803" t="s">
        <v>7520</v>
      </c>
    </row>
    <row r="3804" spans="1:31" x14ac:dyDescent="0.25">
      <c r="A3804" t="s">
        <v>7727</v>
      </c>
      <c r="B3804" t="s">
        <v>25</v>
      </c>
      <c r="C3804"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 t="str">
        <f>IF(Customer[[#This Row],[Under 30]]="Yes","Under 30",IF(Customer[[#This Row],[Senior]]="Yes", "Senior","Other"))</f>
        <v>Other</v>
      </c>
      <c r="X3804">
        <v>0</v>
      </c>
      <c r="Y3804" t="s">
        <v>21</v>
      </c>
      <c r="Z3804" t="s">
        <v>32</v>
      </c>
      <c r="AA3804" t="s">
        <v>33</v>
      </c>
      <c r="AB3804">
        <v>11</v>
      </c>
      <c r="AC3804">
        <v>42</v>
      </c>
      <c r="AD3804" t="s">
        <v>48</v>
      </c>
      <c r="AE3804" t="s">
        <v>49</v>
      </c>
    </row>
    <row r="3805" spans="1:31" x14ac:dyDescent="0.25">
      <c r="A3805" t="s">
        <v>7729</v>
      </c>
      <c r="B3805" t="s">
        <v>25</v>
      </c>
      <c r="C3805"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 t="str">
        <f>IF(Customer[[#This Row],[Under 30]]="Yes","Under 30",IF(Customer[[#This Row],[Senior]]="Yes", "Senior","Other"))</f>
        <v>Senior</v>
      </c>
      <c r="X3805">
        <v>0</v>
      </c>
      <c r="Y3805" t="s">
        <v>21</v>
      </c>
      <c r="Z3805" t="s">
        <v>32</v>
      </c>
      <c r="AA3805" t="s">
        <v>38</v>
      </c>
      <c r="AB3805">
        <v>40</v>
      </c>
      <c r="AC3805">
        <v>40</v>
      </c>
      <c r="AD3805" t="s">
        <v>90</v>
      </c>
      <c r="AE3805" t="s">
        <v>91</v>
      </c>
    </row>
    <row r="3806" spans="1:31" x14ac:dyDescent="0.25">
      <c r="A3806" t="s">
        <v>7731</v>
      </c>
      <c r="B3806" t="s">
        <v>25</v>
      </c>
      <c r="C3806"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 t="str">
        <f>IF(Customer[[#This Row],[Under 30]]="Yes","Under 30",IF(Customer[[#This Row],[Senior]]="Yes", "Senior","Other"))</f>
        <v>Other</v>
      </c>
      <c r="X3806">
        <v>0</v>
      </c>
      <c r="Y3806" t="s">
        <v>25</v>
      </c>
      <c r="Z3806" t="s">
        <v>98</v>
      </c>
      <c r="AA3806" t="s">
        <v>38</v>
      </c>
      <c r="AB3806">
        <v>34</v>
      </c>
      <c r="AC3806">
        <v>2021</v>
      </c>
      <c r="AD3806" t="s">
        <v>56</v>
      </c>
      <c r="AE3806" t="s">
        <v>100</v>
      </c>
    </row>
    <row r="3807" spans="1:31" x14ac:dyDescent="0.25">
      <c r="A3807" t="s">
        <v>7733</v>
      </c>
      <c r="B3807" t="s">
        <v>25</v>
      </c>
      <c r="C3807"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 t="str">
        <f>IF(Customer[[#This Row],[Under 30]]="Yes","Under 30",IF(Customer[[#This Row],[Senior]]="Yes", "Senior","Other"))</f>
        <v>Senior</v>
      </c>
      <c r="X3807">
        <v>0</v>
      </c>
      <c r="Y3807" t="s">
        <v>21</v>
      </c>
      <c r="Z3807" t="s">
        <v>32</v>
      </c>
      <c r="AA3807" t="s">
        <v>38</v>
      </c>
      <c r="AB3807">
        <v>15</v>
      </c>
      <c r="AC3807">
        <v>15</v>
      </c>
      <c r="AD3807" t="s">
        <v>56</v>
      </c>
      <c r="AE3807" t="s">
        <v>57</v>
      </c>
    </row>
    <row r="3808" spans="1:31" x14ac:dyDescent="0.25">
      <c r="A3808" t="s">
        <v>7735</v>
      </c>
      <c r="B3808" t="s">
        <v>25</v>
      </c>
      <c r="C3808"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 t="str">
        <f>IF(Customer[[#This Row],[Under 30]]="Yes","Under 30",IF(Customer[[#This Row],[Senior]]="Yes", "Senior","Other"))</f>
        <v>Other</v>
      </c>
      <c r="X3808">
        <v>0</v>
      </c>
      <c r="Y3808" t="s">
        <v>21</v>
      </c>
      <c r="Z3808" t="s">
        <v>32</v>
      </c>
      <c r="AA3808" t="s">
        <v>33</v>
      </c>
      <c r="AB3808">
        <v>19</v>
      </c>
      <c r="AC3808">
        <v>40</v>
      </c>
      <c r="AD3808" t="s">
        <v>56</v>
      </c>
      <c r="AE3808" t="s">
        <v>96</v>
      </c>
    </row>
    <row r="3809" spans="1:31" x14ac:dyDescent="0.25">
      <c r="A3809" t="s">
        <v>7737</v>
      </c>
      <c r="B3809" t="s">
        <v>25</v>
      </c>
      <c r="C3809"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 t="str">
        <f>IF(Customer[[#This Row],[Under 30]]="Yes","Under 30",IF(Customer[[#This Row],[Senior]]="Yes", "Senior","Other"))</f>
        <v>Other</v>
      </c>
      <c r="X3809">
        <v>0</v>
      </c>
      <c r="Y3809" t="s">
        <v>21</v>
      </c>
      <c r="Z3809" t="s">
        <v>32</v>
      </c>
      <c r="AA3809" t="s">
        <v>33</v>
      </c>
      <c r="AB3809">
        <v>10</v>
      </c>
      <c r="AC3809">
        <v>10</v>
      </c>
      <c r="AD3809" t="s">
        <v>48</v>
      </c>
      <c r="AE3809" t="s">
        <v>49</v>
      </c>
    </row>
    <row r="3810" spans="1:31" x14ac:dyDescent="0.25">
      <c r="A3810" t="s">
        <v>7739</v>
      </c>
      <c r="B3810" t="s">
        <v>25</v>
      </c>
      <c r="C3810"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 t="str">
        <f>IF(Customer[[#This Row],[Under 30]]="Yes","Under 30",IF(Customer[[#This Row],[Senior]]="Yes", "Senior","Other"))</f>
        <v>Under 30</v>
      </c>
      <c r="X3810">
        <v>0</v>
      </c>
      <c r="Y3810" t="s">
        <v>25</v>
      </c>
      <c r="Z3810" t="s">
        <v>32</v>
      </c>
      <c r="AA3810" t="s">
        <v>33</v>
      </c>
      <c r="AB3810">
        <v>47</v>
      </c>
      <c r="AC3810">
        <v>3176</v>
      </c>
      <c r="AD3810" t="s">
        <v>56</v>
      </c>
      <c r="AE3810" t="s">
        <v>96</v>
      </c>
    </row>
    <row r="3811" spans="1:31" x14ac:dyDescent="0.25">
      <c r="A3811" t="s">
        <v>7741</v>
      </c>
      <c r="B3811" t="s">
        <v>25</v>
      </c>
      <c r="C3811"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 t="str">
        <f>IF(Customer[[#This Row],[Under 30]]="Yes","Under 30",IF(Customer[[#This Row],[Senior]]="Yes", "Senior","Other"))</f>
        <v>Other</v>
      </c>
      <c r="X3811">
        <v>0</v>
      </c>
      <c r="Y3811" t="s">
        <v>21</v>
      </c>
      <c r="Z3811" t="s">
        <v>32</v>
      </c>
      <c r="AA3811" t="s">
        <v>33</v>
      </c>
      <c r="AB3811">
        <v>34</v>
      </c>
      <c r="AC3811">
        <v>106</v>
      </c>
      <c r="AD3811" t="s">
        <v>56</v>
      </c>
      <c r="AE3811" t="s">
        <v>96</v>
      </c>
    </row>
    <row r="3812" spans="1:31" x14ac:dyDescent="0.25">
      <c r="A3812" t="s">
        <v>7743</v>
      </c>
      <c r="B3812" t="s">
        <v>25</v>
      </c>
      <c r="C3812"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 t="str">
        <f>IF(Customer[[#This Row],[Under 30]]="Yes","Under 30",IF(Customer[[#This Row],[Senior]]="Yes", "Senior","Other"))</f>
        <v>Other</v>
      </c>
      <c r="X3812">
        <v>0</v>
      </c>
      <c r="Y3812" t="s">
        <v>25</v>
      </c>
      <c r="Z3812" t="s">
        <v>32</v>
      </c>
      <c r="AA3812" t="s">
        <v>38</v>
      </c>
      <c r="AB3812">
        <v>42</v>
      </c>
      <c r="AC3812">
        <v>612</v>
      </c>
      <c r="AD3812" t="s">
        <v>56</v>
      </c>
      <c r="AE3812" t="s">
        <v>57</v>
      </c>
    </row>
    <row r="3813" spans="1:31" x14ac:dyDescent="0.25">
      <c r="A3813" t="s">
        <v>7745</v>
      </c>
      <c r="B3813" t="s">
        <v>25</v>
      </c>
      <c r="C3813"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 t="str">
        <f>IF(Customer[[#This Row],[Under 30]]="Yes","Under 30",IF(Customer[[#This Row],[Senior]]="Yes", "Senior","Other"))</f>
        <v>Other</v>
      </c>
      <c r="X3813">
        <v>0</v>
      </c>
      <c r="Y3813" t="s">
        <v>21</v>
      </c>
      <c r="Z3813" t="s">
        <v>32</v>
      </c>
      <c r="AA3813" t="s">
        <v>38</v>
      </c>
      <c r="AB3813">
        <v>33</v>
      </c>
      <c r="AC3813">
        <v>349</v>
      </c>
      <c r="AD3813" t="s">
        <v>56</v>
      </c>
      <c r="AE3813" t="s">
        <v>96</v>
      </c>
    </row>
    <row r="3814" spans="1:31" x14ac:dyDescent="0.25">
      <c r="A3814" t="s">
        <v>7747</v>
      </c>
      <c r="B3814" t="s">
        <v>25</v>
      </c>
      <c r="C3814"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 t="str">
        <f>IF(Customer[[#This Row],[Under 30]]="Yes","Under 30",IF(Customer[[#This Row],[Senior]]="Yes", "Senior","Other"))</f>
        <v>Other</v>
      </c>
      <c r="X3814">
        <v>0</v>
      </c>
      <c r="Y3814" t="s">
        <v>21</v>
      </c>
      <c r="Z3814" t="s">
        <v>32</v>
      </c>
      <c r="AA3814" t="s">
        <v>38</v>
      </c>
      <c r="AB3814">
        <v>55</v>
      </c>
      <c r="AC3814">
        <v>1012</v>
      </c>
      <c r="AD3814" t="s">
        <v>56</v>
      </c>
      <c r="AE3814" t="s">
        <v>100</v>
      </c>
    </row>
    <row r="3815" spans="1:31" x14ac:dyDescent="0.25">
      <c r="A3815" t="s">
        <v>7749</v>
      </c>
      <c r="B3815" t="s">
        <v>25</v>
      </c>
      <c r="C3815"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 t="str">
        <f>IF(Customer[[#This Row],[Under 30]]="Yes","Under 30",IF(Customer[[#This Row],[Senior]]="Yes", "Senior","Other"))</f>
        <v>Other</v>
      </c>
      <c r="X3815">
        <v>0</v>
      </c>
      <c r="Y3815" t="s">
        <v>21</v>
      </c>
      <c r="Z3815" t="s">
        <v>32</v>
      </c>
      <c r="AA3815" t="s">
        <v>38</v>
      </c>
      <c r="AB3815">
        <v>62</v>
      </c>
      <c r="AC3815">
        <v>580</v>
      </c>
      <c r="AD3815" t="s">
        <v>56</v>
      </c>
      <c r="AE3815" t="s">
        <v>100</v>
      </c>
    </row>
    <row r="3816" spans="1:31" x14ac:dyDescent="0.25">
      <c r="A3816" t="s">
        <v>7751</v>
      </c>
      <c r="B3816" t="s">
        <v>25</v>
      </c>
      <c r="C3816"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 t="str">
        <f>IF(Customer[[#This Row],[Under 30]]="Yes","Under 30",IF(Customer[[#This Row],[Senior]]="Yes", "Senior","Other"))</f>
        <v>Senior</v>
      </c>
      <c r="X3816">
        <v>0</v>
      </c>
      <c r="Y3816" t="s">
        <v>21</v>
      </c>
      <c r="Z3816" t="s">
        <v>32</v>
      </c>
      <c r="AA3816" t="s">
        <v>38</v>
      </c>
      <c r="AB3816">
        <v>55</v>
      </c>
      <c r="AC3816">
        <v>740</v>
      </c>
      <c r="AD3816" t="s">
        <v>56</v>
      </c>
      <c r="AE3816" t="s">
        <v>57</v>
      </c>
    </row>
    <row r="3817" spans="1:31" x14ac:dyDescent="0.25">
      <c r="A3817" t="s">
        <v>7753</v>
      </c>
      <c r="B3817" t="s">
        <v>25</v>
      </c>
      <c r="C3817"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 t="str">
        <f>IF(Customer[[#This Row],[Under 30]]="Yes","Under 30",IF(Customer[[#This Row],[Senior]]="Yes", "Senior","Other"))</f>
        <v>Other</v>
      </c>
      <c r="X3817">
        <v>0</v>
      </c>
      <c r="Y3817" t="s">
        <v>21</v>
      </c>
      <c r="Z3817" t="s">
        <v>32</v>
      </c>
      <c r="AA3817" t="s">
        <v>38</v>
      </c>
      <c r="AB3817">
        <v>37</v>
      </c>
      <c r="AC3817">
        <v>154</v>
      </c>
      <c r="AD3817" t="s">
        <v>56</v>
      </c>
      <c r="AE3817" t="s">
        <v>57</v>
      </c>
    </row>
    <row r="3818" spans="1:31" x14ac:dyDescent="0.25">
      <c r="A3818" t="s">
        <v>7755</v>
      </c>
      <c r="B3818" t="s">
        <v>25</v>
      </c>
      <c r="C3818"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 t="str">
        <f>IF(Customer[[#This Row],[Under 30]]="Yes","Under 30",IF(Customer[[#This Row],[Senior]]="Yes", "Senior","Other"))</f>
        <v>Other</v>
      </c>
      <c r="X3818">
        <v>0</v>
      </c>
      <c r="Y3818" t="s">
        <v>21</v>
      </c>
      <c r="Z3818" t="s">
        <v>32</v>
      </c>
      <c r="AA3818" t="s">
        <v>38</v>
      </c>
      <c r="AB3818">
        <v>35</v>
      </c>
      <c r="AC3818">
        <v>118</v>
      </c>
      <c r="AD3818" t="s">
        <v>56</v>
      </c>
      <c r="AE3818" t="s">
        <v>96</v>
      </c>
    </row>
    <row r="3819" spans="1:31" x14ac:dyDescent="0.25">
      <c r="A3819" t="s">
        <v>7757</v>
      </c>
      <c r="B3819" t="s">
        <v>25</v>
      </c>
      <c r="C3819"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 t="str">
        <f>IF(Customer[[#This Row],[Under 30]]="Yes","Under 30",IF(Customer[[#This Row],[Senior]]="Yes", "Senior","Other"))</f>
        <v>Under 30</v>
      </c>
      <c r="X3819">
        <v>0</v>
      </c>
      <c r="Y3819" t="s">
        <v>21</v>
      </c>
      <c r="Z3819" t="s">
        <v>32</v>
      </c>
      <c r="AA3819" t="s">
        <v>38</v>
      </c>
      <c r="AB3819">
        <v>27</v>
      </c>
      <c r="AC3819">
        <v>1618</v>
      </c>
      <c r="AD3819" t="s">
        <v>56</v>
      </c>
      <c r="AE3819" t="s">
        <v>102</v>
      </c>
    </row>
    <row r="3820" spans="1:31" x14ac:dyDescent="0.25">
      <c r="A3820" t="s">
        <v>7759</v>
      </c>
      <c r="B3820" t="s">
        <v>25</v>
      </c>
      <c r="C3820"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 t="str">
        <f>IF(Customer[[#This Row],[Under 30]]="Yes","Under 30",IF(Customer[[#This Row],[Senior]]="Yes", "Senior","Other"))</f>
        <v>Other</v>
      </c>
      <c r="X3820">
        <v>0</v>
      </c>
      <c r="Y3820" t="s">
        <v>21</v>
      </c>
      <c r="Z3820" t="s">
        <v>32</v>
      </c>
      <c r="AA3820" t="s">
        <v>38</v>
      </c>
      <c r="AB3820">
        <v>53</v>
      </c>
      <c r="AC3820">
        <v>500</v>
      </c>
      <c r="AD3820" t="s">
        <v>56</v>
      </c>
      <c r="AE3820" t="s">
        <v>100</v>
      </c>
    </row>
    <row r="3821" spans="1:31" x14ac:dyDescent="0.25">
      <c r="A3821" t="s">
        <v>7761</v>
      </c>
      <c r="B3821" t="s">
        <v>25</v>
      </c>
      <c r="C3821"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 t="str">
        <f>IF(Customer[[#This Row],[Under 30]]="Yes","Under 30",IF(Customer[[#This Row],[Senior]]="Yes", "Senior","Other"))</f>
        <v>Senior</v>
      </c>
      <c r="X3821">
        <v>0</v>
      </c>
      <c r="Y3821" t="s">
        <v>21</v>
      </c>
      <c r="Z3821" t="s">
        <v>32</v>
      </c>
      <c r="AA3821" t="s">
        <v>38</v>
      </c>
      <c r="AB3821">
        <v>51</v>
      </c>
      <c r="AC3821">
        <v>51</v>
      </c>
      <c r="AD3821" t="s">
        <v>56</v>
      </c>
      <c r="AE3821" t="s">
        <v>57</v>
      </c>
    </row>
    <row r="3822" spans="1:31" x14ac:dyDescent="0.25">
      <c r="A3822" t="s">
        <v>7763</v>
      </c>
      <c r="B3822" t="s">
        <v>25</v>
      </c>
      <c r="C3822"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 t="str">
        <f>IF(Customer[[#This Row],[Under 30]]="Yes","Under 30",IF(Customer[[#This Row],[Senior]]="Yes", "Senior","Other"))</f>
        <v>Other</v>
      </c>
      <c r="X3822">
        <v>0</v>
      </c>
      <c r="Y3822" t="s">
        <v>25</v>
      </c>
      <c r="Z3822" t="s">
        <v>98</v>
      </c>
      <c r="AA3822" t="s">
        <v>33</v>
      </c>
      <c r="AB3822">
        <v>24</v>
      </c>
      <c r="AC3822">
        <v>117</v>
      </c>
      <c r="AD3822" t="s">
        <v>56</v>
      </c>
      <c r="AE3822" t="s">
        <v>96</v>
      </c>
    </row>
    <row r="3823" spans="1:31" x14ac:dyDescent="0.25">
      <c r="A3823" t="s">
        <v>7765</v>
      </c>
      <c r="B3823" t="s">
        <v>25</v>
      </c>
      <c r="C3823"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 t="str">
        <f>IF(Customer[[#This Row],[Under 30]]="Yes","Under 30",IF(Customer[[#This Row],[Senior]]="Yes", "Senior","Other"))</f>
        <v>Other</v>
      </c>
      <c r="X3823">
        <v>0</v>
      </c>
      <c r="Y3823" t="s">
        <v>21</v>
      </c>
      <c r="Z3823" t="s">
        <v>32</v>
      </c>
      <c r="AA3823" t="s">
        <v>38</v>
      </c>
      <c r="AB3823">
        <v>26</v>
      </c>
      <c r="AC3823">
        <v>26</v>
      </c>
      <c r="AD3823" t="s">
        <v>56</v>
      </c>
      <c r="AE3823" t="s">
        <v>96</v>
      </c>
    </row>
    <row r="3824" spans="1:31" x14ac:dyDescent="0.25">
      <c r="A3824" t="s">
        <v>7767</v>
      </c>
      <c r="B3824" t="s">
        <v>25</v>
      </c>
      <c r="C3824"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 t="str">
        <f>IF(Customer[[#This Row],[Under 30]]="Yes","Under 30",IF(Customer[[#This Row],[Senior]]="Yes", "Senior","Other"))</f>
        <v>Under 30</v>
      </c>
      <c r="X3824">
        <v>0</v>
      </c>
      <c r="Y3824" t="s">
        <v>21</v>
      </c>
      <c r="Z3824" t="s">
        <v>32</v>
      </c>
      <c r="AA3824" t="s">
        <v>38</v>
      </c>
      <c r="AB3824">
        <v>38</v>
      </c>
      <c r="AC3824">
        <v>847</v>
      </c>
      <c r="AD3824" t="s">
        <v>56</v>
      </c>
      <c r="AE3824" t="s">
        <v>102</v>
      </c>
    </row>
    <row r="3825" spans="1:31" x14ac:dyDescent="0.25">
      <c r="A3825" t="s">
        <v>7769</v>
      </c>
      <c r="B3825" t="s">
        <v>25</v>
      </c>
      <c r="C3825"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 t="str">
        <f>IF(Customer[[#This Row],[Under 30]]="Yes","Under 30",IF(Customer[[#This Row],[Senior]]="Yes", "Senior","Other"))</f>
        <v>Senior</v>
      </c>
      <c r="X3825">
        <v>0</v>
      </c>
      <c r="Y3825" t="s">
        <v>25</v>
      </c>
      <c r="Z3825" t="s">
        <v>32</v>
      </c>
      <c r="AA3825" t="s">
        <v>38</v>
      </c>
      <c r="AB3825">
        <v>55</v>
      </c>
      <c r="AC3825">
        <v>1885</v>
      </c>
      <c r="AD3825" t="s">
        <v>56</v>
      </c>
      <c r="AE3825" t="s">
        <v>96</v>
      </c>
    </row>
    <row r="3826" spans="1:31" x14ac:dyDescent="0.25">
      <c r="A3826" t="s">
        <v>7771</v>
      </c>
      <c r="B3826" t="s">
        <v>25</v>
      </c>
      <c r="C3826"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 t="str">
        <f>IF(Customer[[#This Row],[Under 30]]="Yes","Under 30",IF(Customer[[#This Row],[Senior]]="Yes", "Senior","Other"))</f>
        <v>Other</v>
      </c>
      <c r="X3826">
        <v>0</v>
      </c>
      <c r="Y3826" t="s">
        <v>25</v>
      </c>
      <c r="Z3826" t="s">
        <v>98</v>
      </c>
      <c r="AA3826" t="s">
        <v>38</v>
      </c>
      <c r="AB3826">
        <v>28</v>
      </c>
      <c r="AC3826">
        <v>1170</v>
      </c>
      <c r="AD3826" t="s">
        <v>56</v>
      </c>
      <c r="AE3826" t="s">
        <v>102</v>
      </c>
    </row>
    <row r="3827" spans="1:31" x14ac:dyDescent="0.25">
      <c r="A3827" t="s">
        <v>7773</v>
      </c>
      <c r="B3827" t="s">
        <v>25</v>
      </c>
      <c r="C3827"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 t="str">
        <f>IF(Customer[[#This Row],[Under 30]]="Yes","Under 30",IF(Customer[[#This Row],[Senior]]="Yes", "Senior","Other"))</f>
        <v>Other</v>
      </c>
      <c r="X3827">
        <v>0</v>
      </c>
      <c r="Y3827" t="s">
        <v>25</v>
      </c>
      <c r="Z3827" t="s">
        <v>98</v>
      </c>
      <c r="AA3827" t="s">
        <v>33</v>
      </c>
      <c r="AB3827">
        <v>46</v>
      </c>
      <c r="AC3827">
        <v>2885</v>
      </c>
      <c r="AD3827" t="s">
        <v>56</v>
      </c>
      <c r="AE3827" t="s">
        <v>96</v>
      </c>
    </row>
    <row r="3828" spans="1:31" x14ac:dyDescent="0.25">
      <c r="A3828" t="s">
        <v>7775</v>
      </c>
      <c r="B3828" t="s">
        <v>25</v>
      </c>
      <c r="C3828"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 t="str">
        <f>IF(Customer[[#This Row],[Under 30]]="Yes","Under 30",IF(Customer[[#This Row],[Senior]]="Yes", "Senior","Other"))</f>
        <v>Other</v>
      </c>
      <c r="X3828">
        <v>0</v>
      </c>
      <c r="Y3828" t="s">
        <v>25</v>
      </c>
      <c r="Z3828" t="s">
        <v>32</v>
      </c>
      <c r="AA3828" t="s">
        <v>33</v>
      </c>
      <c r="AB3828">
        <v>43</v>
      </c>
      <c r="AC3828">
        <v>190</v>
      </c>
      <c r="AD3828" t="s">
        <v>56</v>
      </c>
      <c r="AE3828" t="s">
        <v>96</v>
      </c>
    </row>
    <row r="3829" spans="1:31" x14ac:dyDescent="0.25">
      <c r="A3829" t="s">
        <v>7777</v>
      </c>
      <c r="B3829" t="s">
        <v>25</v>
      </c>
      <c r="C3829"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 t="str">
        <f>IF(Customer[[#This Row],[Under 30]]="Yes","Under 30",IF(Customer[[#This Row],[Senior]]="Yes", "Senior","Other"))</f>
        <v>Under 30</v>
      </c>
      <c r="X3829">
        <v>0</v>
      </c>
      <c r="Y3829" t="s">
        <v>21</v>
      </c>
      <c r="Z3829" t="s">
        <v>32</v>
      </c>
      <c r="AA3829" t="s">
        <v>38</v>
      </c>
      <c r="AB3829">
        <v>22</v>
      </c>
      <c r="AC3829">
        <v>351</v>
      </c>
      <c r="AD3829" t="s">
        <v>56</v>
      </c>
      <c r="AE3829" t="s">
        <v>100</v>
      </c>
    </row>
    <row r="3830" spans="1:31" x14ac:dyDescent="0.25">
      <c r="A3830" t="s">
        <v>7779</v>
      </c>
      <c r="B3830" t="s">
        <v>25</v>
      </c>
      <c r="C3830"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 t="str">
        <f>IF(Customer[[#This Row],[Under 30]]="Yes","Under 30",IF(Customer[[#This Row],[Senior]]="Yes", "Senior","Other"))</f>
        <v>Under 30</v>
      </c>
      <c r="X3830">
        <v>0</v>
      </c>
      <c r="Y3830" t="s">
        <v>21</v>
      </c>
      <c r="Z3830" t="s">
        <v>32</v>
      </c>
      <c r="AA3830" t="s">
        <v>38</v>
      </c>
      <c r="AB3830">
        <v>27</v>
      </c>
      <c r="AC3830">
        <v>27</v>
      </c>
      <c r="AD3830" t="s">
        <v>56</v>
      </c>
      <c r="AE3830" t="s">
        <v>57</v>
      </c>
    </row>
    <row r="3831" spans="1:31" x14ac:dyDescent="0.25">
      <c r="A3831" t="s">
        <v>7781</v>
      </c>
      <c r="B3831" t="s">
        <v>25</v>
      </c>
      <c r="C3831"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 t="str">
        <f>IF(Customer[[#This Row],[Under 30]]="Yes","Under 30",IF(Customer[[#This Row],[Senior]]="Yes", "Senior","Other"))</f>
        <v>Senior</v>
      </c>
      <c r="X3831">
        <v>0</v>
      </c>
      <c r="Y3831" t="s">
        <v>21</v>
      </c>
      <c r="Z3831" t="s">
        <v>32</v>
      </c>
      <c r="AA3831" t="s">
        <v>38</v>
      </c>
      <c r="AB3831">
        <v>46</v>
      </c>
      <c r="AC3831">
        <v>85</v>
      </c>
      <c r="AD3831" t="s">
        <v>39</v>
      </c>
      <c r="AE3831" t="s">
        <v>106</v>
      </c>
    </row>
    <row r="3832" spans="1:31" x14ac:dyDescent="0.25">
      <c r="A3832" t="s">
        <v>7783</v>
      </c>
      <c r="B3832" t="s">
        <v>25</v>
      </c>
      <c r="C3832"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 t="str">
        <f>IF(Customer[[#This Row],[Under 30]]="Yes","Under 30",IF(Customer[[#This Row],[Senior]]="Yes", "Senior","Other"))</f>
        <v>Other</v>
      </c>
      <c r="X3832">
        <v>0</v>
      </c>
      <c r="Y3832" t="s">
        <v>25</v>
      </c>
      <c r="Z3832" t="s">
        <v>32</v>
      </c>
      <c r="AA3832" t="s">
        <v>38</v>
      </c>
      <c r="AB3832">
        <v>36</v>
      </c>
      <c r="AC3832">
        <v>553</v>
      </c>
      <c r="AD3832" t="s">
        <v>56</v>
      </c>
      <c r="AE3832" t="s">
        <v>96</v>
      </c>
    </row>
    <row r="3833" spans="1:31" x14ac:dyDescent="0.25">
      <c r="A3833" t="s">
        <v>7785</v>
      </c>
      <c r="B3833" t="s">
        <v>25</v>
      </c>
      <c r="C3833"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 t="str">
        <f>IF(Customer[[#This Row],[Under 30]]="Yes","Under 30",IF(Customer[[#This Row],[Senior]]="Yes", "Senior","Other"))</f>
        <v>Senior</v>
      </c>
      <c r="X3833">
        <v>0</v>
      </c>
      <c r="Y3833" t="s">
        <v>21</v>
      </c>
      <c r="Z3833" t="s">
        <v>32</v>
      </c>
      <c r="AA3833" t="s">
        <v>33</v>
      </c>
      <c r="AB3833">
        <v>51</v>
      </c>
      <c r="AC3833">
        <v>440</v>
      </c>
      <c r="AD3833" t="s">
        <v>90</v>
      </c>
      <c r="AE3833" t="s">
        <v>91</v>
      </c>
    </row>
    <row r="3834" spans="1:31" x14ac:dyDescent="0.25">
      <c r="A3834" t="s">
        <v>7787</v>
      </c>
      <c r="B3834" t="s">
        <v>25</v>
      </c>
      <c r="C3834"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 t="str">
        <f>IF(Customer[[#This Row],[Under 30]]="Yes","Under 30",IF(Customer[[#This Row],[Senior]]="Yes", "Senior","Other"))</f>
        <v>Other</v>
      </c>
      <c r="X3834">
        <v>0</v>
      </c>
      <c r="Y3834" t="s">
        <v>25</v>
      </c>
      <c r="Z3834" t="s">
        <v>32</v>
      </c>
      <c r="AA3834" t="s">
        <v>38</v>
      </c>
      <c r="AB3834">
        <v>67</v>
      </c>
      <c r="AC3834">
        <v>996</v>
      </c>
      <c r="AD3834" t="s">
        <v>56</v>
      </c>
      <c r="AE3834" t="s">
        <v>100</v>
      </c>
    </row>
    <row r="3835" spans="1:31" x14ac:dyDescent="0.25">
      <c r="A3835" t="s">
        <v>7789</v>
      </c>
      <c r="B3835" t="s">
        <v>25</v>
      </c>
      <c r="C3835"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 t="str">
        <f>IF(Customer[[#This Row],[Under 30]]="Yes","Under 30",IF(Customer[[#This Row],[Senior]]="Yes", "Senior","Other"))</f>
        <v>Other</v>
      </c>
      <c r="X3835">
        <v>0</v>
      </c>
      <c r="Y3835" t="s">
        <v>21</v>
      </c>
      <c r="Z3835" t="s">
        <v>32</v>
      </c>
      <c r="AA3835" t="s">
        <v>38</v>
      </c>
      <c r="AB3835">
        <v>29</v>
      </c>
      <c r="AC3835">
        <v>29</v>
      </c>
      <c r="AD3835" t="s">
        <v>56</v>
      </c>
      <c r="AE3835" t="s">
        <v>57</v>
      </c>
    </row>
    <row r="3836" spans="1:31" x14ac:dyDescent="0.25">
      <c r="A3836" t="s">
        <v>7791</v>
      </c>
      <c r="B3836" t="s">
        <v>25</v>
      </c>
      <c r="C3836"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 t="str">
        <f>IF(Customer[[#This Row],[Under 30]]="Yes","Under 30",IF(Customer[[#This Row],[Senior]]="Yes", "Senior","Other"))</f>
        <v>Under 30</v>
      </c>
      <c r="X3836">
        <v>0</v>
      </c>
      <c r="Y3836" t="s">
        <v>21</v>
      </c>
      <c r="Z3836" t="s">
        <v>32</v>
      </c>
      <c r="AA3836" t="s">
        <v>33</v>
      </c>
      <c r="AB3836">
        <v>46</v>
      </c>
      <c r="AC3836">
        <v>521</v>
      </c>
      <c r="AD3836" t="s">
        <v>56</v>
      </c>
      <c r="AE3836" t="s">
        <v>96</v>
      </c>
    </row>
    <row r="3837" spans="1:31" x14ac:dyDescent="0.25">
      <c r="A3837" t="s">
        <v>7793</v>
      </c>
      <c r="B3837" t="s">
        <v>25</v>
      </c>
      <c r="C3837"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 t="str">
        <f>IF(Customer[[#This Row],[Under 30]]="Yes","Under 30",IF(Customer[[#This Row],[Senior]]="Yes", "Senior","Other"))</f>
        <v>Other</v>
      </c>
      <c r="X3837">
        <v>0</v>
      </c>
      <c r="Y3837" t="s">
        <v>25</v>
      </c>
      <c r="Z3837" t="s">
        <v>32</v>
      </c>
      <c r="AA3837" t="s">
        <v>38</v>
      </c>
      <c r="AB3837">
        <v>38</v>
      </c>
      <c r="AC3837">
        <v>81</v>
      </c>
      <c r="AD3837" t="s">
        <v>56</v>
      </c>
      <c r="AE3837" t="s">
        <v>96</v>
      </c>
    </row>
    <row r="3838" spans="1:31" x14ac:dyDescent="0.25">
      <c r="A3838" t="s">
        <v>7795</v>
      </c>
      <c r="B3838" t="s">
        <v>25</v>
      </c>
      <c r="C3838"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 t="str">
        <f>IF(Customer[[#This Row],[Under 30]]="Yes","Under 30",IF(Customer[[#This Row],[Senior]]="Yes", "Senior","Other"))</f>
        <v>Senior</v>
      </c>
      <c r="X3838">
        <v>0</v>
      </c>
      <c r="Y3838" t="s">
        <v>25</v>
      </c>
      <c r="Z3838" t="s">
        <v>32</v>
      </c>
      <c r="AA3838" t="s">
        <v>33</v>
      </c>
      <c r="AB3838">
        <v>44</v>
      </c>
      <c r="AC3838">
        <v>204</v>
      </c>
      <c r="AD3838" t="s">
        <v>56</v>
      </c>
      <c r="AE3838" t="s">
        <v>96</v>
      </c>
    </row>
    <row r="3839" spans="1:31" x14ac:dyDescent="0.25">
      <c r="A3839" t="s">
        <v>7797</v>
      </c>
      <c r="B3839" t="s">
        <v>25</v>
      </c>
      <c r="C3839"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 t="str">
        <f>IF(Customer[[#This Row],[Under 30]]="Yes","Under 30",IF(Customer[[#This Row],[Senior]]="Yes", "Senior","Other"))</f>
        <v>Other</v>
      </c>
      <c r="X3839">
        <v>0</v>
      </c>
      <c r="Y3839" t="s">
        <v>21</v>
      </c>
      <c r="Z3839" t="s">
        <v>32</v>
      </c>
      <c r="AA3839" t="s">
        <v>33</v>
      </c>
      <c r="AB3839">
        <v>51</v>
      </c>
      <c r="AC3839">
        <v>209</v>
      </c>
      <c r="AD3839" t="s">
        <v>56</v>
      </c>
      <c r="AE3839" t="s">
        <v>102</v>
      </c>
    </row>
    <row r="3840" spans="1:31" x14ac:dyDescent="0.25">
      <c r="A3840" t="s">
        <v>7799</v>
      </c>
      <c r="B3840" t="s">
        <v>25</v>
      </c>
      <c r="C3840"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 t="str">
        <f>IF(Customer[[#This Row],[Under 30]]="Yes","Under 30",IF(Customer[[#This Row],[Senior]]="Yes", "Senior","Other"))</f>
        <v>Other</v>
      </c>
      <c r="X3840">
        <v>0</v>
      </c>
      <c r="Y3840" t="s">
        <v>21</v>
      </c>
      <c r="Z3840" t="s">
        <v>32</v>
      </c>
      <c r="AA3840" t="s">
        <v>38</v>
      </c>
      <c r="AB3840">
        <v>45</v>
      </c>
      <c r="AC3840">
        <v>686</v>
      </c>
      <c r="AD3840" t="s">
        <v>56</v>
      </c>
      <c r="AE3840" t="s">
        <v>96</v>
      </c>
    </row>
    <row r="3841" spans="1:31" x14ac:dyDescent="0.25">
      <c r="A3841" t="s">
        <v>7801</v>
      </c>
      <c r="B3841" t="s">
        <v>25</v>
      </c>
      <c r="C3841"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 t="str">
        <f>IF(Customer[[#This Row],[Under 30]]="Yes","Under 30",IF(Customer[[#This Row],[Senior]]="Yes", "Senior","Other"))</f>
        <v>Other</v>
      </c>
      <c r="X3841">
        <v>0</v>
      </c>
      <c r="Y3841" t="s">
        <v>21</v>
      </c>
      <c r="Z3841" t="s">
        <v>32</v>
      </c>
      <c r="AA3841" t="s">
        <v>38</v>
      </c>
      <c r="AB3841">
        <v>10</v>
      </c>
      <c r="AC3841">
        <v>10</v>
      </c>
      <c r="AD3841" t="s">
        <v>90</v>
      </c>
      <c r="AE3841" t="s">
        <v>103</v>
      </c>
    </row>
    <row r="3842" spans="1:31" x14ac:dyDescent="0.25">
      <c r="A3842" t="s">
        <v>7803</v>
      </c>
      <c r="B3842" t="s">
        <v>25</v>
      </c>
      <c r="C3842"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 t="str">
        <f>IF(Customer[[#This Row],[Under 30]]="Yes","Under 30",IF(Customer[[#This Row],[Senior]]="Yes", "Senior","Other"))</f>
        <v>Under 30</v>
      </c>
      <c r="X3842">
        <v>0</v>
      </c>
      <c r="Y3842" t="s">
        <v>25</v>
      </c>
      <c r="Z3842" t="s">
        <v>32</v>
      </c>
      <c r="AA3842" t="s">
        <v>38</v>
      </c>
      <c r="AB3842">
        <v>36</v>
      </c>
      <c r="AC3842">
        <v>180</v>
      </c>
      <c r="AD3842" t="s">
        <v>56</v>
      </c>
      <c r="AE3842" t="s">
        <v>96</v>
      </c>
    </row>
    <row r="3843" spans="1:31" x14ac:dyDescent="0.25">
      <c r="A3843" t="s">
        <v>7805</v>
      </c>
      <c r="B3843" t="s">
        <v>25</v>
      </c>
      <c r="C3843"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 t="str">
        <f>IF(Customer[[#This Row],[Under 30]]="Yes","Under 30",IF(Customer[[#This Row],[Senior]]="Yes", "Senior","Other"))</f>
        <v>Under 30</v>
      </c>
      <c r="X3843">
        <v>0</v>
      </c>
      <c r="Y3843" t="s">
        <v>21</v>
      </c>
      <c r="Z3843" t="s">
        <v>32</v>
      </c>
      <c r="AA3843" t="s">
        <v>38</v>
      </c>
      <c r="AB3843">
        <v>34</v>
      </c>
      <c r="AC3843">
        <v>137</v>
      </c>
      <c r="AD3843" t="s">
        <v>56</v>
      </c>
      <c r="AE3843" t="s">
        <v>96</v>
      </c>
    </row>
    <row r="3844" spans="1:31" x14ac:dyDescent="0.25">
      <c r="A3844" t="s">
        <v>7807</v>
      </c>
      <c r="B3844" t="s">
        <v>25</v>
      </c>
      <c r="C3844"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 t="str">
        <f>IF(Customer[[#This Row],[Under 30]]="Yes","Under 30",IF(Customer[[#This Row],[Senior]]="Yes", "Senior","Other"))</f>
        <v>Under 30</v>
      </c>
      <c r="X3844">
        <v>0</v>
      </c>
      <c r="Y3844" t="s">
        <v>21</v>
      </c>
      <c r="Z3844" t="s">
        <v>32</v>
      </c>
      <c r="AA3844" t="s">
        <v>38</v>
      </c>
      <c r="AB3844">
        <v>58</v>
      </c>
      <c r="AC3844">
        <v>2038</v>
      </c>
      <c r="AD3844" t="s">
        <v>56</v>
      </c>
      <c r="AE3844" t="s">
        <v>57</v>
      </c>
    </row>
    <row r="3845" spans="1:31" x14ac:dyDescent="0.25">
      <c r="A3845" t="s">
        <v>7809</v>
      </c>
      <c r="B3845" t="s">
        <v>25</v>
      </c>
      <c r="C3845"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 t="str">
        <f>IF(Customer[[#This Row],[Under 30]]="Yes","Under 30",IF(Customer[[#This Row],[Senior]]="Yes", "Senior","Other"))</f>
        <v>Other</v>
      </c>
      <c r="X3845">
        <v>0</v>
      </c>
      <c r="Y3845" t="s">
        <v>21</v>
      </c>
      <c r="Z3845" t="s">
        <v>32</v>
      </c>
      <c r="AA3845" t="s">
        <v>33</v>
      </c>
      <c r="AB3845">
        <v>29</v>
      </c>
      <c r="AC3845">
        <v>355</v>
      </c>
      <c r="AD3845" t="s">
        <v>56</v>
      </c>
      <c r="AE3845" t="s">
        <v>57</v>
      </c>
    </row>
    <row r="3846" spans="1:31" x14ac:dyDescent="0.25">
      <c r="A3846" t="s">
        <v>7811</v>
      </c>
      <c r="B3846" t="s">
        <v>25</v>
      </c>
      <c r="C3846"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 t="str">
        <f>IF(Customer[[#This Row],[Under 30]]="Yes","Under 30",IF(Customer[[#This Row],[Senior]]="Yes", "Senior","Other"))</f>
        <v>Other</v>
      </c>
      <c r="X3846">
        <v>0</v>
      </c>
      <c r="Y3846" t="s">
        <v>25</v>
      </c>
      <c r="Z3846" t="s">
        <v>32</v>
      </c>
      <c r="AA3846" t="s">
        <v>38</v>
      </c>
      <c r="AB3846">
        <v>50</v>
      </c>
      <c r="AC3846">
        <v>1214</v>
      </c>
      <c r="AD3846" t="s">
        <v>56</v>
      </c>
      <c r="AE3846" t="s">
        <v>96</v>
      </c>
    </row>
    <row r="3847" spans="1:31" x14ac:dyDescent="0.25">
      <c r="A3847" t="s">
        <v>7813</v>
      </c>
      <c r="B3847" t="s">
        <v>25</v>
      </c>
      <c r="C3847"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 t="str">
        <f>IF(Customer[[#This Row],[Under 30]]="Yes","Under 30",IF(Customer[[#This Row],[Senior]]="Yes", "Senior","Other"))</f>
        <v>Other</v>
      </c>
      <c r="X3847">
        <v>0</v>
      </c>
      <c r="Y3847" t="s">
        <v>21</v>
      </c>
      <c r="Z3847" t="s">
        <v>98</v>
      </c>
      <c r="AA3847" t="s">
        <v>38</v>
      </c>
      <c r="AB3847">
        <v>41</v>
      </c>
      <c r="AC3847">
        <v>2542</v>
      </c>
      <c r="AD3847" t="s">
        <v>56</v>
      </c>
      <c r="AE3847" t="s">
        <v>102</v>
      </c>
    </row>
    <row r="3848" spans="1:31" x14ac:dyDescent="0.25">
      <c r="A3848" t="s">
        <v>7815</v>
      </c>
      <c r="B3848" t="s">
        <v>25</v>
      </c>
      <c r="C3848"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 t="str">
        <f>IF(Customer[[#This Row],[Under 30]]="Yes","Under 30",IF(Customer[[#This Row],[Senior]]="Yes", "Senior","Other"))</f>
        <v>Under 30</v>
      </c>
      <c r="X3848">
        <v>0</v>
      </c>
      <c r="Y3848" t="s">
        <v>25</v>
      </c>
      <c r="Z3848" t="s">
        <v>32</v>
      </c>
      <c r="AA3848" t="s">
        <v>38</v>
      </c>
      <c r="AB3848">
        <v>58</v>
      </c>
      <c r="AC3848">
        <v>2426</v>
      </c>
      <c r="AD3848" t="s">
        <v>56</v>
      </c>
      <c r="AE3848" t="s">
        <v>96</v>
      </c>
    </row>
    <row r="3849" spans="1:31" x14ac:dyDescent="0.25">
      <c r="A3849" t="s">
        <v>7817</v>
      </c>
      <c r="B3849" t="s">
        <v>25</v>
      </c>
      <c r="C3849"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 t="str">
        <f>IF(Customer[[#This Row],[Under 30]]="Yes","Under 30",IF(Customer[[#This Row],[Senior]]="Yes", "Senior","Other"))</f>
        <v>Senior</v>
      </c>
      <c r="X3849">
        <v>0</v>
      </c>
      <c r="Y3849" t="s">
        <v>21</v>
      </c>
      <c r="Z3849" t="s">
        <v>32</v>
      </c>
      <c r="AA3849" t="s">
        <v>38</v>
      </c>
      <c r="AB3849">
        <v>62</v>
      </c>
      <c r="AC3849">
        <v>1340</v>
      </c>
      <c r="AD3849" t="s">
        <v>56</v>
      </c>
      <c r="AE3849" t="s">
        <v>57</v>
      </c>
    </row>
    <row r="3850" spans="1:31" x14ac:dyDescent="0.25">
      <c r="A3850" t="s">
        <v>7819</v>
      </c>
      <c r="B3850" t="s">
        <v>25</v>
      </c>
      <c r="C3850"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 t="str">
        <f>IF(Customer[[#This Row],[Under 30]]="Yes","Under 30",IF(Customer[[#This Row],[Senior]]="Yes", "Senior","Other"))</f>
        <v>Other</v>
      </c>
      <c r="X3850">
        <v>0</v>
      </c>
      <c r="Y3850" t="s">
        <v>21</v>
      </c>
      <c r="Z3850" t="s">
        <v>32</v>
      </c>
      <c r="AA3850" t="s">
        <v>33</v>
      </c>
      <c r="AB3850">
        <v>27</v>
      </c>
      <c r="AC3850">
        <v>51</v>
      </c>
      <c r="AD3850" t="s">
        <v>56</v>
      </c>
      <c r="AE3850" t="s">
        <v>96</v>
      </c>
    </row>
    <row r="3851" spans="1:31" x14ac:dyDescent="0.25">
      <c r="A3851" t="s">
        <v>7821</v>
      </c>
      <c r="B3851" t="s">
        <v>25</v>
      </c>
      <c r="C3851"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 t="str">
        <f>IF(Customer[[#This Row],[Under 30]]="Yes","Under 30",IF(Customer[[#This Row],[Senior]]="Yes", "Senior","Other"))</f>
        <v>Senior</v>
      </c>
      <c r="X3851">
        <v>0</v>
      </c>
      <c r="Y3851" t="s">
        <v>21</v>
      </c>
      <c r="Z3851" t="s">
        <v>32</v>
      </c>
      <c r="AA3851" t="s">
        <v>38</v>
      </c>
      <c r="AB3851">
        <v>51</v>
      </c>
      <c r="AC3851">
        <v>1017</v>
      </c>
      <c r="AD3851" t="s">
        <v>56</v>
      </c>
      <c r="AE3851" t="s">
        <v>96</v>
      </c>
    </row>
    <row r="3852" spans="1:31" x14ac:dyDescent="0.25">
      <c r="A3852" t="s">
        <v>7823</v>
      </c>
      <c r="B3852" t="s">
        <v>25</v>
      </c>
      <c r="C3852"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 t="str">
        <f>IF(Customer[[#This Row],[Under 30]]="Yes","Under 30",IF(Customer[[#This Row],[Senior]]="Yes", "Senior","Other"))</f>
        <v>Other</v>
      </c>
      <c r="X3852">
        <v>0</v>
      </c>
      <c r="Y3852" t="s">
        <v>21</v>
      </c>
      <c r="Z3852" t="s">
        <v>98</v>
      </c>
      <c r="AA3852" t="s">
        <v>33</v>
      </c>
      <c r="AB3852">
        <v>10</v>
      </c>
      <c r="AC3852">
        <v>73</v>
      </c>
      <c r="AD3852" t="s">
        <v>48</v>
      </c>
      <c r="AE3852" t="s">
        <v>49</v>
      </c>
    </row>
    <row r="3853" spans="1:31" x14ac:dyDescent="0.25">
      <c r="A3853" t="s">
        <v>7825</v>
      </c>
      <c r="B3853" t="s">
        <v>25</v>
      </c>
      <c r="C3853"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 t="str">
        <f>IF(Customer[[#This Row],[Under 30]]="Yes","Under 30",IF(Customer[[#This Row],[Senior]]="Yes", "Senior","Other"))</f>
        <v>Senior</v>
      </c>
      <c r="X3853">
        <v>0</v>
      </c>
      <c r="Y3853" t="s">
        <v>21</v>
      </c>
      <c r="Z3853" t="s">
        <v>32</v>
      </c>
      <c r="AA3853" t="s">
        <v>38</v>
      </c>
      <c r="AB3853">
        <v>27</v>
      </c>
      <c r="AC3853">
        <v>406</v>
      </c>
      <c r="AD3853" t="s">
        <v>90</v>
      </c>
      <c r="AE3853" t="s">
        <v>91</v>
      </c>
    </row>
    <row r="3854" spans="1:31" x14ac:dyDescent="0.25">
      <c r="A3854" t="s">
        <v>7827</v>
      </c>
      <c r="B3854" t="s">
        <v>25</v>
      </c>
      <c r="C3854"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 t="str">
        <f>IF(Customer[[#This Row],[Under 30]]="Yes","Under 30",IF(Customer[[#This Row],[Senior]]="Yes", "Senior","Other"))</f>
        <v>Senior</v>
      </c>
      <c r="X3854">
        <v>0</v>
      </c>
      <c r="Y3854" t="s">
        <v>21</v>
      </c>
      <c r="Z3854" t="s">
        <v>32</v>
      </c>
      <c r="AA3854" t="s">
        <v>38</v>
      </c>
      <c r="AB3854">
        <v>50</v>
      </c>
      <c r="AC3854">
        <v>50</v>
      </c>
      <c r="AD3854" t="s">
        <v>56</v>
      </c>
      <c r="AE3854" t="s">
        <v>96</v>
      </c>
    </row>
    <row r="3855" spans="1:31" x14ac:dyDescent="0.25">
      <c r="A3855" t="s">
        <v>7829</v>
      </c>
      <c r="B3855" t="s">
        <v>25</v>
      </c>
      <c r="C3855"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 t="str">
        <f>IF(Customer[[#This Row],[Under 30]]="Yes","Under 30",IF(Customer[[#This Row],[Senior]]="Yes", "Senior","Other"))</f>
        <v>Senior</v>
      </c>
      <c r="X3855">
        <v>0</v>
      </c>
      <c r="Y3855" t="s">
        <v>25</v>
      </c>
      <c r="Z3855" t="s">
        <v>32</v>
      </c>
      <c r="AA3855" t="s">
        <v>38</v>
      </c>
      <c r="AB3855">
        <v>34</v>
      </c>
      <c r="AC3855">
        <v>582</v>
      </c>
      <c r="AD3855" t="s">
        <v>56</v>
      </c>
      <c r="AE3855" t="s">
        <v>100</v>
      </c>
    </row>
    <row r="3856" spans="1:31" x14ac:dyDescent="0.25">
      <c r="A3856" t="s">
        <v>7831</v>
      </c>
      <c r="B3856" t="s">
        <v>25</v>
      </c>
      <c r="C3856"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 t="str">
        <f>IF(Customer[[#This Row],[Under 30]]="Yes","Under 30",IF(Customer[[#This Row],[Senior]]="Yes", "Senior","Other"))</f>
        <v>Senior</v>
      </c>
      <c r="X3856">
        <v>0</v>
      </c>
      <c r="Y3856" t="s">
        <v>21</v>
      </c>
      <c r="Z3856" t="s">
        <v>32</v>
      </c>
      <c r="AA3856" t="s">
        <v>95</v>
      </c>
      <c r="AB3856">
        <v>10</v>
      </c>
      <c r="AC3856">
        <v>10</v>
      </c>
      <c r="AD3856" t="s">
        <v>56</v>
      </c>
      <c r="AE3856" t="s">
        <v>96</v>
      </c>
    </row>
    <row r="3857" spans="1:31" x14ac:dyDescent="0.25">
      <c r="A3857" t="s">
        <v>7833</v>
      </c>
      <c r="B3857" t="s">
        <v>25</v>
      </c>
      <c r="C3857"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 t="str">
        <f>IF(Customer[[#This Row],[Under 30]]="Yes","Under 30",IF(Customer[[#This Row],[Senior]]="Yes", "Senior","Other"))</f>
        <v>Other</v>
      </c>
      <c r="X3857">
        <v>0</v>
      </c>
      <c r="Y3857" t="s">
        <v>21</v>
      </c>
      <c r="Z3857" t="s">
        <v>32</v>
      </c>
      <c r="AA3857" t="s">
        <v>38</v>
      </c>
      <c r="AB3857">
        <v>16</v>
      </c>
      <c r="AC3857">
        <v>27</v>
      </c>
      <c r="AD3857" t="s">
        <v>56</v>
      </c>
      <c r="AE3857" t="s">
        <v>100</v>
      </c>
    </row>
    <row r="3858" spans="1:31" x14ac:dyDescent="0.25">
      <c r="A3858" t="s">
        <v>7835</v>
      </c>
      <c r="B3858" t="s">
        <v>25</v>
      </c>
      <c r="C3858"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 t="str">
        <f>IF(Customer[[#This Row],[Under 30]]="Yes","Under 30",IF(Customer[[#This Row],[Senior]]="Yes", "Senior","Other"))</f>
        <v>Other</v>
      </c>
      <c r="X3858">
        <v>0</v>
      </c>
      <c r="Y3858" t="s">
        <v>25</v>
      </c>
      <c r="Z3858" t="s">
        <v>32</v>
      </c>
      <c r="AA3858" t="s">
        <v>38</v>
      </c>
      <c r="AB3858">
        <v>35</v>
      </c>
      <c r="AC3858">
        <v>1011</v>
      </c>
      <c r="AD3858" t="s">
        <v>56</v>
      </c>
      <c r="AE3858" t="s">
        <v>57</v>
      </c>
    </row>
    <row r="3859" spans="1:31" x14ac:dyDescent="0.25">
      <c r="A3859" t="s">
        <v>7837</v>
      </c>
      <c r="B3859" t="s">
        <v>25</v>
      </c>
      <c r="C3859"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 t="str">
        <f>IF(Customer[[#This Row],[Under 30]]="Yes","Under 30",IF(Customer[[#This Row],[Senior]]="Yes", "Senior","Other"))</f>
        <v>Other</v>
      </c>
      <c r="X3859">
        <v>0</v>
      </c>
      <c r="Y3859" t="s">
        <v>25</v>
      </c>
      <c r="Z3859" t="s">
        <v>32</v>
      </c>
      <c r="AA3859" t="s">
        <v>33</v>
      </c>
      <c r="AB3859">
        <v>59</v>
      </c>
      <c r="AC3859">
        <v>124</v>
      </c>
      <c r="AD3859" t="s">
        <v>56</v>
      </c>
      <c r="AE3859" t="s">
        <v>57</v>
      </c>
    </row>
    <row r="3860" spans="1:31" x14ac:dyDescent="0.25">
      <c r="A3860" t="s">
        <v>7839</v>
      </c>
      <c r="B3860" t="s">
        <v>25</v>
      </c>
      <c r="C3860"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 t="str">
        <f>IF(Customer[[#This Row],[Under 30]]="Yes","Under 30",IF(Customer[[#This Row],[Senior]]="Yes", "Senior","Other"))</f>
        <v>Other</v>
      </c>
      <c r="X3860">
        <v>0</v>
      </c>
      <c r="Y3860" t="s">
        <v>25</v>
      </c>
      <c r="Z3860" t="s">
        <v>32</v>
      </c>
      <c r="AA3860" t="s">
        <v>38</v>
      </c>
      <c r="AB3860">
        <v>27</v>
      </c>
      <c r="AC3860">
        <v>368</v>
      </c>
      <c r="AD3860" t="s">
        <v>90</v>
      </c>
      <c r="AE3860" t="s">
        <v>103</v>
      </c>
    </row>
    <row r="3861" spans="1:31" x14ac:dyDescent="0.25">
      <c r="A3861" t="s">
        <v>7841</v>
      </c>
      <c r="B3861" t="s">
        <v>25</v>
      </c>
      <c r="C3861"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 t="str">
        <f>IF(Customer[[#This Row],[Under 30]]="Yes","Under 30",IF(Customer[[#This Row],[Senior]]="Yes", "Senior","Other"))</f>
        <v>Other</v>
      </c>
      <c r="X3861">
        <v>0</v>
      </c>
      <c r="Y3861" t="s">
        <v>21</v>
      </c>
      <c r="Z3861" t="s">
        <v>32</v>
      </c>
      <c r="AA3861" t="s">
        <v>38</v>
      </c>
      <c r="AB3861">
        <v>38</v>
      </c>
      <c r="AC3861">
        <v>305</v>
      </c>
      <c r="AD3861" t="s">
        <v>90</v>
      </c>
      <c r="AE3861" t="s">
        <v>103</v>
      </c>
    </row>
    <row r="3862" spans="1:31" x14ac:dyDescent="0.25">
      <c r="A3862" t="s">
        <v>7843</v>
      </c>
      <c r="B3862" t="s">
        <v>25</v>
      </c>
      <c r="C3862"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 t="str">
        <f>IF(Customer[[#This Row],[Under 30]]="Yes","Under 30",IF(Customer[[#This Row],[Senior]]="Yes", "Senior","Other"))</f>
        <v>Other</v>
      </c>
      <c r="X3862">
        <v>0</v>
      </c>
      <c r="Y3862" t="s">
        <v>21</v>
      </c>
      <c r="Z3862" t="s">
        <v>32</v>
      </c>
      <c r="AA3862" t="s">
        <v>38</v>
      </c>
      <c r="AB3862">
        <v>44</v>
      </c>
      <c r="AC3862">
        <v>208</v>
      </c>
      <c r="AD3862" t="s">
        <v>90</v>
      </c>
      <c r="AE3862" t="s">
        <v>103</v>
      </c>
    </row>
    <row r="3863" spans="1:31" x14ac:dyDescent="0.25">
      <c r="A3863" t="s">
        <v>7845</v>
      </c>
      <c r="B3863" t="s">
        <v>25</v>
      </c>
      <c r="C3863"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 t="str">
        <f>IF(Customer[[#This Row],[Under 30]]="Yes","Under 30",IF(Customer[[#This Row],[Senior]]="Yes", "Senior","Other"))</f>
        <v>Other</v>
      </c>
      <c r="X3863">
        <v>0</v>
      </c>
      <c r="Y3863" t="s">
        <v>25</v>
      </c>
      <c r="Z3863" t="s">
        <v>98</v>
      </c>
      <c r="AA3863" t="s">
        <v>38</v>
      </c>
      <c r="AB3863">
        <v>66</v>
      </c>
      <c r="AC3863">
        <v>4204</v>
      </c>
      <c r="AD3863" t="s">
        <v>90</v>
      </c>
      <c r="AE3863" t="s">
        <v>91</v>
      </c>
    </row>
    <row r="3864" spans="1:31" x14ac:dyDescent="0.25">
      <c r="A3864" t="s">
        <v>7847</v>
      </c>
      <c r="B3864" t="s">
        <v>25</v>
      </c>
      <c r="C3864"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 t="str">
        <f>IF(Customer[[#This Row],[Under 30]]="Yes","Under 30",IF(Customer[[#This Row],[Senior]]="Yes", "Senior","Other"))</f>
        <v>Other</v>
      </c>
      <c r="X3864">
        <v>0</v>
      </c>
      <c r="Y3864" t="s">
        <v>21</v>
      </c>
      <c r="Z3864" t="s">
        <v>32</v>
      </c>
      <c r="AA3864" t="s">
        <v>33</v>
      </c>
      <c r="AB3864">
        <v>16</v>
      </c>
      <c r="AC3864">
        <v>16</v>
      </c>
      <c r="AD3864" t="s">
        <v>90</v>
      </c>
      <c r="AE3864" t="s">
        <v>91</v>
      </c>
    </row>
    <row r="3865" spans="1:31" x14ac:dyDescent="0.25">
      <c r="A3865" t="s">
        <v>7849</v>
      </c>
      <c r="B3865" t="s">
        <v>25</v>
      </c>
      <c r="C3865"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 t="str">
        <f>IF(Customer[[#This Row],[Under 30]]="Yes","Under 30",IF(Customer[[#This Row],[Senior]]="Yes", "Senior","Other"))</f>
        <v>Other</v>
      </c>
      <c r="X3865">
        <v>0</v>
      </c>
      <c r="Y3865" t="s">
        <v>25</v>
      </c>
      <c r="Z3865" t="s">
        <v>98</v>
      </c>
      <c r="AA3865" t="s">
        <v>38</v>
      </c>
      <c r="AB3865">
        <v>44</v>
      </c>
      <c r="AC3865">
        <v>2380</v>
      </c>
      <c r="AD3865" t="s">
        <v>90</v>
      </c>
      <c r="AE3865" t="s">
        <v>91</v>
      </c>
    </row>
    <row r="3866" spans="1:31" x14ac:dyDescent="0.25">
      <c r="A3866" t="s">
        <v>7851</v>
      </c>
      <c r="B3866" t="s">
        <v>25</v>
      </c>
      <c r="C3866"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 t="str">
        <f>IF(Customer[[#This Row],[Under 30]]="Yes","Under 30",IF(Customer[[#This Row],[Senior]]="Yes", "Senior","Other"))</f>
        <v>Under 30</v>
      </c>
      <c r="X3866">
        <v>0</v>
      </c>
      <c r="Y3866" t="s">
        <v>21</v>
      </c>
      <c r="Z3866" t="s">
        <v>32</v>
      </c>
      <c r="AA3866" t="s">
        <v>38</v>
      </c>
      <c r="AB3866">
        <v>59</v>
      </c>
      <c r="AC3866">
        <v>59</v>
      </c>
      <c r="AD3866" t="s">
        <v>90</v>
      </c>
      <c r="AE3866" t="s">
        <v>103</v>
      </c>
    </row>
    <row r="3867" spans="1:31" x14ac:dyDescent="0.25">
      <c r="A3867" t="s">
        <v>7853</v>
      </c>
      <c r="B3867" t="s">
        <v>25</v>
      </c>
      <c r="C3867"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 t="str">
        <f>IF(Customer[[#This Row],[Under 30]]="Yes","Under 30",IF(Customer[[#This Row],[Senior]]="Yes", "Senior","Other"))</f>
        <v>Other</v>
      </c>
      <c r="X3867">
        <v>0</v>
      </c>
      <c r="Y3867" t="s">
        <v>25</v>
      </c>
      <c r="Z3867" t="s">
        <v>32</v>
      </c>
      <c r="AA3867" t="s">
        <v>33</v>
      </c>
      <c r="AB3867">
        <v>48</v>
      </c>
      <c r="AC3867">
        <v>779</v>
      </c>
      <c r="AD3867" t="s">
        <v>90</v>
      </c>
      <c r="AE3867" t="s">
        <v>103</v>
      </c>
    </row>
    <row r="3868" spans="1:31" x14ac:dyDescent="0.25">
      <c r="A3868" t="s">
        <v>7855</v>
      </c>
      <c r="B3868" t="s">
        <v>25</v>
      </c>
      <c r="C3868"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 t="str">
        <f>IF(Customer[[#This Row],[Under 30]]="Yes","Under 30",IF(Customer[[#This Row],[Senior]]="Yes", "Senior","Other"))</f>
        <v>Other</v>
      </c>
      <c r="X3868">
        <v>0</v>
      </c>
      <c r="Y3868" t="s">
        <v>21</v>
      </c>
      <c r="Z3868" t="s">
        <v>32</v>
      </c>
      <c r="AA3868" t="s">
        <v>38</v>
      </c>
      <c r="AB3868">
        <v>34</v>
      </c>
      <c r="AC3868">
        <v>34</v>
      </c>
      <c r="AD3868" t="s">
        <v>56</v>
      </c>
      <c r="AE3868" t="s">
        <v>96</v>
      </c>
    </row>
    <row r="3869" spans="1:31" x14ac:dyDescent="0.25">
      <c r="A3869" t="s">
        <v>7857</v>
      </c>
      <c r="B3869" t="s">
        <v>25</v>
      </c>
      <c r="C3869"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 t="str">
        <f>IF(Customer[[#This Row],[Under 30]]="Yes","Under 30",IF(Customer[[#This Row],[Senior]]="Yes", "Senior","Other"))</f>
        <v>Senior</v>
      </c>
      <c r="X3869">
        <v>0</v>
      </c>
      <c r="Y3869" t="s">
        <v>21</v>
      </c>
      <c r="Z3869" t="s">
        <v>32</v>
      </c>
      <c r="AA3869" t="s">
        <v>38</v>
      </c>
      <c r="AB3869">
        <v>54</v>
      </c>
      <c r="AC3869">
        <v>510</v>
      </c>
      <c r="AD3869" t="s">
        <v>56</v>
      </c>
      <c r="AE3869" t="s">
        <v>57</v>
      </c>
    </row>
    <row r="3870" spans="1:31" x14ac:dyDescent="0.25">
      <c r="A3870" t="s">
        <v>7859</v>
      </c>
      <c r="B3870" t="s">
        <v>25</v>
      </c>
      <c r="C3870"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 t="str">
        <f>IF(Customer[[#This Row],[Under 30]]="Yes","Under 30",IF(Customer[[#This Row],[Senior]]="Yes", "Senior","Other"))</f>
        <v>Senior</v>
      </c>
      <c r="X3870">
        <v>0</v>
      </c>
      <c r="Y3870" t="s">
        <v>21</v>
      </c>
      <c r="Z3870" t="s">
        <v>32</v>
      </c>
      <c r="AA3870" t="s">
        <v>38</v>
      </c>
      <c r="AB3870">
        <v>24</v>
      </c>
      <c r="AC3870">
        <v>68</v>
      </c>
      <c r="AD3870" t="s">
        <v>56</v>
      </c>
      <c r="AE3870" t="s">
        <v>57</v>
      </c>
    </row>
    <row r="3871" spans="1:31" x14ac:dyDescent="0.25">
      <c r="A3871" t="s">
        <v>7861</v>
      </c>
      <c r="B3871" t="s">
        <v>25</v>
      </c>
      <c r="C3871"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 t="str">
        <f>IF(Customer[[#This Row],[Under 30]]="Yes","Under 30",IF(Customer[[#This Row],[Senior]]="Yes", "Senior","Other"))</f>
        <v>Senior</v>
      </c>
      <c r="X3871">
        <v>0</v>
      </c>
      <c r="Y3871" t="s">
        <v>25</v>
      </c>
      <c r="Z3871" t="s">
        <v>32</v>
      </c>
      <c r="AA3871" t="s">
        <v>38</v>
      </c>
      <c r="AB3871">
        <v>38</v>
      </c>
      <c r="AC3871">
        <v>2538</v>
      </c>
      <c r="AD3871" t="s">
        <v>39</v>
      </c>
      <c r="AE3871" t="s">
        <v>40</v>
      </c>
    </row>
    <row r="3872" spans="1:31" x14ac:dyDescent="0.25">
      <c r="A3872" t="s">
        <v>7863</v>
      </c>
      <c r="B3872" t="s">
        <v>25</v>
      </c>
      <c r="C3872"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 t="str">
        <f>IF(Customer[[#This Row],[Under 30]]="Yes","Under 30",IF(Customer[[#This Row],[Senior]]="Yes", "Senior","Other"))</f>
        <v>Other</v>
      </c>
      <c r="X3872">
        <v>0</v>
      </c>
      <c r="Y3872" t="s">
        <v>25</v>
      </c>
      <c r="Z3872" t="s">
        <v>98</v>
      </c>
      <c r="AA3872" t="s">
        <v>38</v>
      </c>
      <c r="AB3872">
        <v>43</v>
      </c>
      <c r="AC3872">
        <v>743</v>
      </c>
      <c r="AD3872" t="s">
        <v>56</v>
      </c>
      <c r="AE3872" t="s">
        <v>96</v>
      </c>
    </row>
    <row r="3873" spans="1:31" x14ac:dyDescent="0.25">
      <c r="A3873" t="s">
        <v>7865</v>
      </c>
      <c r="B3873" t="s">
        <v>25</v>
      </c>
      <c r="C3873"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 t="str">
        <f>IF(Customer[[#This Row],[Under 30]]="Yes","Under 30",IF(Customer[[#This Row],[Senior]]="Yes", "Senior","Other"))</f>
        <v>Other</v>
      </c>
      <c r="X3873">
        <v>0</v>
      </c>
      <c r="Y3873" t="s">
        <v>21</v>
      </c>
      <c r="Z3873" t="s">
        <v>32</v>
      </c>
      <c r="AA3873" t="s">
        <v>33</v>
      </c>
      <c r="AB3873">
        <v>37</v>
      </c>
      <c r="AC3873">
        <v>258</v>
      </c>
      <c r="AD3873" t="s">
        <v>39</v>
      </c>
      <c r="AE3873" t="s">
        <v>40</v>
      </c>
    </row>
    <row r="3874" spans="1:31" x14ac:dyDescent="0.25">
      <c r="A3874" t="s">
        <v>7867</v>
      </c>
      <c r="B3874" t="s">
        <v>25</v>
      </c>
      <c r="C3874"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 t="str">
        <f>IF(Customer[[#This Row],[Under 30]]="Yes","Under 30",IF(Customer[[#This Row],[Senior]]="Yes", "Senior","Other"))</f>
        <v>Senior</v>
      </c>
      <c r="X3874">
        <v>0</v>
      </c>
      <c r="Y3874" t="s">
        <v>21</v>
      </c>
      <c r="Z3874" t="s">
        <v>32</v>
      </c>
      <c r="AA3874" t="s">
        <v>38</v>
      </c>
      <c r="AB3874">
        <v>39</v>
      </c>
      <c r="AC3874">
        <v>459</v>
      </c>
      <c r="AD3874" t="s">
        <v>56</v>
      </c>
      <c r="AE3874" t="s">
        <v>57</v>
      </c>
    </row>
    <row r="3875" spans="1:31" x14ac:dyDescent="0.25">
      <c r="A3875" t="s">
        <v>7869</v>
      </c>
      <c r="B3875" t="s">
        <v>25</v>
      </c>
      <c r="C3875"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 t="str">
        <f>IF(Customer[[#This Row],[Under 30]]="Yes","Under 30",IF(Customer[[#This Row],[Senior]]="Yes", "Senior","Other"))</f>
        <v>Other</v>
      </c>
      <c r="X3875">
        <v>0</v>
      </c>
      <c r="Y3875" t="s">
        <v>21</v>
      </c>
      <c r="Z3875" t="s">
        <v>32</v>
      </c>
      <c r="AA3875" t="s">
        <v>33</v>
      </c>
      <c r="AB3875">
        <v>45</v>
      </c>
      <c r="AC3875">
        <v>1959</v>
      </c>
      <c r="AD3875" t="s">
        <v>56</v>
      </c>
      <c r="AE3875" t="s">
        <v>57</v>
      </c>
    </row>
    <row r="3876" spans="1:31" x14ac:dyDescent="0.25">
      <c r="A3876" t="s">
        <v>7871</v>
      </c>
      <c r="B3876" t="s">
        <v>25</v>
      </c>
      <c r="C3876"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 t="str">
        <f>IF(Customer[[#This Row],[Under 30]]="Yes","Under 30",IF(Customer[[#This Row],[Senior]]="Yes", "Senior","Other"))</f>
        <v>Senior</v>
      </c>
      <c r="X3876">
        <v>0</v>
      </c>
      <c r="Y3876" t="s">
        <v>21</v>
      </c>
      <c r="Z3876" t="s">
        <v>32</v>
      </c>
      <c r="AA3876" t="s">
        <v>38</v>
      </c>
      <c r="AB3876">
        <v>27</v>
      </c>
      <c r="AC3876">
        <v>61</v>
      </c>
      <c r="AD3876" t="s">
        <v>56</v>
      </c>
      <c r="AE3876" t="s">
        <v>57</v>
      </c>
    </row>
    <row r="3877" spans="1:31" x14ac:dyDescent="0.25">
      <c r="A3877" t="s">
        <v>7873</v>
      </c>
      <c r="B3877" t="s">
        <v>25</v>
      </c>
      <c r="C3877"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 t="str">
        <f>IF(Customer[[#This Row],[Under 30]]="Yes","Under 30",IF(Customer[[#This Row],[Senior]]="Yes", "Senior","Other"))</f>
        <v>Senior</v>
      </c>
      <c r="X3877">
        <v>0</v>
      </c>
      <c r="Y3877" t="s">
        <v>25</v>
      </c>
      <c r="Z3877" t="s">
        <v>32</v>
      </c>
      <c r="AA3877" t="s">
        <v>38</v>
      </c>
      <c r="AB3877">
        <v>58</v>
      </c>
      <c r="AC3877">
        <v>58</v>
      </c>
      <c r="AD3877" t="s">
        <v>56</v>
      </c>
      <c r="AE3877" t="s">
        <v>57</v>
      </c>
    </row>
    <row r="3878" spans="1:31" x14ac:dyDescent="0.25">
      <c r="A3878" t="s">
        <v>7875</v>
      </c>
      <c r="B3878" t="s">
        <v>25</v>
      </c>
      <c r="C3878"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 t="str">
        <f>IF(Customer[[#This Row],[Under 30]]="Yes","Under 30",IF(Customer[[#This Row],[Senior]]="Yes", "Senior","Other"))</f>
        <v>Other</v>
      </c>
      <c r="X3878">
        <v>0</v>
      </c>
      <c r="Y3878" t="s">
        <v>21</v>
      </c>
      <c r="Z3878" t="s">
        <v>32</v>
      </c>
      <c r="AA3878" t="s">
        <v>38</v>
      </c>
      <c r="AB3878">
        <v>35</v>
      </c>
      <c r="AC3878">
        <v>1070</v>
      </c>
      <c r="AD3878" t="s">
        <v>56</v>
      </c>
      <c r="AE3878" t="s">
        <v>57</v>
      </c>
    </row>
    <row r="3879" spans="1:31" x14ac:dyDescent="0.25">
      <c r="A3879" t="s">
        <v>7877</v>
      </c>
      <c r="B3879" t="s">
        <v>25</v>
      </c>
      <c r="C3879"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 t="str">
        <f>IF(Customer[[#This Row],[Under 30]]="Yes","Under 30",IF(Customer[[#This Row],[Senior]]="Yes", "Senior","Other"))</f>
        <v>Other</v>
      </c>
      <c r="X3879">
        <v>0</v>
      </c>
      <c r="Y3879" t="s">
        <v>21</v>
      </c>
      <c r="Z3879" t="s">
        <v>32</v>
      </c>
      <c r="AA3879" t="s">
        <v>38</v>
      </c>
      <c r="AB3879">
        <v>23</v>
      </c>
      <c r="AC3879">
        <v>349</v>
      </c>
      <c r="AD3879" t="s">
        <v>56</v>
      </c>
      <c r="AE3879" t="s">
        <v>57</v>
      </c>
    </row>
    <row r="3880" spans="1:31" x14ac:dyDescent="0.25">
      <c r="A3880" t="s">
        <v>7879</v>
      </c>
      <c r="B3880" t="s">
        <v>25</v>
      </c>
      <c r="C3880"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 t="str">
        <f>IF(Customer[[#This Row],[Under 30]]="Yes","Under 30",IF(Customer[[#This Row],[Senior]]="Yes", "Senior","Other"))</f>
        <v>Senior</v>
      </c>
      <c r="X3880">
        <v>0</v>
      </c>
      <c r="Y3880" t="s">
        <v>21</v>
      </c>
      <c r="Z3880" t="s">
        <v>32</v>
      </c>
      <c r="AA3880" t="s">
        <v>38</v>
      </c>
      <c r="AB3880">
        <v>49</v>
      </c>
      <c r="AC3880">
        <v>647</v>
      </c>
      <c r="AD3880" t="s">
        <v>56</v>
      </c>
      <c r="AE3880" t="s">
        <v>57</v>
      </c>
    </row>
    <row r="3881" spans="1:31" x14ac:dyDescent="0.25">
      <c r="A3881" t="s">
        <v>7881</v>
      </c>
      <c r="B3881" t="s">
        <v>25</v>
      </c>
      <c r="C3881"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 t="str">
        <f>IF(Customer[[#This Row],[Under 30]]="Yes","Under 30",IF(Customer[[#This Row],[Senior]]="Yes", "Senior","Other"))</f>
        <v>Other</v>
      </c>
      <c r="X3881">
        <v>0</v>
      </c>
      <c r="Y3881" t="s">
        <v>25</v>
      </c>
      <c r="Z3881" t="s">
        <v>98</v>
      </c>
      <c r="AA3881" t="s">
        <v>38</v>
      </c>
      <c r="AB3881">
        <v>29</v>
      </c>
      <c r="AC3881">
        <v>1989</v>
      </c>
      <c r="AD3881" t="s">
        <v>56</v>
      </c>
      <c r="AE3881" t="s">
        <v>57</v>
      </c>
    </row>
    <row r="3882" spans="1:31" x14ac:dyDescent="0.25">
      <c r="A3882" t="s">
        <v>7883</v>
      </c>
      <c r="B3882" t="s">
        <v>25</v>
      </c>
      <c r="C3882"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 t="str">
        <f>IF(Customer[[#This Row],[Under 30]]="Yes","Under 30",IF(Customer[[#This Row],[Senior]]="Yes", "Senior","Other"))</f>
        <v>Senior</v>
      </c>
      <c r="X3882">
        <v>0</v>
      </c>
      <c r="Y3882" t="s">
        <v>21</v>
      </c>
      <c r="Z3882" t="s">
        <v>32</v>
      </c>
      <c r="AA3882" t="s">
        <v>38</v>
      </c>
      <c r="AB3882">
        <v>46</v>
      </c>
      <c r="AC3882">
        <v>1108</v>
      </c>
      <c r="AD3882" t="s">
        <v>56</v>
      </c>
      <c r="AE3882" t="s">
        <v>57</v>
      </c>
    </row>
    <row r="3883" spans="1:31" x14ac:dyDescent="0.25">
      <c r="A3883" t="s">
        <v>7885</v>
      </c>
      <c r="B3883" t="s">
        <v>25</v>
      </c>
      <c r="C3883"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 t="str">
        <f>IF(Customer[[#This Row],[Under 30]]="Yes","Under 30",IF(Customer[[#This Row],[Senior]]="Yes", "Senior","Other"))</f>
        <v>Other</v>
      </c>
      <c r="X3883">
        <v>0</v>
      </c>
      <c r="Y3883" t="s">
        <v>21</v>
      </c>
      <c r="Z3883" t="s">
        <v>32</v>
      </c>
      <c r="AA3883" t="s">
        <v>38</v>
      </c>
      <c r="AB3883">
        <v>46</v>
      </c>
      <c r="AC3883">
        <v>1621</v>
      </c>
      <c r="AD3883" t="s">
        <v>56</v>
      </c>
      <c r="AE3883" t="s">
        <v>57</v>
      </c>
    </row>
    <row r="3884" spans="1:31" x14ac:dyDescent="0.25">
      <c r="A3884" t="s">
        <v>7887</v>
      </c>
      <c r="B3884" t="s">
        <v>25</v>
      </c>
      <c r="C3884"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 t="str">
        <f>IF(Customer[[#This Row],[Under 30]]="Yes","Under 30",IF(Customer[[#This Row],[Senior]]="Yes", "Senior","Other"))</f>
        <v>Under 30</v>
      </c>
      <c r="X3884">
        <v>0</v>
      </c>
      <c r="Y3884" t="s">
        <v>21</v>
      </c>
      <c r="Z3884" t="s">
        <v>98</v>
      </c>
      <c r="AA3884" t="s">
        <v>38</v>
      </c>
      <c r="AB3884">
        <v>59</v>
      </c>
      <c r="AC3884">
        <v>3294</v>
      </c>
      <c r="AD3884" t="s">
        <v>56</v>
      </c>
      <c r="AE3884" t="s">
        <v>57</v>
      </c>
    </row>
    <row r="3885" spans="1:31" x14ac:dyDescent="0.25">
      <c r="A3885" t="s">
        <v>7889</v>
      </c>
      <c r="B3885" t="s">
        <v>25</v>
      </c>
      <c r="C3885"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 t="str">
        <f>IF(Customer[[#This Row],[Under 30]]="Yes","Under 30",IF(Customer[[#This Row],[Senior]]="Yes", "Senior","Other"))</f>
        <v>Other</v>
      </c>
      <c r="X3885">
        <v>0</v>
      </c>
      <c r="Y3885" t="s">
        <v>25</v>
      </c>
      <c r="Z3885" t="s">
        <v>32</v>
      </c>
      <c r="AA3885" t="s">
        <v>38</v>
      </c>
      <c r="AB3885">
        <v>48</v>
      </c>
      <c r="AC3885">
        <v>420</v>
      </c>
      <c r="AD3885" t="s">
        <v>56</v>
      </c>
      <c r="AE3885" t="s">
        <v>57</v>
      </c>
    </row>
    <row r="3886" spans="1:31" x14ac:dyDescent="0.25">
      <c r="A3886" t="s">
        <v>7891</v>
      </c>
      <c r="B3886" t="s">
        <v>25</v>
      </c>
      <c r="C3886"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 t="str">
        <f>IF(Customer[[#This Row],[Under 30]]="Yes","Under 30",IF(Customer[[#This Row],[Senior]]="Yes", "Senior","Other"))</f>
        <v>Senior</v>
      </c>
      <c r="X3886">
        <v>0</v>
      </c>
      <c r="Y3886" t="s">
        <v>25</v>
      </c>
      <c r="Z3886" t="s">
        <v>32</v>
      </c>
      <c r="AA3886" t="s">
        <v>38</v>
      </c>
      <c r="AB3886">
        <v>39</v>
      </c>
      <c r="AC3886">
        <v>661</v>
      </c>
      <c r="AD3886" t="s">
        <v>56</v>
      </c>
      <c r="AE3886" t="s">
        <v>57</v>
      </c>
    </row>
    <row r="3887" spans="1:31" x14ac:dyDescent="0.25">
      <c r="A3887" t="s">
        <v>7893</v>
      </c>
      <c r="B3887" t="s">
        <v>25</v>
      </c>
      <c r="C3887"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 t="str">
        <f>IF(Customer[[#This Row],[Under 30]]="Yes","Under 30",IF(Customer[[#This Row],[Senior]]="Yes", "Senior","Other"))</f>
        <v>Other</v>
      </c>
      <c r="X3887">
        <v>0</v>
      </c>
      <c r="Y3887" t="s">
        <v>25</v>
      </c>
      <c r="Z3887" t="s">
        <v>98</v>
      </c>
      <c r="AA3887" t="s">
        <v>33</v>
      </c>
      <c r="AB3887">
        <v>36</v>
      </c>
      <c r="AC3887">
        <v>1730</v>
      </c>
      <c r="AD3887" t="s">
        <v>39</v>
      </c>
      <c r="AE3887" t="s">
        <v>104</v>
      </c>
    </row>
    <row r="3888" spans="1:31" x14ac:dyDescent="0.25">
      <c r="A3888" t="s">
        <v>7895</v>
      </c>
      <c r="B3888" t="s">
        <v>25</v>
      </c>
      <c r="C3888"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 t="str">
        <f>IF(Customer[[#This Row],[Under 30]]="Yes","Under 30",IF(Customer[[#This Row],[Senior]]="Yes", "Senior","Other"))</f>
        <v>Senior</v>
      </c>
      <c r="X3888">
        <v>0</v>
      </c>
      <c r="Y3888" t="s">
        <v>21</v>
      </c>
      <c r="Z3888" t="s">
        <v>32</v>
      </c>
      <c r="AA3888" t="s">
        <v>38</v>
      </c>
      <c r="AB3888">
        <v>30</v>
      </c>
      <c r="AC3888">
        <v>511</v>
      </c>
      <c r="AD3888" t="s">
        <v>56</v>
      </c>
      <c r="AE3888" t="s">
        <v>57</v>
      </c>
    </row>
    <row r="3889" spans="1:31" x14ac:dyDescent="0.25">
      <c r="A3889" t="s">
        <v>7897</v>
      </c>
      <c r="B3889" t="s">
        <v>25</v>
      </c>
      <c r="C3889"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 t="str">
        <f>IF(Customer[[#This Row],[Under 30]]="Yes","Under 30",IF(Customer[[#This Row],[Senior]]="Yes", "Senior","Other"))</f>
        <v>Under 30</v>
      </c>
      <c r="X3889">
        <v>0</v>
      </c>
      <c r="Y3889" t="s">
        <v>25</v>
      </c>
      <c r="Z3889" t="s">
        <v>32</v>
      </c>
      <c r="AA3889" t="s">
        <v>33</v>
      </c>
      <c r="AB3889">
        <v>49</v>
      </c>
      <c r="AC3889">
        <v>1597</v>
      </c>
      <c r="AD3889" t="s">
        <v>56</v>
      </c>
      <c r="AE3889" t="s">
        <v>57</v>
      </c>
    </row>
    <row r="3890" spans="1:31" x14ac:dyDescent="0.25">
      <c r="A3890" t="s">
        <v>7899</v>
      </c>
      <c r="B3890" t="s">
        <v>25</v>
      </c>
      <c r="C3890"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 t="str">
        <f>IF(Customer[[#This Row],[Under 30]]="Yes","Under 30",IF(Customer[[#This Row],[Senior]]="Yes", "Senior","Other"))</f>
        <v>Senior</v>
      </c>
      <c r="X3890">
        <v>0</v>
      </c>
      <c r="Y3890" t="s">
        <v>21</v>
      </c>
      <c r="Z3890" t="s">
        <v>32</v>
      </c>
      <c r="AA3890" t="s">
        <v>38</v>
      </c>
      <c r="AB3890">
        <v>54</v>
      </c>
      <c r="AC3890">
        <v>2278</v>
      </c>
      <c r="AD3890" t="s">
        <v>56</v>
      </c>
      <c r="AE3890" t="s">
        <v>57</v>
      </c>
    </row>
    <row r="3891" spans="1:31" x14ac:dyDescent="0.25">
      <c r="A3891" t="s">
        <v>7901</v>
      </c>
      <c r="B3891" t="s">
        <v>25</v>
      </c>
      <c r="C3891"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 t="str">
        <f>IF(Customer[[#This Row],[Under 30]]="Yes","Under 30",IF(Customer[[#This Row],[Senior]]="Yes", "Senior","Other"))</f>
        <v>Senior</v>
      </c>
      <c r="X3891">
        <v>0</v>
      </c>
      <c r="Y3891" t="s">
        <v>21</v>
      </c>
      <c r="Z3891" t="s">
        <v>32</v>
      </c>
      <c r="AA3891" t="s">
        <v>38</v>
      </c>
      <c r="AB3891">
        <v>37</v>
      </c>
      <c r="AC3891">
        <v>410</v>
      </c>
      <c r="AD3891" t="s">
        <v>56</v>
      </c>
      <c r="AE3891" t="s">
        <v>57</v>
      </c>
    </row>
    <row r="3892" spans="1:31" x14ac:dyDescent="0.25">
      <c r="A3892" t="s">
        <v>7903</v>
      </c>
      <c r="B3892" t="s">
        <v>25</v>
      </c>
      <c r="C3892"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 t="str">
        <f>IF(Customer[[#This Row],[Under 30]]="Yes","Under 30",IF(Customer[[#This Row],[Senior]]="Yes", "Senior","Other"))</f>
        <v>Under 30</v>
      </c>
      <c r="X3892">
        <v>0</v>
      </c>
      <c r="Y3892" t="s">
        <v>21</v>
      </c>
      <c r="Z3892" t="s">
        <v>32</v>
      </c>
      <c r="AA3892" t="s">
        <v>33</v>
      </c>
      <c r="AB3892">
        <v>42</v>
      </c>
      <c r="AC3892">
        <v>42</v>
      </c>
      <c r="AD3892" t="s">
        <v>56</v>
      </c>
      <c r="AE3892" t="s">
        <v>57</v>
      </c>
    </row>
    <row r="3893" spans="1:31" x14ac:dyDescent="0.25">
      <c r="A3893" t="s">
        <v>7905</v>
      </c>
      <c r="B3893" t="s">
        <v>25</v>
      </c>
      <c r="C3893"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 t="str">
        <f>IF(Customer[[#This Row],[Under 30]]="Yes","Under 30",IF(Customer[[#This Row],[Senior]]="Yes", "Senior","Other"))</f>
        <v>Senior</v>
      </c>
      <c r="X3893">
        <v>0</v>
      </c>
      <c r="Y3893" t="s">
        <v>21</v>
      </c>
      <c r="Z3893" t="s">
        <v>32</v>
      </c>
      <c r="AA3893" t="s">
        <v>38</v>
      </c>
      <c r="AB3893">
        <v>34</v>
      </c>
      <c r="AC3893">
        <v>34</v>
      </c>
      <c r="AD3893" t="s">
        <v>56</v>
      </c>
      <c r="AE3893" t="s">
        <v>57</v>
      </c>
    </row>
    <row r="3894" spans="1:31" x14ac:dyDescent="0.25">
      <c r="A3894" t="s">
        <v>7907</v>
      </c>
      <c r="B3894" t="s">
        <v>25</v>
      </c>
      <c r="C3894"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 t="str">
        <f>IF(Customer[[#This Row],[Under 30]]="Yes","Under 30",IF(Customer[[#This Row],[Senior]]="Yes", "Senior","Other"))</f>
        <v>Under 30</v>
      </c>
      <c r="X3894">
        <v>0</v>
      </c>
      <c r="Y3894" t="s">
        <v>21</v>
      </c>
      <c r="Z3894" t="s">
        <v>32</v>
      </c>
      <c r="AA3894" t="s">
        <v>33</v>
      </c>
      <c r="AB3894">
        <v>18</v>
      </c>
      <c r="AC3894">
        <v>54</v>
      </c>
      <c r="AD3894" t="s">
        <v>48</v>
      </c>
      <c r="AE3894" t="s">
        <v>99</v>
      </c>
    </row>
    <row r="3895" spans="1:31" x14ac:dyDescent="0.25">
      <c r="A3895" t="s">
        <v>7909</v>
      </c>
      <c r="B3895" t="s">
        <v>25</v>
      </c>
      <c r="C3895"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 t="str">
        <f>IF(Customer[[#This Row],[Under 30]]="Yes","Under 30",IF(Customer[[#This Row],[Senior]]="Yes", "Senior","Other"))</f>
        <v>Other</v>
      </c>
      <c r="X3895">
        <v>0</v>
      </c>
      <c r="Y3895" t="s">
        <v>25</v>
      </c>
      <c r="Z3895" t="s">
        <v>32</v>
      </c>
      <c r="AA3895" t="s">
        <v>33</v>
      </c>
      <c r="AB3895">
        <v>43</v>
      </c>
      <c r="AC3895">
        <v>2143</v>
      </c>
      <c r="AD3895" t="s">
        <v>48</v>
      </c>
      <c r="AE3895" t="s">
        <v>99</v>
      </c>
    </row>
    <row r="3896" spans="1:31" x14ac:dyDescent="0.25">
      <c r="A3896" t="s">
        <v>7911</v>
      </c>
      <c r="B3896" t="s">
        <v>25</v>
      </c>
      <c r="C3896"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 t="str">
        <f>IF(Customer[[#This Row],[Under 30]]="Yes","Under 30",IF(Customer[[#This Row],[Senior]]="Yes", "Senior","Other"))</f>
        <v>Other</v>
      </c>
      <c r="X3896">
        <v>0</v>
      </c>
      <c r="Y3896" t="s">
        <v>21</v>
      </c>
      <c r="Z3896" t="s">
        <v>32</v>
      </c>
      <c r="AA3896" t="s">
        <v>38</v>
      </c>
      <c r="AB3896">
        <v>39</v>
      </c>
      <c r="AC3896">
        <v>182</v>
      </c>
      <c r="AD3896" t="s">
        <v>56</v>
      </c>
      <c r="AE3896" t="s">
        <v>96</v>
      </c>
    </row>
    <row r="3897" spans="1:31" x14ac:dyDescent="0.25">
      <c r="A3897" t="s">
        <v>7913</v>
      </c>
      <c r="B3897" t="s">
        <v>25</v>
      </c>
      <c r="C3897"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 t="str">
        <f>IF(Customer[[#This Row],[Under 30]]="Yes","Under 30",IF(Customer[[#This Row],[Senior]]="Yes", "Senior","Other"))</f>
        <v>Other</v>
      </c>
      <c r="X3897">
        <v>0</v>
      </c>
      <c r="Y3897" t="s">
        <v>21</v>
      </c>
      <c r="Z3897" t="s">
        <v>32</v>
      </c>
      <c r="AA3897" t="s">
        <v>38</v>
      </c>
      <c r="AB3897">
        <v>50</v>
      </c>
      <c r="AC3897">
        <v>2536</v>
      </c>
      <c r="AD3897" t="s">
        <v>56</v>
      </c>
      <c r="AE3897" t="s">
        <v>96</v>
      </c>
    </row>
    <row r="3898" spans="1:31" x14ac:dyDescent="0.25">
      <c r="A3898" t="s">
        <v>7915</v>
      </c>
      <c r="B3898" t="s">
        <v>25</v>
      </c>
      <c r="C3898"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 t="str">
        <f>IF(Customer[[#This Row],[Under 30]]="Yes","Under 30",IF(Customer[[#This Row],[Senior]]="Yes", "Senior","Other"))</f>
        <v>Other</v>
      </c>
      <c r="X3898">
        <v>0</v>
      </c>
      <c r="Y3898" t="s">
        <v>21</v>
      </c>
      <c r="Z3898" t="s">
        <v>32</v>
      </c>
      <c r="AA3898" t="s">
        <v>38</v>
      </c>
      <c r="AB3898">
        <v>32</v>
      </c>
      <c r="AC3898">
        <v>1484</v>
      </c>
      <c r="AD3898" t="s">
        <v>48</v>
      </c>
      <c r="AE3898" t="s">
        <v>99</v>
      </c>
    </row>
    <row r="3899" spans="1:31" x14ac:dyDescent="0.25">
      <c r="A3899" t="s">
        <v>7917</v>
      </c>
      <c r="B3899" t="s">
        <v>25</v>
      </c>
      <c r="C3899"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 t="str">
        <f>IF(Customer[[#This Row],[Under 30]]="Yes","Under 30",IF(Customer[[#This Row],[Senior]]="Yes", "Senior","Other"))</f>
        <v>Senior</v>
      </c>
      <c r="X3899">
        <v>0</v>
      </c>
      <c r="Y3899" t="s">
        <v>25</v>
      </c>
      <c r="Z3899" t="s">
        <v>32</v>
      </c>
      <c r="AA3899" t="s">
        <v>95</v>
      </c>
      <c r="AB3899">
        <v>20</v>
      </c>
      <c r="AC3899">
        <v>20</v>
      </c>
      <c r="AD3899" t="s">
        <v>56</v>
      </c>
      <c r="AE3899" t="s">
        <v>57</v>
      </c>
    </row>
    <row r="3900" spans="1:31" x14ac:dyDescent="0.25">
      <c r="A3900" t="s">
        <v>7919</v>
      </c>
      <c r="B3900" t="s">
        <v>25</v>
      </c>
      <c r="C3900"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 t="str">
        <f>IF(Customer[[#This Row],[Under 30]]="Yes","Under 30",IF(Customer[[#This Row],[Senior]]="Yes", "Senior","Other"))</f>
        <v>Other</v>
      </c>
      <c r="X3900">
        <v>0</v>
      </c>
      <c r="Y3900" t="s">
        <v>25</v>
      </c>
      <c r="Z3900" t="s">
        <v>32</v>
      </c>
      <c r="AA3900" t="s">
        <v>38</v>
      </c>
      <c r="AB3900">
        <v>64</v>
      </c>
      <c r="AC3900">
        <v>2602</v>
      </c>
      <c r="AD3900" t="s">
        <v>48</v>
      </c>
      <c r="AE3900" t="s">
        <v>99</v>
      </c>
    </row>
    <row r="3901" spans="1:31" x14ac:dyDescent="0.25">
      <c r="A3901" t="s">
        <v>7921</v>
      </c>
      <c r="B3901" t="s">
        <v>25</v>
      </c>
      <c r="C3901"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 t="str">
        <f>IF(Customer[[#This Row],[Under 30]]="Yes","Under 30",IF(Customer[[#This Row],[Senior]]="Yes", "Senior","Other"))</f>
        <v>Other</v>
      </c>
      <c r="X3901">
        <v>0</v>
      </c>
      <c r="Y3901" t="s">
        <v>21</v>
      </c>
      <c r="Z3901" t="s">
        <v>32</v>
      </c>
      <c r="AA3901" t="s">
        <v>38</v>
      </c>
      <c r="AB3901">
        <v>47</v>
      </c>
      <c r="AC3901">
        <v>1435</v>
      </c>
      <c r="AD3901" t="s">
        <v>48</v>
      </c>
      <c r="AE3901" t="s">
        <v>99</v>
      </c>
    </row>
    <row r="3902" spans="1:31" x14ac:dyDescent="0.25">
      <c r="A3902" t="s">
        <v>7923</v>
      </c>
      <c r="B3902" t="s">
        <v>25</v>
      </c>
      <c r="C3902"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 t="str">
        <f>IF(Customer[[#This Row],[Under 30]]="Yes","Under 30",IF(Customer[[#This Row],[Senior]]="Yes", "Senior","Other"))</f>
        <v>Other</v>
      </c>
      <c r="X3902">
        <v>0</v>
      </c>
      <c r="Y3902" t="s">
        <v>21</v>
      </c>
      <c r="Z3902" t="s">
        <v>32</v>
      </c>
      <c r="AA3902" t="s">
        <v>38</v>
      </c>
      <c r="AB3902">
        <v>26</v>
      </c>
      <c r="AC3902">
        <v>688</v>
      </c>
      <c r="AD3902" t="s">
        <v>39</v>
      </c>
      <c r="AE3902" t="s">
        <v>104</v>
      </c>
    </row>
    <row r="3903" spans="1:31" x14ac:dyDescent="0.25">
      <c r="A3903" t="s">
        <v>7925</v>
      </c>
      <c r="B3903" t="s">
        <v>25</v>
      </c>
      <c r="C3903"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 t="str">
        <f>IF(Customer[[#This Row],[Under 30]]="Yes","Under 30",IF(Customer[[#This Row],[Senior]]="Yes", "Senior","Other"))</f>
        <v>Other</v>
      </c>
      <c r="X3903">
        <v>0</v>
      </c>
      <c r="Y3903" t="s">
        <v>21</v>
      </c>
      <c r="Z3903" t="s">
        <v>32</v>
      </c>
      <c r="AA3903" t="s">
        <v>38</v>
      </c>
      <c r="AB3903">
        <v>18</v>
      </c>
      <c r="AC3903">
        <v>18</v>
      </c>
      <c r="AD3903" t="s">
        <v>39</v>
      </c>
      <c r="AE3903" t="s">
        <v>104</v>
      </c>
    </row>
    <row r="3904" spans="1:31" x14ac:dyDescent="0.25">
      <c r="A3904" t="s">
        <v>7927</v>
      </c>
      <c r="B3904" t="s">
        <v>25</v>
      </c>
      <c r="C3904"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 t="str">
        <f>IF(Customer[[#This Row],[Under 30]]="Yes","Under 30",IF(Customer[[#This Row],[Senior]]="Yes", "Senior","Other"))</f>
        <v>Other</v>
      </c>
      <c r="X3904">
        <v>0</v>
      </c>
      <c r="Y3904" t="s">
        <v>21</v>
      </c>
      <c r="Z3904" t="s">
        <v>32</v>
      </c>
      <c r="AA3904" t="s">
        <v>38</v>
      </c>
      <c r="AB3904">
        <v>55</v>
      </c>
      <c r="AC3904">
        <v>171</v>
      </c>
      <c r="AD3904" t="s">
        <v>39</v>
      </c>
      <c r="AE3904" t="s">
        <v>104</v>
      </c>
    </row>
    <row r="3905" spans="1:31" x14ac:dyDescent="0.25">
      <c r="A3905" t="s">
        <v>7929</v>
      </c>
      <c r="B3905" t="s">
        <v>25</v>
      </c>
      <c r="C3905"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 t="str">
        <f>IF(Customer[[#This Row],[Under 30]]="Yes","Under 30",IF(Customer[[#This Row],[Senior]]="Yes", "Senior","Other"))</f>
        <v>Other</v>
      </c>
      <c r="X3905">
        <v>0</v>
      </c>
      <c r="Y3905" t="s">
        <v>25</v>
      </c>
      <c r="Z3905" t="s">
        <v>98</v>
      </c>
      <c r="AA3905" t="s">
        <v>33</v>
      </c>
      <c r="AB3905">
        <v>60</v>
      </c>
      <c r="AC3905">
        <v>3860</v>
      </c>
      <c r="AD3905" t="s">
        <v>56</v>
      </c>
      <c r="AE3905" t="s">
        <v>96</v>
      </c>
    </row>
    <row r="3906" spans="1:31" x14ac:dyDescent="0.25">
      <c r="A3906" t="s">
        <v>7931</v>
      </c>
      <c r="B3906" t="s">
        <v>25</v>
      </c>
      <c r="C3906"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 t="str">
        <f>IF(Customer[[#This Row],[Under 30]]="Yes","Under 30",IF(Customer[[#This Row],[Senior]]="Yes", "Senior","Other"))</f>
        <v>Under 30</v>
      </c>
      <c r="X3906">
        <v>0</v>
      </c>
      <c r="Y3906" t="s">
        <v>25</v>
      </c>
      <c r="Z3906" t="s">
        <v>32</v>
      </c>
      <c r="AA3906" t="s">
        <v>38</v>
      </c>
      <c r="AB3906">
        <v>59</v>
      </c>
      <c r="AC3906">
        <v>1251</v>
      </c>
      <c r="AD3906" t="s">
        <v>90</v>
      </c>
      <c r="AE3906" t="s">
        <v>91</v>
      </c>
    </row>
    <row r="3907" spans="1:31" x14ac:dyDescent="0.25">
      <c r="A3907" t="s">
        <v>7933</v>
      </c>
      <c r="B3907" t="s">
        <v>25</v>
      </c>
      <c r="C3907"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 t="str">
        <f>IF(Customer[[#This Row],[Under 30]]="Yes","Under 30",IF(Customer[[#This Row],[Senior]]="Yes", "Senior","Other"))</f>
        <v>Other</v>
      </c>
      <c r="X3907">
        <v>0</v>
      </c>
      <c r="Y3907" t="s">
        <v>25</v>
      </c>
      <c r="Z3907" t="s">
        <v>32</v>
      </c>
      <c r="AA3907" t="s">
        <v>38</v>
      </c>
      <c r="AB3907">
        <v>34</v>
      </c>
      <c r="AC3907">
        <v>34</v>
      </c>
      <c r="AD3907" t="s">
        <v>56</v>
      </c>
      <c r="AE3907" t="s">
        <v>96</v>
      </c>
    </row>
    <row r="3908" spans="1:31" x14ac:dyDescent="0.25">
      <c r="A3908" t="s">
        <v>7935</v>
      </c>
      <c r="B3908" t="s">
        <v>25</v>
      </c>
      <c r="C3908"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 t="str">
        <f>IF(Customer[[#This Row],[Under 30]]="Yes","Under 30",IF(Customer[[#This Row],[Senior]]="Yes", "Senior","Other"))</f>
        <v>Other</v>
      </c>
      <c r="X3908">
        <v>0</v>
      </c>
      <c r="Y3908" t="s">
        <v>25</v>
      </c>
      <c r="Z3908" t="s">
        <v>32</v>
      </c>
      <c r="AA3908" t="s">
        <v>38</v>
      </c>
      <c r="AB3908">
        <v>33</v>
      </c>
      <c r="AC3908">
        <v>133</v>
      </c>
      <c r="AD3908" t="s">
        <v>90</v>
      </c>
      <c r="AE3908" t="s">
        <v>91</v>
      </c>
    </row>
    <row r="3909" spans="1:31" x14ac:dyDescent="0.25">
      <c r="A3909" t="s">
        <v>7937</v>
      </c>
      <c r="B3909" t="s">
        <v>25</v>
      </c>
      <c r="C3909"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 t="str">
        <f>IF(Customer[[#This Row],[Under 30]]="Yes","Under 30",IF(Customer[[#This Row],[Senior]]="Yes", "Senior","Other"))</f>
        <v>Under 30</v>
      </c>
      <c r="X3909">
        <v>0</v>
      </c>
      <c r="Y3909" t="s">
        <v>21</v>
      </c>
      <c r="Z3909" t="s">
        <v>32</v>
      </c>
      <c r="AA3909" t="s">
        <v>33</v>
      </c>
      <c r="AB3909">
        <v>33</v>
      </c>
      <c r="AC3909">
        <v>288</v>
      </c>
      <c r="AD3909" t="s">
        <v>90</v>
      </c>
      <c r="AE3909" t="s">
        <v>91</v>
      </c>
    </row>
    <row r="3910" spans="1:31" x14ac:dyDescent="0.25">
      <c r="A3910" t="s">
        <v>7939</v>
      </c>
      <c r="B3910" t="s">
        <v>25</v>
      </c>
      <c r="C3910"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 t="str">
        <f>IF(Customer[[#This Row],[Under 30]]="Yes","Under 30",IF(Customer[[#This Row],[Senior]]="Yes", "Senior","Other"))</f>
        <v>Other</v>
      </c>
      <c r="X3910">
        <v>0</v>
      </c>
      <c r="Y3910" t="s">
        <v>21</v>
      </c>
      <c r="Z3910" t="s">
        <v>32</v>
      </c>
      <c r="AA3910" t="s">
        <v>38</v>
      </c>
      <c r="AB3910">
        <v>25</v>
      </c>
      <c r="AC3910">
        <v>25</v>
      </c>
      <c r="AD3910" t="s">
        <v>90</v>
      </c>
      <c r="AE3910" t="s">
        <v>91</v>
      </c>
    </row>
    <row r="3911" spans="1:31" x14ac:dyDescent="0.25">
      <c r="A3911" t="s">
        <v>7941</v>
      </c>
      <c r="B3911" t="s">
        <v>25</v>
      </c>
      <c r="C3911"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 t="str">
        <f>IF(Customer[[#This Row],[Under 30]]="Yes","Under 30",IF(Customer[[#This Row],[Senior]]="Yes", "Senior","Other"))</f>
        <v>Senior</v>
      </c>
      <c r="X3911">
        <v>0</v>
      </c>
      <c r="Y3911" t="s">
        <v>21</v>
      </c>
      <c r="Z3911" t="s">
        <v>32</v>
      </c>
      <c r="AA3911" t="s">
        <v>38</v>
      </c>
      <c r="AB3911">
        <v>39</v>
      </c>
      <c r="AC3911">
        <v>39</v>
      </c>
      <c r="AD3911" t="s">
        <v>56</v>
      </c>
      <c r="AE3911" t="s">
        <v>96</v>
      </c>
    </row>
    <row r="3912" spans="1:31" x14ac:dyDescent="0.25">
      <c r="A3912" t="s">
        <v>7943</v>
      </c>
      <c r="B3912" t="s">
        <v>25</v>
      </c>
      <c r="C3912"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 t="str">
        <f>IF(Customer[[#This Row],[Under 30]]="Yes","Under 30",IF(Customer[[#This Row],[Senior]]="Yes", "Senior","Other"))</f>
        <v>Other</v>
      </c>
      <c r="X3912">
        <v>0</v>
      </c>
      <c r="Y3912" t="s">
        <v>21</v>
      </c>
      <c r="Z3912" t="s">
        <v>32</v>
      </c>
      <c r="AA3912" t="s">
        <v>38</v>
      </c>
      <c r="AB3912">
        <v>25</v>
      </c>
      <c r="AC3912">
        <v>227</v>
      </c>
      <c r="AD3912" t="s">
        <v>56</v>
      </c>
      <c r="AE3912" t="s">
        <v>96</v>
      </c>
    </row>
    <row r="3913" spans="1:31" x14ac:dyDescent="0.25">
      <c r="A3913" t="s">
        <v>7945</v>
      </c>
      <c r="B3913" t="s">
        <v>25</v>
      </c>
      <c r="C3913"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 t="str">
        <f>IF(Customer[[#This Row],[Under 30]]="Yes","Under 30",IF(Customer[[#This Row],[Senior]]="Yes", "Senior","Other"))</f>
        <v>Other</v>
      </c>
      <c r="X3913">
        <v>0</v>
      </c>
      <c r="Y3913" t="s">
        <v>21</v>
      </c>
      <c r="Z3913" t="s">
        <v>32</v>
      </c>
      <c r="AA3913" t="s">
        <v>33</v>
      </c>
      <c r="AB3913">
        <v>10</v>
      </c>
      <c r="AC3913">
        <v>10</v>
      </c>
      <c r="AD3913" t="s">
        <v>90</v>
      </c>
      <c r="AE3913" t="s">
        <v>91</v>
      </c>
    </row>
    <row r="3914" spans="1:31" x14ac:dyDescent="0.25">
      <c r="A3914" t="s">
        <v>7947</v>
      </c>
      <c r="B3914" t="s">
        <v>25</v>
      </c>
      <c r="C3914"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 t="str">
        <f>IF(Customer[[#This Row],[Under 30]]="Yes","Under 30",IF(Customer[[#This Row],[Senior]]="Yes", "Senior","Other"))</f>
        <v>Other</v>
      </c>
      <c r="X3914">
        <v>0</v>
      </c>
      <c r="Y3914" t="s">
        <v>21</v>
      </c>
      <c r="Z3914" t="s">
        <v>32</v>
      </c>
      <c r="AA3914" t="s">
        <v>38</v>
      </c>
      <c r="AB3914">
        <v>36</v>
      </c>
      <c r="AC3914">
        <v>36</v>
      </c>
      <c r="AD3914" t="s">
        <v>90</v>
      </c>
      <c r="AE3914" t="s">
        <v>91</v>
      </c>
    </row>
    <row r="3915" spans="1:31" x14ac:dyDescent="0.25">
      <c r="A3915" t="s">
        <v>7949</v>
      </c>
      <c r="B3915" t="s">
        <v>25</v>
      </c>
      <c r="C3915"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 t="str">
        <f>IF(Customer[[#This Row],[Under 30]]="Yes","Under 30",IF(Customer[[#This Row],[Senior]]="Yes", "Senior","Other"))</f>
        <v>Other</v>
      </c>
      <c r="X3915">
        <v>0</v>
      </c>
      <c r="Y3915" t="s">
        <v>21</v>
      </c>
      <c r="Z3915" t="s">
        <v>32</v>
      </c>
      <c r="AA3915" t="s">
        <v>38</v>
      </c>
      <c r="AB3915">
        <v>43</v>
      </c>
      <c r="AC3915">
        <v>90</v>
      </c>
      <c r="AD3915" t="s">
        <v>39</v>
      </c>
      <c r="AE3915" t="s">
        <v>104</v>
      </c>
    </row>
    <row r="3916" spans="1:31" x14ac:dyDescent="0.25">
      <c r="A3916" t="s">
        <v>7951</v>
      </c>
      <c r="B3916" t="s">
        <v>25</v>
      </c>
      <c r="C3916"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 t="str">
        <f>IF(Customer[[#This Row],[Under 30]]="Yes","Under 30",IF(Customer[[#This Row],[Senior]]="Yes", "Senior","Other"))</f>
        <v>Other</v>
      </c>
      <c r="X3916">
        <v>0</v>
      </c>
      <c r="Y3916" t="s">
        <v>21</v>
      </c>
      <c r="Z3916" t="s">
        <v>32</v>
      </c>
      <c r="AA3916" t="s">
        <v>38</v>
      </c>
      <c r="AB3916">
        <v>56</v>
      </c>
      <c r="AC3916">
        <v>176</v>
      </c>
      <c r="AD3916" t="s">
        <v>56</v>
      </c>
      <c r="AE3916" t="s">
        <v>96</v>
      </c>
    </row>
    <row r="3917" spans="1:31" x14ac:dyDescent="0.25">
      <c r="A3917" t="s">
        <v>7953</v>
      </c>
      <c r="B3917" t="s">
        <v>25</v>
      </c>
      <c r="C3917"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 t="str">
        <f>IF(Customer[[#This Row],[Under 30]]="Yes","Under 30",IF(Customer[[#This Row],[Senior]]="Yes", "Senior","Other"))</f>
        <v>Other</v>
      </c>
      <c r="X3917">
        <v>0</v>
      </c>
      <c r="Y3917" t="s">
        <v>21</v>
      </c>
      <c r="Z3917" t="s">
        <v>32</v>
      </c>
      <c r="AA3917" t="s">
        <v>38</v>
      </c>
      <c r="AB3917">
        <v>56</v>
      </c>
      <c r="AC3917">
        <v>740</v>
      </c>
      <c r="AD3917" t="s">
        <v>90</v>
      </c>
      <c r="AE3917" t="s">
        <v>91</v>
      </c>
    </row>
    <row r="3918" spans="1:31" x14ac:dyDescent="0.25">
      <c r="A3918" t="s">
        <v>7955</v>
      </c>
      <c r="B3918" t="s">
        <v>25</v>
      </c>
      <c r="C3918"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 t="str">
        <f>IF(Customer[[#This Row],[Under 30]]="Yes","Under 30",IF(Customer[[#This Row],[Senior]]="Yes", "Senior","Other"))</f>
        <v>Other</v>
      </c>
      <c r="X3918">
        <v>0</v>
      </c>
      <c r="Y3918" t="s">
        <v>25</v>
      </c>
      <c r="Z3918" t="s">
        <v>32</v>
      </c>
      <c r="AA3918" t="s">
        <v>38</v>
      </c>
      <c r="AB3918">
        <v>38</v>
      </c>
      <c r="AC3918">
        <v>1586</v>
      </c>
      <c r="AD3918" t="s">
        <v>90</v>
      </c>
      <c r="AE3918" t="s">
        <v>91</v>
      </c>
    </row>
    <row r="3919" spans="1:31" x14ac:dyDescent="0.25">
      <c r="A3919" t="s">
        <v>7957</v>
      </c>
      <c r="B3919" t="s">
        <v>25</v>
      </c>
      <c r="C3919"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 t="str">
        <f>IF(Customer[[#This Row],[Under 30]]="Yes","Under 30",IF(Customer[[#This Row],[Senior]]="Yes", "Senior","Other"))</f>
        <v>Senior</v>
      </c>
      <c r="X3919">
        <v>0</v>
      </c>
      <c r="Y3919" t="s">
        <v>21</v>
      </c>
      <c r="Z3919" t="s">
        <v>32</v>
      </c>
      <c r="AA3919" t="s">
        <v>38</v>
      </c>
      <c r="AB3919">
        <v>58</v>
      </c>
      <c r="AC3919">
        <v>763</v>
      </c>
      <c r="AD3919" t="s">
        <v>56</v>
      </c>
      <c r="AE3919" t="s">
        <v>96</v>
      </c>
    </row>
    <row r="3920" spans="1:31" x14ac:dyDescent="0.25">
      <c r="A3920" t="s">
        <v>7959</v>
      </c>
      <c r="B3920" t="s">
        <v>25</v>
      </c>
      <c r="C3920"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 t="str">
        <f>IF(Customer[[#This Row],[Under 30]]="Yes","Under 30",IF(Customer[[#This Row],[Senior]]="Yes", "Senior","Other"))</f>
        <v>Other</v>
      </c>
      <c r="X3920">
        <v>0</v>
      </c>
      <c r="Y3920" t="s">
        <v>21</v>
      </c>
      <c r="Z3920" t="s">
        <v>32</v>
      </c>
      <c r="AA3920" t="s">
        <v>38</v>
      </c>
      <c r="AB3920">
        <v>37</v>
      </c>
      <c r="AC3920">
        <v>67</v>
      </c>
      <c r="AD3920" t="s">
        <v>90</v>
      </c>
      <c r="AE3920" t="s">
        <v>91</v>
      </c>
    </row>
    <row r="3921" spans="1:31" x14ac:dyDescent="0.25">
      <c r="A3921" t="s">
        <v>7961</v>
      </c>
      <c r="B3921" t="s">
        <v>25</v>
      </c>
      <c r="C3921"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 t="str">
        <f>IF(Customer[[#This Row],[Under 30]]="Yes","Under 30",IF(Customer[[#This Row],[Senior]]="Yes", "Senior","Other"))</f>
        <v>Other</v>
      </c>
      <c r="X3921">
        <v>0</v>
      </c>
      <c r="Y3921" t="s">
        <v>21</v>
      </c>
      <c r="Z3921" t="s">
        <v>98</v>
      </c>
      <c r="AA3921" t="s">
        <v>38</v>
      </c>
      <c r="AB3921">
        <v>11</v>
      </c>
      <c r="AC3921">
        <v>211</v>
      </c>
      <c r="AD3921" t="s">
        <v>90</v>
      </c>
      <c r="AE3921" t="s">
        <v>91</v>
      </c>
    </row>
    <row r="3922" spans="1:31" x14ac:dyDescent="0.25">
      <c r="A3922" t="s">
        <v>7963</v>
      </c>
      <c r="B3922" t="s">
        <v>25</v>
      </c>
      <c r="C3922"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 t="str">
        <f>IF(Customer[[#This Row],[Under 30]]="Yes","Under 30",IF(Customer[[#This Row],[Senior]]="Yes", "Senior","Other"))</f>
        <v>Other</v>
      </c>
      <c r="X3922">
        <v>0</v>
      </c>
      <c r="Y3922" t="s">
        <v>21</v>
      </c>
      <c r="Z3922" t="s">
        <v>32</v>
      </c>
      <c r="AA3922" t="s">
        <v>38</v>
      </c>
      <c r="AB3922">
        <v>47</v>
      </c>
      <c r="AC3922">
        <v>47</v>
      </c>
      <c r="AD3922" t="s">
        <v>56</v>
      </c>
      <c r="AE3922" t="s">
        <v>96</v>
      </c>
    </row>
    <row r="3923" spans="1:31" x14ac:dyDescent="0.25">
      <c r="A3923" t="s">
        <v>7965</v>
      </c>
      <c r="B3923" t="s">
        <v>25</v>
      </c>
      <c r="C3923"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 t="str">
        <f>IF(Customer[[#This Row],[Under 30]]="Yes","Under 30",IF(Customer[[#This Row],[Senior]]="Yes", "Senior","Other"))</f>
        <v>Other</v>
      </c>
      <c r="X3923">
        <v>0</v>
      </c>
      <c r="Y3923" t="s">
        <v>21</v>
      </c>
      <c r="Z3923" t="s">
        <v>32</v>
      </c>
      <c r="AA3923" t="s">
        <v>33</v>
      </c>
      <c r="AB3923">
        <v>9</v>
      </c>
      <c r="AC3923">
        <v>35</v>
      </c>
      <c r="AD3923" t="s">
        <v>90</v>
      </c>
      <c r="AE3923" t="s">
        <v>91</v>
      </c>
    </row>
    <row r="3924" spans="1:31" x14ac:dyDescent="0.25">
      <c r="A3924" t="s">
        <v>7967</v>
      </c>
      <c r="B3924" t="s">
        <v>25</v>
      </c>
      <c r="C3924"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 t="str">
        <f>IF(Customer[[#This Row],[Under 30]]="Yes","Under 30",IF(Customer[[#This Row],[Senior]]="Yes", "Senior","Other"))</f>
        <v>Under 30</v>
      </c>
      <c r="X3924">
        <v>0</v>
      </c>
      <c r="Y3924" t="s">
        <v>25</v>
      </c>
      <c r="Z3924" t="s">
        <v>32</v>
      </c>
      <c r="AA3924" t="s">
        <v>33</v>
      </c>
      <c r="AB3924">
        <v>29</v>
      </c>
      <c r="AC3924">
        <v>1136</v>
      </c>
      <c r="AD3924" t="s">
        <v>90</v>
      </c>
      <c r="AE3924" t="s">
        <v>91</v>
      </c>
    </row>
    <row r="3925" spans="1:31" x14ac:dyDescent="0.25">
      <c r="A3925" t="s">
        <v>7969</v>
      </c>
      <c r="B3925" t="s">
        <v>25</v>
      </c>
      <c r="C3925"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 t="str">
        <f>IF(Customer[[#This Row],[Under 30]]="Yes","Under 30",IF(Customer[[#This Row],[Senior]]="Yes", "Senior","Other"))</f>
        <v>Other</v>
      </c>
      <c r="X3925">
        <v>0</v>
      </c>
      <c r="Y3925" t="s">
        <v>21</v>
      </c>
      <c r="Z3925" t="s">
        <v>32</v>
      </c>
      <c r="AA3925" t="s">
        <v>38</v>
      </c>
      <c r="AB3925">
        <v>32</v>
      </c>
      <c r="AC3925">
        <v>394</v>
      </c>
      <c r="AD3925" t="s">
        <v>90</v>
      </c>
      <c r="AE3925" t="s">
        <v>91</v>
      </c>
    </row>
    <row r="3926" spans="1:31" x14ac:dyDescent="0.25">
      <c r="A3926" t="s">
        <v>7971</v>
      </c>
      <c r="B3926" t="s">
        <v>25</v>
      </c>
      <c r="C3926"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 t="str">
        <f>IF(Customer[[#This Row],[Under 30]]="Yes","Under 30",IF(Customer[[#This Row],[Senior]]="Yes", "Senior","Other"))</f>
        <v>Under 30</v>
      </c>
      <c r="X3926">
        <v>0</v>
      </c>
      <c r="Y3926" t="s">
        <v>25</v>
      </c>
      <c r="Z3926" t="s">
        <v>32</v>
      </c>
      <c r="AA3926" t="s">
        <v>33</v>
      </c>
      <c r="AB3926">
        <v>58</v>
      </c>
      <c r="AC3926">
        <v>1141</v>
      </c>
      <c r="AD3926" t="s">
        <v>90</v>
      </c>
      <c r="AE3926" t="s">
        <v>91</v>
      </c>
    </row>
    <row r="3927" spans="1:31" x14ac:dyDescent="0.25">
      <c r="A3927" t="s">
        <v>7973</v>
      </c>
      <c r="B3927" t="s">
        <v>25</v>
      </c>
      <c r="C3927"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 t="str">
        <f>IF(Customer[[#This Row],[Under 30]]="Yes","Under 30",IF(Customer[[#This Row],[Senior]]="Yes", "Senior","Other"))</f>
        <v>Other</v>
      </c>
      <c r="X3927">
        <v>0</v>
      </c>
      <c r="Y3927" t="s">
        <v>21</v>
      </c>
      <c r="Z3927" t="s">
        <v>32</v>
      </c>
      <c r="AA3927" t="s">
        <v>38</v>
      </c>
      <c r="AB3927">
        <v>59</v>
      </c>
      <c r="AC3927">
        <v>580</v>
      </c>
      <c r="AD3927" t="s">
        <v>90</v>
      </c>
      <c r="AE3927" t="s">
        <v>91</v>
      </c>
    </row>
    <row r="3928" spans="1:31" x14ac:dyDescent="0.25">
      <c r="A3928" t="s">
        <v>7975</v>
      </c>
      <c r="B3928" t="s">
        <v>25</v>
      </c>
      <c r="C3928"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 t="str">
        <f>IF(Customer[[#This Row],[Under 30]]="Yes","Under 30",IF(Customer[[#This Row],[Senior]]="Yes", "Senior","Other"))</f>
        <v>Other</v>
      </c>
      <c r="X3928">
        <v>0</v>
      </c>
      <c r="Y3928" t="s">
        <v>25</v>
      </c>
      <c r="Z3928" t="s">
        <v>32</v>
      </c>
      <c r="AA3928" t="s">
        <v>38</v>
      </c>
      <c r="AB3928">
        <v>31</v>
      </c>
      <c r="AC3928">
        <v>31</v>
      </c>
      <c r="AD3928" t="s">
        <v>90</v>
      </c>
      <c r="AE3928" t="s">
        <v>91</v>
      </c>
    </row>
    <row r="3929" spans="1:31" x14ac:dyDescent="0.25">
      <c r="A3929" t="s">
        <v>7977</v>
      </c>
      <c r="B3929" t="s">
        <v>25</v>
      </c>
      <c r="C3929"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 t="str">
        <f>IF(Customer[[#This Row],[Under 30]]="Yes","Under 30",IF(Customer[[#This Row],[Senior]]="Yes", "Senior","Other"))</f>
        <v>Other</v>
      </c>
      <c r="X3929">
        <v>0</v>
      </c>
      <c r="Y3929" t="s">
        <v>21</v>
      </c>
      <c r="Z3929" t="s">
        <v>32</v>
      </c>
      <c r="AA3929" t="s">
        <v>38</v>
      </c>
      <c r="AB3929">
        <v>34</v>
      </c>
      <c r="AC3929">
        <v>714</v>
      </c>
      <c r="AD3929" t="s">
        <v>56</v>
      </c>
      <c r="AE3929" t="s">
        <v>96</v>
      </c>
    </row>
    <row r="3930" spans="1:31" x14ac:dyDescent="0.25">
      <c r="A3930" t="s">
        <v>7979</v>
      </c>
      <c r="B3930" t="s">
        <v>25</v>
      </c>
      <c r="C3930"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 t="str">
        <f>IF(Customer[[#This Row],[Under 30]]="Yes","Under 30",IF(Customer[[#This Row],[Senior]]="Yes", "Senior","Other"))</f>
        <v>Senior</v>
      </c>
      <c r="X3930">
        <v>0</v>
      </c>
      <c r="Y3930" t="s">
        <v>21</v>
      </c>
      <c r="Z3930" t="s">
        <v>32</v>
      </c>
      <c r="AA3930" t="s">
        <v>38</v>
      </c>
      <c r="AB3930">
        <v>30</v>
      </c>
      <c r="AC3930">
        <v>926</v>
      </c>
      <c r="AD3930" t="s">
        <v>90</v>
      </c>
      <c r="AE3930" t="s">
        <v>91</v>
      </c>
    </row>
    <row r="3931" spans="1:31" x14ac:dyDescent="0.25">
      <c r="A3931" t="s">
        <v>7981</v>
      </c>
      <c r="B3931" t="s">
        <v>25</v>
      </c>
      <c r="C3931"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 t="str">
        <f>IF(Customer[[#This Row],[Under 30]]="Yes","Under 30",IF(Customer[[#This Row],[Senior]]="Yes", "Senior","Other"))</f>
        <v>Senior</v>
      </c>
      <c r="X3931">
        <v>0</v>
      </c>
      <c r="Y3931" t="s">
        <v>21</v>
      </c>
      <c r="Z3931" t="s">
        <v>32</v>
      </c>
      <c r="AA3931" t="s">
        <v>38</v>
      </c>
      <c r="AB3931">
        <v>36</v>
      </c>
      <c r="AC3931">
        <v>1119</v>
      </c>
      <c r="AD3931" t="s">
        <v>56</v>
      </c>
      <c r="AE3931" t="s">
        <v>96</v>
      </c>
    </row>
    <row r="3932" spans="1:31" x14ac:dyDescent="0.25">
      <c r="A3932" t="s">
        <v>7983</v>
      </c>
      <c r="B3932" t="s">
        <v>25</v>
      </c>
      <c r="C3932"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 t="str">
        <f>IF(Customer[[#This Row],[Under 30]]="Yes","Under 30",IF(Customer[[#This Row],[Senior]]="Yes", "Senior","Other"))</f>
        <v>Other</v>
      </c>
      <c r="X3932">
        <v>0</v>
      </c>
      <c r="Y3932" t="s">
        <v>21</v>
      </c>
      <c r="Z3932" t="s">
        <v>32</v>
      </c>
      <c r="AA3932" t="s">
        <v>33</v>
      </c>
      <c r="AB3932">
        <v>47</v>
      </c>
      <c r="AC3932">
        <v>1477</v>
      </c>
      <c r="AD3932" t="s">
        <v>90</v>
      </c>
      <c r="AE3932" t="s">
        <v>91</v>
      </c>
    </row>
    <row r="3933" spans="1:31" x14ac:dyDescent="0.25">
      <c r="A3933" t="s">
        <v>7985</v>
      </c>
      <c r="B3933" t="s">
        <v>25</v>
      </c>
      <c r="C3933"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 t="str">
        <f>IF(Customer[[#This Row],[Under 30]]="Yes","Under 30",IF(Customer[[#This Row],[Senior]]="Yes", "Senior","Other"))</f>
        <v>Other</v>
      </c>
      <c r="X3933">
        <v>0</v>
      </c>
      <c r="Y3933" t="s">
        <v>21</v>
      </c>
      <c r="Z3933" t="s">
        <v>32</v>
      </c>
      <c r="AA3933" t="s">
        <v>33</v>
      </c>
      <c r="AB3933">
        <v>44</v>
      </c>
      <c r="AC3933">
        <v>842</v>
      </c>
      <c r="AD3933" t="s">
        <v>90</v>
      </c>
      <c r="AE3933" t="s">
        <v>91</v>
      </c>
    </row>
    <row r="3934" spans="1:31" x14ac:dyDescent="0.25">
      <c r="A3934" t="s">
        <v>7987</v>
      </c>
      <c r="B3934" t="s">
        <v>25</v>
      </c>
      <c r="C3934"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 t="str">
        <f>IF(Customer[[#This Row],[Under 30]]="Yes","Under 30",IF(Customer[[#This Row],[Senior]]="Yes", "Senior","Other"))</f>
        <v>Senior</v>
      </c>
      <c r="X3934">
        <v>0</v>
      </c>
      <c r="Y3934" t="s">
        <v>21</v>
      </c>
      <c r="Z3934" t="s">
        <v>32</v>
      </c>
      <c r="AA3934" t="s">
        <v>38</v>
      </c>
      <c r="AB3934">
        <v>26</v>
      </c>
      <c r="AC3934">
        <v>1514</v>
      </c>
      <c r="AD3934" t="s">
        <v>90</v>
      </c>
      <c r="AE3934" t="s">
        <v>91</v>
      </c>
    </row>
    <row r="3935" spans="1:31" x14ac:dyDescent="0.25">
      <c r="A3935" t="s">
        <v>7989</v>
      </c>
      <c r="B3935" t="s">
        <v>25</v>
      </c>
      <c r="C3935"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 t="str">
        <f>IF(Customer[[#This Row],[Under 30]]="Yes","Under 30",IF(Customer[[#This Row],[Senior]]="Yes", "Senior","Other"))</f>
        <v>Senior</v>
      </c>
      <c r="X3935">
        <v>0</v>
      </c>
      <c r="Y3935" t="s">
        <v>21</v>
      </c>
      <c r="Z3935" t="s">
        <v>32</v>
      </c>
      <c r="AA3935" t="s">
        <v>38</v>
      </c>
      <c r="AB3935">
        <v>24</v>
      </c>
      <c r="AC3935">
        <v>24</v>
      </c>
      <c r="AD3935" t="s">
        <v>90</v>
      </c>
      <c r="AE3935" t="s">
        <v>91</v>
      </c>
    </row>
    <row r="3936" spans="1:31" x14ac:dyDescent="0.25">
      <c r="A3936" t="s">
        <v>7991</v>
      </c>
      <c r="B3936" t="s">
        <v>25</v>
      </c>
      <c r="C3936"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 t="str">
        <f>IF(Customer[[#This Row],[Under 30]]="Yes","Under 30",IF(Customer[[#This Row],[Senior]]="Yes", "Senior","Other"))</f>
        <v>Other</v>
      </c>
      <c r="X3936">
        <v>0</v>
      </c>
      <c r="Y3936" t="s">
        <v>21</v>
      </c>
      <c r="Z3936" t="s">
        <v>32</v>
      </c>
      <c r="AA3936" t="s">
        <v>38</v>
      </c>
      <c r="AB3936">
        <v>53</v>
      </c>
      <c r="AC3936">
        <v>1180</v>
      </c>
      <c r="AD3936" t="s">
        <v>56</v>
      </c>
      <c r="AE3936" t="s">
        <v>96</v>
      </c>
    </row>
    <row r="3937" spans="1:31" x14ac:dyDescent="0.25">
      <c r="A3937" t="s">
        <v>7993</v>
      </c>
      <c r="B3937" t="s">
        <v>25</v>
      </c>
      <c r="C3937"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 t="str">
        <f>IF(Customer[[#This Row],[Under 30]]="Yes","Under 30",IF(Customer[[#This Row],[Senior]]="Yes", "Senior","Other"))</f>
        <v>Other</v>
      </c>
      <c r="X3937">
        <v>0</v>
      </c>
      <c r="Y3937" t="s">
        <v>21</v>
      </c>
      <c r="Z3937" t="s">
        <v>32</v>
      </c>
      <c r="AA3937" t="s">
        <v>38</v>
      </c>
      <c r="AB3937">
        <v>11</v>
      </c>
      <c r="AC3937">
        <v>11</v>
      </c>
      <c r="AD3937" t="s">
        <v>90</v>
      </c>
      <c r="AE3937" t="s">
        <v>91</v>
      </c>
    </row>
    <row r="3938" spans="1:31" x14ac:dyDescent="0.25">
      <c r="A3938" t="s">
        <v>7995</v>
      </c>
      <c r="B3938" t="s">
        <v>25</v>
      </c>
      <c r="C3938"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 t="str">
        <f>IF(Customer[[#This Row],[Under 30]]="Yes","Under 30",IF(Customer[[#This Row],[Senior]]="Yes", "Senior","Other"))</f>
        <v>Other</v>
      </c>
      <c r="X3938">
        <v>0</v>
      </c>
      <c r="Y3938" t="s">
        <v>25</v>
      </c>
      <c r="Z3938" t="s">
        <v>53</v>
      </c>
      <c r="AA3938" t="s">
        <v>38</v>
      </c>
      <c r="AB3938">
        <v>57</v>
      </c>
      <c r="AC3938">
        <v>3641</v>
      </c>
      <c r="AD3938" t="s">
        <v>90</v>
      </c>
      <c r="AE3938" t="s">
        <v>91</v>
      </c>
    </row>
    <row r="3939" spans="1:31" x14ac:dyDescent="0.25">
      <c r="A3939" t="s">
        <v>7997</v>
      </c>
      <c r="B3939" t="s">
        <v>25</v>
      </c>
      <c r="C3939"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 t="str">
        <f>IF(Customer[[#This Row],[Under 30]]="Yes","Under 30",IF(Customer[[#This Row],[Senior]]="Yes", "Senior","Other"))</f>
        <v>Other</v>
      </c>
      <c r="X3939">
        <v>0</v>
      </c>
      <c r="Y3939" t="s">
        <v>21</v>
      </c>
      <c r="Z3939" t="s">
        <v>32</v>
      </c>
      <c r="AA3939" t="s">
        <v>38</v>
      </c>
      <c r="AB3939">
        <v>21</v>
      </c>
      <c r="AC3939">
        <v>183</v>
      </c>
      <c r="AD3939" t="s">
        <v>90</v>
      </c>
      <c r="AE3939" t="s">
        <v>91</v>
      </c>
    </row>
    <row r="3940" spans="1:31" x14ac:dyDescent="0.25">
      <c r="A3940" t="s">
        <v>7999</v>
      </c>
      <c r="B3940" t="s">
        <v>25</v>
      </c>
      <c r="C3940"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 t="str">
        <f>IF(Customer[[#This Row],[Under 30]]="Yes","Under 30",IF(Customer[[#This Row],[Senior]]="Yes", "Senior","Other"))</f>
        <v>Other</v>
      </c>
      <c r="X3940">
        <v>0</v>
      </c>
      <c r="Y3940" t="s">
        <v>21</v>
      </c>
      <c r="Z3940" t="s">
        <v>32</v>
      </c>
      <c r="AA3940" t="s">
        <v>38</v>
      </c>
      <c r="AB3940">
        <v>15</v>
      </c>
      <c r="AC3940">
        <v>29</v>
      </c>
      <c r="AD3940" t="s">
        <v>90</v>
      </c>
      <c r="AE3940" t="s">
        <v>91</v>
      </c>
    </row>
    <row r="3941" spans="1:31" x14ac:dyDescent="0.25">
      <c r="A3941" t="s">
        <v>8001</v>
      </c>
      <c r="B3941" t="s">
        <v>25</v>
      </c>
      <c r="C3941"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 t="str">
        <f>IF(Customer[[#This Row],[Under 30]]="Yes","Under 30",IF(Customer[[#This Row],[Senior]]="Yes", "Senior","Other"))</f>
        <v>Other</v>
      </c>
      <c r="X3941">
        <v>0</v>
      </c>
      <c r="Y3941" t="s">
        <v>21</v>
      </c>
      <c r="Z3941" t="s">
        <v>32</v>
      </c>
      <c r="AA3941" t="s">
        <v>33</v>
      </c>
      <c r="AB3941">
        <v>21</v>
      </c>
      <c r="AC3941">
        <v>21</v>
      </c>
      <c r="AD3941" t="s">
        <v>90</v>
      </c>
      <c r="AE3941" t="s">
        <v>91</v>
      </c>
    </row>
    <row r="3942" spans="1:31" x14ac:dyDescent="0.25">
      <c r="A3942" t="s">
        <v>8003</v>
      </c>
      <c r="B3942" t="s">
        <v>25</v>
      </c>
      <c r="C3942"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 t="str">
        <f>IF(Customer[[#This Row],[Under 30]]="Yes","Under 30",IF(Customer[[#This Row],[Senior]]="Yes", "Senior","Other"))</f>
        <v>Under 30</v>
      </c>
      <c r="X3942">
        <v>0</v>
      </c>
      <c r="Y3942" t="s">
        <v>21</v>
      </c>
      <c r="Z3942" t="s">
        <v>32</v>
      </c>
      <c r="AA3942" t="s">
        <v>38</v>
      </c>
      <c r="AB3942">
        <v>22</v>
      </c>
      <c r="AC3942">
        <v>22</v>
      </c>
      <c r="AD3942" t="s">
        <v>90</v>
      </c>
      <c r="AE3942" t="s">
        <v>91</v>
      </c>
    </row>
    <row r="3943" spans="1:31" x14ac:dyDescent="0.25">
      <c r="A3943" t="s">
        <v>8005</v>
      </c>
      <c r="B3943" t="s">
        <v>25</v>
      </c>
      <c r="C3943"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 t="str">
        <f>IF(Customer[[#This Row],[Under 30]]="Yes","Under 30",IF(Customer[[#This Row],[Senior]]="Yes", "Senior","Other"))</f>
        <v>Senior</v>
      </c>
      <c r="X3943">
        <v>0</v>
      </c>
      <c r="Y3943" t="s">
        <v>25</v>
      </c>
      <c r="Z3943" t="s">
        <v>32</v>
      </c>
      <c r="AA3943" t="s">
        <v>38</v>
      </c>
      <c r="AB3943">
        <v>27</v>
      </c>
      <c r="AC3943">
        <v>27</v>
      </c>
      <c r="AD3943" t="s">
        <v>39</v>
      </c>
      <c r="AE3943" t="s">
        <v>106</v>
      </c>
    </row>
    <row r="3944" spans="1:31" x14ac:dyDescent="0.25">
      <c r="A3944" t="s">
        <v>8007</v>
      </c>
      <c r="B3944" t="s">
        <v>25</v>
      </c>
      <c r="C3944"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 t="str">
        <f>IF(Customer[[#This Row],[Under 30]]="Yes","Under 30",IF(Customer[[#This Row],[Senior]]="Yes", "Senior","Other"))</f>
        <v>Other</v>
      </c>
      <c r="X3944">
        <v>0</v>
      </c>
      <c r="Y3944" t="s">
        <v>21</v>
      </c>
      <c r="Z3944" t="s">
        <v>32</v>
      </c>
      <c r="AA3944" t="s">
        <v>33</v>
      </c>
      <c r="AB3944">
        <v>35</v>
      </c>
      <c r="AC3944">
        <v>1372</v>
      </c>
      <c r="AD3944" t="s">
        <v>90</v>
      </c>
      <c r="AE3944" t="s">
        <v>91</v>
      </c>
    </row>
    <row r="3945" spans="1:31" x14ac:dyDescent="0.25">
      <c r="A3945" t="s">
        <v>8009</v>
      </c>
      <c r="B3945" t="s">
        <v>25</v>
      </c>
      <c r="C3945"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 t="str">
        <f>IF(Customer[[#This Row],[Under 30]]="Yes","Under 30",IF(Customer[[#This Row],[Senior]]="Yes", "Senior","Other"))</f>
        <v>Other</v>
      </c>
      <c r="X3945">
        <v>0</v>
      </c>
      <c r="Y3945" t="s">
        <v>21</v>
      </c>
      <c r="Z3945" t="s">
        <v>32</v>
      </c>
      <c r="AA3945" t="s">
        <v>38</v>
      </c>
      <c r="AB3945">
        <v>38</v>
      </c>
      <c r="AC3945">
        <v>752</v>
      </c>
      <c r="AD3945" t="s">
        <v>90</v>
      </c>
      <c r="AE3945" t="s">
        <v>91</v>
      </c>
    </row>
    <row r="3946" spans="1:31" x14ac:dyDescent="0.25">
      <c r="A3946" t="s">
        <v>8011</v>
      </c>
      <c r="B3946" t="s">
        <v>25</v>
      </c>
      <c r="C3946"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 t="str">
        <f>IF(Customer[[#This Row],[Under 30]]="Yes","Under 30",IF(Customer[[#This Row],[Senior]]="Yes", "Senior","Other"))</f>
        <v>Other</v>
      </c>
      <c r="X3946">
        <v>0</v>
      </c>
      <c r="Y3946" t="s">
        <v>21</v>
      </c>
      <c r="Z3946" t="s">
        <v>32</v>
      </c>
      <c r="AA3946" t="s">
        <v>38</v>
      </c>
      <c r="AB3946">
        <v>36</v>
      </c>
      <c r="AC3946">
        <v>1810</v>
      </c>
      <c r="AD3946" t="s">
        <v>90</v>
      </c>
      <c r="AE3946" t="s">
        <v>91</v>
      </c>
    </row>
    <row r="3947" spans="1:31" x14ac:dyDescent="0.25">
      <c r="A3947" t="s">
        <v>8013</v>
      </c>
      <c r="B3947" t="s">
        <v>25</v>
      </c>
      <c r="C3947"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 t="str">
        <f>IF(Customer[[#This Row],[Under 30]]="Yes","Under 30",IF(Customer[[#This Row],[Senior]]="Yes", "Senior","Other"))</f>
        <v>Under 30</v>
      </c>
      <c r="X3947">
        <v>0</v>
      </c>
      <c r="Y3947" t="s">
        <v>21</v>
      </c>
      <c r="Z3947" t="s">
        <v>32</v>
      </c>
      <c r="AA3947" t="s">
        <v>33</v>
      </c>
      <c r="AB3947">
        <v>30</v>
      </c>
      <c r="AC3947">
        <v>30</v>
      </c>
      <c r="AD3947" t="s">
        <v>90</v>
      </c>
      <c r="AE3947" t="s">
        <v>91</v>
      </c>
    </row>
    <row r="3948" spans="1:31" x14ac:dyDescent="0.25">
      <c r="A3948" t="s">
        <v>8015</v>
      </c>
      <c r="B3948" t="s">
        <v>25</v>
      </c>
      <c r="C3948"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 t="str">
        <f>IF(Customer[[#This Row],[Under 30]]="Yes","Under 30",IF(Customer[[#This Row],[Senior]]="Yes", "Senior","Other"))</f>
        <v>Other</v>
      </c>
      <c r="X3948">
        <v>0</v>
      </c>
      <c r="Y3948" t="s">
        <v>21</v>
      </c>
      <c r="Z3948" t="s">
        <v>32</v>
      </c>
      <c r="AA3948" t="s">
        <v>38</v>
      </c>
      <c r="AB3948">
        <v>53</v>
      </c>
      <c r="AC3948">
        <v>156</v>
      </c>
      <c r="AD3948" t="s">
        <v>90</v>
      </c>
      <c r="AE3948" t="s">
        <v>91</v>
      </c>
    </row>
    <row r="3949" spans="1:31" x14ac:dyDescent="0.25">
      <c r="A3949" t="s">
        <v>8017</v>
      </c>
      <c r="B3949" t="s">
        <v>25</v>
      </c>
      <c r="C3949"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 t="str">
        <f>IF(Customer[[#This Row],[Under 30]]="Yes","Under 30",IF(Customer[[#This Row],[Senior]]="Yes", "Senior","Other"))</f>
        <v>Other</v>
      </c>
      <c r="X3949">
        <v>0</v>
      </c>
      <c r="Y3949" t="s">
        <v>21</v>
      </c>
      <c r="Z3949" t="s">
        <v>32</v>
      </c>
      <c r="AA3949" t="s">
        <v>38</v>
      </c>
      <c r="AB3949">
        <v>25</v>
      </c>
      <c r="AC3949">
        <v>25</v>
      </c>
      <c r="AD3949" t="s">
        <v>90</v>
      </c>
      <c r="AE3949" t="s">
        <v>91</v>
      </c>
    </row>
    <row r="3950" spans="1:31" x14ac:dyDescent="0.25">
      <c r="A3950" t="s">
        <v>8019</v>
      </c>
      <c r="B3950" t="s">
        <v>25</v>
      </c>
      <c r="C3950"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 t="str">
        <f>IF(Customer[[#This Row],[Under 30]]="Yes","Under 30",IF(Customer[[#This Row],[Senior]]="Yes", "Senior","Other"))</f>
        <v>Other</v>
      </c>
      <c r="X3950">
        <v>0</v>
      </c>
      <c r="Y3950" t="s">
        <v>21</v>
      </c>
      <c r="Z3950" t="s">
        <v>32</v>
      </c>
      <c r="AA3950" t="s">
        <v>38</v>
      </c>
      <c r="AB3950">
        <v>40</v>
      </c>
      <c r="AC3950">
        <v>76</v>
      </c>
      <c r="AD3950" t="s">
        <v>90</v>
      </c>
      <c r="AE3950" t="s">
        <v>91</v>
      </c>
    </row>
    <row r="3951" spans="1:31" x14ac:dyDescent="0.25">
      <c r="A3951" t="s">
        <v>8021</v>
      </c>
      <c r="B3951" t="s">
        <v>25</v>
      </c>
      <c r="C3951"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 t="str">
        <f>IF(Customer[[#This Row],[Under 30]]="Yes","Under 30",IF(Customer[[#This Row],[Senior]]="Yes", "Senior","Other"))</f>
        <v>Senior</v>
      </c>
      <c r="X3951">
        <v>0</v>
      </c>
      <c r="Y3951" t="s">
        <v>21</v>
      </c>
      <c r="Z3951" t="s">
        <v>32</v>
      </c>
      <c r="AA3951" t="s">
        <v>38</v>
      </c>
      <c r="AB3951">
        <v>67</v>
      </c>
      <c r="AC3951">
        <v>2423</v>
      </c>
      <c r="AD3951" t="s">
        <v>90</v>
      </c>
      <c r="AE3951" t="s">
        <v>91</v>
      </c>
    </row>
    <row r="3952" spans="1:31" x14ac:dyDescent="0.25">
      <c r="A3952" t="s">
        <v>8023</v>
      </c>
      <c r="B3952" t="s">
        <v>25</v>
      </c>
      <c r="C3952"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 t="str">
        <f>IF(Customer[[#This Row],[Under 30]]="Yes","Under 30",IF(Customer[[#This Row],[Senior]]="Yes", "Senior","Other"))</f>
        <v>Other</v>
      </c>
      <c r="X3952">
        <v>0</v>
      </c>
      <c r="Y3952" t="s">
        <v>21</v>
      </c>
      <c r="Z3952" t="s">
        <v>32</v>
      </c>
      <c r="AA3952" t="s">
        <v>38</v>
      </c>
      <c r="AB3952">
        <v>43</v>
      </c>
      <c r="AC3952">
        <v>699</v>
      </c>
      <c r="AD3952" t="s">
        <v>56</v>
      </c>
      <c r="AE3952" t="s">
        <v>96</v>
      </c>
    </row>
    <row r="3953" spans="1:31" x14ac:dyDescent="0.25">
      <c r="A3953" t="s">
        <v>8025</v>
      </c>
      <c r="B3953" t="s">
        <v>25</v>
      </c>
      <c r="C3953"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 t="str">
        <f>IF(Customer[[#This Row],[Under 30]]="Yes","Under 30",IF(Customer[[#This Row],[Senior]]="Yes", "Senior","Other"))</f>
        <v>Other</v>
      </c>
      <c r="X3953">
        <v>0</v>
      </c>
      <c r="Y3953" t="s">
        <v>21</v>
      </c>
      <c r="Z3953" t="s">
        <v>32</v>
      </c>
      <c r="AA3953" t="s">
        <v>38</v>
      </c>
      <c r="AB3953">
        <v>11</v>
      </c>
      <c r="AC3953">
        <v>11</v>
      </c>
      <c r="AD3953" t="s">
        <v>90</v>
      </c>
      <c r="AE3953" t="s">
        <v>91</v>
      </c>
    </row>
    <row r="3954" spans="1:31" x14ac:dyDescent="0.25">
      <c r="A3954" t="s">
        <v>8027</v>
      </c>
      <c r="B3954" t="s">
        <v>25</v>
      </c>
      <c r="C3954"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 t="str">
        <f>IF(Customer[[#This Row],[Under 30]]="Yes","Under 30",IF(Customer[[#This Row],[Senior]]="Yes", "Senior","Other"))</f>
        <v>Senior</v>
      </c>
      <c r="X3954">
        <v>0</v>
      </c>
      <c r="Y3954" t="s">
        <v>21</v>
      </c>
      <c r="Z3954" t="s">
        <v>32</v>
      </c>
      <c r="AA3954" t="s">
        <v>33</v>
      </c>
      <c r="AB3954">
        <v>30</v>
      </c>
      <c r="AC3954">
        <v>30</v>
      </c>
      <c r="AD3954" t="s">
        <v>56</v>
      </c>
      <c r="AE3954" t="s">
        <v>96</v>
      </c>
    </row>
    <row r="3955" spans="1:31" x14ac:dyDescent="0.25">
      <c r="A3955" t="s">
        <v>8029</v>
      </c>
      <c r="B3955" t="s">
        <v>25</v>
      </c>
      <c r="C3955"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 t="str">
        <f>IF(Customer[[#This Row],[Under 30]]="Yes","Under 30",IF(Customer[[#This Row],[Senior]]="Yes", "Senior","Other"))</f>
        <v>Senior</v>
      </c>
      <c r="X3955">
        <v>0</v>
      </c>
      <c r="Y3955" t="s">
        <v>21</v>
      </c>
      <c r="Z3955" t="s">
        <v>32</v>
      </c>
      <c r="AA3955" t="s">
        <v>38</v>
      </c>
      <c r="AB3955">
        <v>20</v>
      </c>
      <c r="AC3955">
        <v>597</v>
      </c>
      <c r="AD3955" t="s">
        <v>90</v>
      </c>
      <c r="AE3955" t="s">
        <v>91</v>
      </c>
    </row>
    <row r="3956" spans="1:31" x14ac:dyDescent="0.25">
      <c r="A3956" t="s">
        <v>8031</v>
      </c>
      <c r="B3956" t="s">
        <v>25</v>
      </c>
      <c r="C3956"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 t="str">
        <f>IF(Customer[[#This Row],[Under 30]]="Yes","Under 30",IF(Customer[[#This Row],[Senior]]="Yes", "Senior","Other"))</f>
        <v>Senior</v>
      </c>
      <c r="X3956">
        <v>0</v>
      </c>
      <c r="Y3956" t="s">
        <v>21</v>
      </c>
      <c r="Z3956" t="s">
        <v>32</v>
      </c>
      <c r="AA3956" t="s">
        <v>38</v>
      </c>
      <c r="AB3956">
        <v>44</v>
      </c>
      <c r="AC3956">
        <v>210</v>
      </c>
      <c r="AD3956" t="s">
        <v>90</v>
      </c>
      <c r="AE3956" t="s">
        <v>91</v>
      </c>
    </row>
    <row r="3957" spans="1:31" x14ac:dyDescent="0.25">
      <c r="A3957" t="s">
        <v>8033</v>
      </c>
      <c r="B3957" t="s">
        <v>25</v>
      </c>
      <c r="C3957"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 t="str">
        <f>IF(Customer[[#This Row],[Under 30]]="Yes","Under 30",IF(Customer[[#This Row],[Senior]]="Yes", "Senior","Other"))</f>
        <v>Under 30</v>
      </c>
      <c r="X3957">
        <v>0</v>
      </c>
      <c r="Y3957" t="s">
        <v>21</v>
      </c>
      <c r="Z3957" t="s">
        <v>32</v>
      </c>
      <c r="AA3957" t="s">
        <v>38</v>
      </c>
      <c r="AB3957">
        <v>47</v>
      </c>
      <c r="AC3957">
        <v>2554</v>
      </c>
      <c r="AD3957" t="s">
        <v>90</v>
      </c>
      <c r="AE3957" t="s">
        <v>91</v>
      </c>
    </row>
    <row r="3958" spans="1:31" x14ac:dyDescent="0.25">
      <c r="A3958" t="s">
        <v>8035</v>
      </c>
      <c r="B3958" t="s">
        <v>25</v>
      </c>
      <c r="C3958"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 t="str">
        <f>IF(Customer[[#This Row],[Under 30]]="Yes","Under 30",IF(Customer[[#This Row],[Senior]]="Yes", "Senior","Other"))</f>
        <v>Other</v>
      </c>
      <c r="X3958">
        <v>0</v>
      </c>
      <c r="Y3958" t="s">
        <v>25</v>
      </c>
      <c r="Z3958" t="s">
        <v>32</v>
      </c>
      <c r="AA3958" t="s">
        <v>38</v>
      </c>
      <c r="AB3958">
        <v>56</v>
      </c>
      <c r="AC3958">
        <v>2554</v>
      </c>
      <c r="AD3958" t="s">
        <v>90</v>
      </c>
      <c r="AE3958" t="s">
        <v>91</v>
      </c>
    </row>
    <row r="3959" spans="1:31" x14ac:dyDescent="0.25">
      <c r="A3959" t="s">
        <v>8037</v>
      </c>
      <c r="B3959" t="s">
        <v>25</v>
      </c>
      <c r="C3959"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 t="str">
        <f>IF(Customer[[#This Row],[Under 30]]="Yes","Under 30",IF(Customer[[#This Row],[Senior]]="Yes", "Senior","Other"))</f>
        <v>Other</v>
      </c>
      <c r="X3959">
        <v>0</v>
      </c>
      <c r="Y3959" t="s">
        <v>25</v>
      </c>
      <c r="Z3959" t="s">
        <v>32</v>
      </c>
      <c r="AA3959" t="s">
        <v>33</v>
      </c>
      <c r="AB3959">
        <v>21</v>
      </c>
      <c r="AC3959">
        <v>21</v>
      </c>
      <c r="AD3959" t="s">
        <v>90</v>
      </c>
      <c r="AE3959" t="s">
        <v>91</v>
      </c>
    </row>
    <row r="3960" spans="1:31" x14ac:dyDescent="0.25">
      <c r="A3960" t="s">
        <v>8039</v>
      </c>
      <c r="B3960" t="s">
        <v>25</v>
      </c>
      <c r="C3960"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 t="str">
        <f>IF(Customer[[#This Row],[Under 30]]="Yes","Under 30",IF(Customer[[#This Row],[Senior]]="Yes", "Senior","Other"))</f>
        <v>Under 30</v>
      </c>
      <c r="X3960">
        <v>0</v>
      </c>
      <c r="Y3960" t="s">
        <v>25</v>
      </c>
      <c r="Z3960" t="s">
        <v>32</v>
      </c>
      <c r="AA3960" t="s">
        <v>38</v>
      </c>
      <c r="AB3960">
        <v>36</v>
      </c>
      <c r="AC3960">
        <v>1749</v>
      </c>
      <c r="AD3960" t="s">
        <v>90</v>
      </c>
      <c r="AE3960" t="s">
        <v>91</v>
      </c>
    </row>
    <row r="3961" spans="1:31" x14ac:dyDescent="0.25">
      <c r="A3961" t="s">
        <v>8041</v>
      </c>
      <c r="B3961" t="s">
        <v>25</v>
      </c>
      <c r="C3961"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 t="str">
        <f>IF(Customer[[#This Row],[Under 30]]="Yes","Under 30",IF(Customer[[#This Row],[Senior]]="Yes", "Senior","Other"))</f>
        <v>Other</v>
      </c>
      <c r="X3961">
        <v>0</v>
      </c>
      <c r="Y3961" t="s">
        <v>25</v>
      </c>
      <c r="Z3961" t="s">
        <v>32</v>
      </c>
      <c r="AA3961" t="s">
        <v>38</v>
      </c>
      <c r="AB3961">
        <v>55</v>
      </c>
      <c r="AC3961">
        <v>2624</v>
      </c>
      <c r="AD3961" t="s">
        <v>90</v>
      </c>
      <c r="AE3961" t="s">
        <v>91</v>
      </c>
    </row>
    <row r="3962" spans="1:31" x14ac:dyDescent="0.25">
      <c r="A3962" t="s">
        <v>8043</v>
      </c>
      <c r="B3962" t="s">
        <v>25</v>
      </c>
      <c r="C3962"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 t="str">
        <f>IF(Customer[[#This Row],[Under 30]]="Yes","Under 30",IF(Customer[[#This Row],[Senior]]="Yes", "Senior","Other"))</f>
        <v>Other</v>
      </c>
      <c r="X3962">
        <v>0</v>
      </c>
      <c r="Y3962" t="s">
        <v>21</v>
      </c>
      <c r="Z3962" t="s">
        <v>32</v>
      </c>
      <c r="AA3962" t="s">
        <v>33</v>
      </c>
      <c r="AB3962">
        <v>9</v>
      </c>
      <c r="AC3962">
        <v>303</v>
      </c>
      <c r="AD3962" t="s">
        <v>90</v>
      </c>
      <c r="AE3962" t="s">
        <v>91</v>
      </c>
    </row>
    <row r="3963" spans="1:31" x14ac:dyDescent="0.25">
      <c r="A3963" t="s">
        <v>8045</v>
      </c>
      <c r="B3963" t="s">
        <v>25</v>
      </c>
      <c r="C3963"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 t="str">
        <f>IF(Customer[[#This Row],[Under 30]]="Yes","Under 30",IF(Customer[[#This Row],[Senior]]="Yes", "Senior","Other"))</f>
        <v>Other</v>
      </c>
      <c r="X3963">
        <v>0</v>
      </c>
      <c r="Y3963" t="s">
        <v>21</v>
      </c>
      <c r="Z3963" t="s">
        <v>32</v>
      </c>
      <c r="AA3963" t="s">
        <v>38</v>
      </c>
      <c r="AB3963">
        <v>31</v>
      </c>
      <c r="AC3963">
        <v>98</v>
      </c>
      <c r="AD3963" t="s">
        <v>90</v>
      </c>
      <c r="AE3963" t="s">
        <v>91</v>
      </c>
    </row>
    <row r="3964" spans="1:31" x14ac:dyDescent="0.25">
      <c r="A3964" t="s">
        <v>8047</v>
      </c>
      <c r="B3964" t="s">
        <v>25</v>
      </c>
      <c r="C3964"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 t="str">
        <f>IF(Customer[[#This Row],[Under 30]]="Yes","Under 30",IF(Customer[[#This Row],[Senior]]="Yes", "Senior","Other"))</f>
        <v>Other</v>
      </c>
      <c r="X3964">
        <v>0</v>
      </c>
      <c r="Y3964" t="s">
        <v>21</v>
      </c>
      <c r="Z3964" t="s">
        <v>32</v>
      </c>
      <c r="AA3964" t="s">
        <v>95</v>
      </c>
      <c r="AB3964">
        <v>9</v>
      </c>
      <c r="AC3964">
        <v>72</v>
      </c>
      <c r="AD3964" t="s">
        <v>90</v>
      </c>
      <c r="AE3964" t="s">
        <v>91</v>
      </c>
    </row>
    <row r="3965" spans="1:31" x14ac:dyDescent="0.25">
      <c r="A3965" t="s">
        <v>8049</v>
      </c>
      <c r="B3965" t="s">
        <v>25</v>
      </c>
      <c r="C3965"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 t="str">
        <f>IF(Customer[[#This Row],[Under 30]]="Yes","Under 30",IF(Customer[[#This Row],[Senior]]="Yes", "Senior","Other"))</f>
        <v>Other</v>
      </c>
      <c r="X3965">
        <v>0</v>
      </c>
      <c r="Y3965" t="s">
        <v>21</v>
      </c>
      <c r="Z3965" t="s">
        <v>32</v>
      </c>
      <c r="AA3965" t="s">
        <v>38</v>
      </c>
      <c r="AB3965">
        <v>36</v>
      </c>
      <c r="AC3965">
        <v>71</v>
      </c>
      <c r="AD3965" t="s">
        <v>56</v>
      </c>
      <c r="AE3965" t="s">
        <v>57</v>
      </c>
    </row>
    <row r="3966" spans="1:31" x14ac:dyDescent="0.25">
      <c r="A3966" t="s">
        <v>8051</v>
      </c>
      <c r="B3966" t="s">
        <v>25</v>
      </c>
      <c r="C3966"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 t="str">
        <f>IF(Customer[[#This Row],[Under 30]]="Yes","Under 30",IF(Customer[[#This Row],[Senior]]="Yes", "Senior","Other"))</f>
        <v>Under 30</v>
      </c>
      <c r="X3966">
        <v>0</v>
      </c>
      <c r="Y3966" t="s">
        <v>21</v>
      </c>
      <c r="Z3966" t="s">
        <v>32</v>
      </c>
      <c r="AA3966" t="s">
        <v>38</v>
      </c>
      <c r="AB3966">
        <v>61</v>
      </c>
      <c r="AC3966">
        <v>3957</v>
      </c>
      <c r="AD3966" t="s">
        <v>56</v>
      </c>
      <c r="AE3966" t="s">
        <v>57</v>
      </c>
    </row>
    <row r="3967" spans="1:31" x14ac:dyDescent="0.25">
      <c r="A3967" t="s">
        <v>8053</v>
      </c>
      <c r="B3967" t="s">
        <v>25</v>
      </c>
      <c r="C3967"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 t="str">
        <f>IF(Customer[[#This Row],[Under 30]]="Yes","Under 30",IF(Customer[[#This Row],[Senior]]="Yes", "Senior","Other"))</f>
        <v>Other</v>
      </c>
      <c r="X3967">
        <v>0</v>
      </c>
      <c r="Y3967" t="s">
        <v>21</v>
      </c>
      <c r="Z3967" t="s">
        <v>32</v>
      </c>
      <c r="AA3967" t="s">
        <v>38</v>
      </c>
      <c r="AB3967">
        <v>42</v>
      </c>
      <c r="AC3967">
        <v>42</v>
      </c>
      <c r="AD3967" t="s">
        <v>56</v>
      </c>
      <c r="AE3967" t="s">
        <v>57</v>
      </c>
    </row>
    <row r="3968" spans="1:31" x14ac:dyDescent="0.25">
      <c r="A3968" t="s">
        <v>8055</v>
      </c>
      <c r="B3968" t="s">
        <v>25</v>
      </c>
      <c r="C3968"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 t="str">
        <f>IF(Customer[[#This Row],[Under 30]]="Yes","Under 30",IF(Customer[[#This Row],[Senior]]="Yes", "Senior","Other"))</f>
        <v>Other</v>
      </c>
      <c r="X3968">
        <v>0</v>
      </c>
      <c r="Y3968" t="s">
        <v>21</v>
      </c>
      <c r="Z3968" t="s">
        <v>32</v>
      </c>
      <c r="AA3968" t="s">
        <v>38</v>
      </c>
      <c r="AB3968">
        <v>45</v>
      </c>
      <c r="AC3968">
        <v>45</v>
      </c>
      <c r="AD3968" t="s">
        <v>56</v>
      </c>
      <c r="AE3968" t="s">
        <v>57</v>
      </c>
    </row>
    <row r="3969" spans="1:31" x14ac:dyDescent="0.25">
      <c r="A3969" t="s">
        <v>8057</v>
      </c>
      <c r="B3969" t="s">
        <v>25</v>
      </c>
      <c r="C3969"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 t="str">
        <f>IF(Customer[[#This Row],[Under 30]]="Yes","Under 30",IF(Customer[[#This Row],[Senior]]="Yes", "Senior","Other"))</f>
        <v>Other</v>
      </c>
      <c r="X3969">
        <v>0</v>
      </c>
      <c r="Y3969" t="s">
        <v>21</v>
      </c>
      <c r="Z3969" t="s">
        <v>32</v>
      </c>
      <c r="AA3969" t="s">
        <v>38</v>
      </c>
      <c r="AB3969">
        <v>22</v>
      </c>
      <c r="AC3969">
        <v>532</v>
      </c>
      <c r="AD3969" t="s">
        <v>39</v>
      </c>
      <c r="AE3969" t="s">
        <v>104</v>
      </c>
    </row>
    <row r="3970" spans="1:31" x14ac:dyDescent="0.25">
      <c r="A3970" t="s">
        <v>8059</v>
      </c>
      <c r="B3970" t="s">
        <v>25</v>
      </c>
      <c r="C3970"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 t="str">
        <f>IF(Customer[[#This Row],[Under 30]]="Yes","Under 30",IF(Customer[[#This Row],[Senior]]="Yes", "Senior","Other"))</f>
        <v>Other</v>
      </c>
      <c r="X3970">
        <v>0</v>
      </c>
      <c r="Y3970" t="s">
        <v>25</v>
      </c>
      <c r="Z3970" t="s">
        <v>98</v>
      </c>
      <c r="AA3970" t="s">
        <v>33</v>
      </c>
      <c r="AB3970">
        <v>49</v>
      </c>
      <c r="AC3970">
        <v>3310</v>
      </c>
      <c r="AD3970" t="s">
        <v>56</v>
      </c>
      <c r="AE3970" t="s">
        <v>57</v>
      </c>
    </row>
    <row r="3971" spans="1:31" x14ac:dyDescent="0.25">
      <c r="A3971" t="s">
        <v>8061</v>
      </c>
      <c r="B3971" t="s">
        <v>25</v>
      </c>
      <c r="C3971"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 t="str">
        <f>IF(Customer[[#This Row],[Under 30]]="Yes","Under 30",IF(Customer[[#This Row],[Senior]]="Yes", "Senior","Other"))</f>
        <v>Other</v>
      </c>
      <c r="X3971">
        <v>0</v>
      </c>
      <c r="Y3971" t="s">
        <v>21</v>
      </c>
      <c r="Z3971" t="s">
        <v>32</v>
      </c>
      <c r="AA3971" t="s">
        <v>38</v>
      </c>
      <c r="AB3971">
        <v>36</v>
      </c>
      <c r="AC3971">
        <v>258</v>
      </c>
      <c r="AD3971" t="s">
        <v>56</v>
      </c>
      <c r="AE3971" t="s">
        <v>57</v>
      </c>
    </row>
    <row r="3972" spans="1:31" x14ac:dyDescent="0.25">
      <c r="A3972" t="s">
        <v>8063</v>
      </c>
      <c r="B3972" t="s">
        <v>25</v>
      </c>
      <c r="C3972"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 t="str">
        <f>IF(Customer[[#This Row],[Under 30]]="Yes","Under 30",IF(Customer[[#This Row],[Senior]]="Yes", "Senior","Other"))</f>
        <v>Other</v>
      </c>
      <c r="X3972">
        <v>0</v>
      </c>
      <c r="Y3972" t="s">
        <v>21</v>
      </c>
      <c r="Z3972" t="s">
        <v>32</v>
      </c>
      <c r="AA3972" t="s">
        <v>38</v>
      </c>
      <c r="AB3972">
        <v>35</v>
      </c>
      <c r="AC3972">
        <v>381</v>
      </c>
      <c r="AD3972" t="s">
        <v>56</v>
      </c>
      <c r="AE3972" t="s">
        <v>57</v>
      </c>
    </row>
    <row r="3973" spans="1:31" x14ac:dyDescent="0.25">
      <c r="A3973" t="s">
        <v>8065</v>
      </c>
      <c r="B3973" t="s">
        <v>25</v>
      </c>
      <c r="C3973"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 t="str">
        <f>IF(Customer[[#This Row],[Under 30]]="Yes","Under 30",IF(Customer[[#This Row],[Senior]]="Yes", "Senior","Other"))</f>
        <v>Senior</v>
      </c>
      <c r="X3973">
        <v>0</v>
      </c>
      <c r="Y3973" t="s">
        <v>21</v>
      </c>
      <c r="Z3973" t="s">
        <v>32</v>
      </c>
      <c r="AA3973" t="s">
        <v>38</v>
      </c>
      <c r="AB3973">
        <v>58</v>
      </c>
      <c r="AC3973">
        <v>58</v>
      </c>
      <c r="AD3973" t="s">
        <v>56</v>
      </c>
      <c r="AE3973" t="s">
        <v>57</v>
      </c>
    </row>
    <row r="3974" spans="1:31" x14ac:dyDescent="0.25">
      <c r="A3974" t="s">
        <v>8067</v>
      </c>
      <c r="B3974" t="s">
        <v>25</v>
      </c>
      <c r="C3974"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 t="str">
        <f>IF(Customer[[#This Row],[Under 30]]="Yes","Under 30",IF(Customer[[#This Row],[Senior]]="Yes", "Senior","Other"))</f>
        <v>Other</v>
      </c>
      <c r="X3974">
        <v>0</v>
      </c>
      <c r="Y3974" t="s">
        <v>25</v>
      </c>
      <c r="Z3974" t="s">
        <v>32</v>
      </c>
      <c r="AA3974" t="s">
        <v>33</v>
      </c>
      <c r="AB3974">
        <v>56</v>
      </c>
      <c r="AC3974">
        <v>3224</v>
      </c>
      <c r="AD3974" t="s">
        <v>56</v>
      </c>
      <c r="AE3974" t="s">
        <v>57</v>
      </c>
    </row>
    <row r="3975" spans="1:31" x14ac:dyDescent="0.25">
      <c r="A3975" t="s">
        <v>8069</v>
      </c>
      <c r="B3975" t="s">
        <v>25</v>
      </c>
      <c r="C3975"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 t="str">
        <f>IF(Customer[[#This Row],[Under 30]]="Yes","Under 30",IF(Customer[[#This Row],[Senior]]="Yes", "Senior","Other"))</f>
        <v>Senior</v>
      </c>
      <c r="X3975">
        <v>0</v>
      </c>
      <c r="Y3975" t="s">
        <v>21</v>
      </c>
      <c r="Z3975" t="s">
        <v>32</v>
      </c>
      <c r="AA3975" t="s">
        <v>38</v>
      </c>
      <c r="AB3975">
        <v>35</v>
      </c>
      <c r="AC3975">
        <v>489</v>
      </c>
      <c r="AD3975" t="s">
        <v>56</v>
      </c>
      <c r="AE3975" t="s">
        <v>57</v>
      </c>
    </row>
    <row r="3976" spans="1:31" x14ac:dyDescent="0.25">
      <c r="A3976" t="s">
        <v>8071</v>
      </c>
      <c r="B3976" t="s">
        <v>25</v>
      </c>
      <c r="C3976"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 t="str">
        <f>IF(Customer[[#This Row],[Under 30]]="Yes","Under 30",IF(Customer[[#This Row],[Senior]]="Yes", "Senior","Other"))</f>
        <v>Other</v>
      </c>
      <c r="X3976">
        <v>0</v>
      </c>
      <c r="Y3976" t="s">
        <v>21</v>
      </c>
      <c r="Z3976" t="s">
        <v>32</v>
      </c>
      <c r="AA3976" t="s">
        <v>95</v>
      </c>
      <c r="AB3976">
        <v>12</v>
      </c>
      <c r="AC3976">
        <v>129</v>
      </c>
      <c r="AD3976" t="s">
        <v>56</v>
      </c>
      <c r="AE3976" t="s">
        <v>57</v>
      </c>
    </row>
    <row r="3977" spans="1:31" x14ac:dyDescent="0.25">
      <c r="A3977" t="s">
        <v>8073</v>
      </c>
      <c r="B3977" t="s">
        <v>25</v>
      </c>
      <c r="C3977"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 t="str">
        <f>IF(Customer[[#This Row],[Under 30]]="Yes","Under 30",IF(Customer[[#This Row],[Senior]]="Yes", "Senior","Other"))</f>
        <v>Other</v>
      </c>
      <c r="X3977">
        <v>0</v>
      </c>
      <c r="Y3977" t="s">
        <v>25</v>
      </c>
      <c r="Z3977" t="s">
        <v>32</v>
      </c>
      <c r="AA3977" t="s">
        <v>38</v>
      </c>
      <c r="AB3977">
        <v>34</v>
      </c>
      <c r="AC3977">
        <v>871</v>
      </c>
      <c r="AD3977" t="s">
        <v>56</v>
      </c>
      <c r="AE3977" t="s">
        <v>57</v>
      </c>
    </row>
    <row r="3978" spans="1:31" x14ac:dyDescent="0.25">
      <c r="A3978" t="s">
        <v>8075</v>
      </c>
      <c r="B3978" t="s">
        <v>25</v>
      </c>
      <c r="C3978"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 t="str">
        <f>IF(Customer[[#This Row],[Under 30]]="Yes","Under 30",IF(Customer[[#This Row],[Senior]]="Yes", "Senior","Other"))</f>
        <v>Senior</v>
      </c>
      <c r="X3978">
        <v>0</v>
      </c>
      <c r="Y3978" t="s">
        <v>25</v>
      </c>
      <c r="Z3978" t="s">
        <v>98</v>
      </c>
      <c r="AA3978" t="s">
        <v>38</v>
      </c>
      <c r="AB3978">
        <v>65</v>
      </c>
      <c r="AC3978">
        <v>3753</v>
      </c>
      <c r="AD3978" t="s">
        <v>56</v>
      </c>
      <c r="AE3978" t="s">
        <v>57</v>
      </c>
    </row>
    <row r="3979" spans="1:31" x14ac:dyDescent="0.25">
      <c r="A3979" t="s">
        <v>8077</v>
      </c>
      <c r="B3979" t="s">
        <v>25</v>
      </c>
      <c r="C3979"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 t="str">
        <f>IF(Customer[[#This Row],[Under 30]]="Yes","Under 30",IF(Customer[[#This Row],[Senior]]="Yes", "Senior","Other"))</f>
        <v>Senior</v>
      </c>
      <c r="X3979">
        <v>0</v>
      </c>
      <c r="Y3979" t="s">
        <v>21</v>
      </c>
      <c r="Z3979" t="s">
        <v>32</v>
      </c>
      <c r="AA3979" t="s">
        <v>38</v>
      </c>
      <c r="AB3979">
        <v>47</v>
      </c>
      <c r="AC3979">
        <v>750</v>
      </c>
      <c r="AD3979" t="s">
        <v>90</v>
      </c>
      <c r="AE3979" t="s">
        <v>91</v>
      </c>
    </row>
    <row r="3980" spans="1:31" x14ac:dyDescent="0.25">
      <c r="A3980" t="s">
        <v>8079</v>
      </c>
      <c r="B3980" t="s">
        <v>25</v>
      </c>
      <c r="C3980"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 t="str">
        <f>IF(Customer[[#This Row],[Under 30]]="Yes","Under 30",IF(Customer[[#This Row],[Senior]]="Yes", "Senior","Other"))</f>
        <v>Other</v>
      </c>
      <c r="X3980">
        <v>0</v>
      </c>
      <c r="Y3980" t="s">
        <v>21</v>
      </c>
      <c r="Z3980" t="s">
        <v>32</v>
      </c>
      <c r="AA3980" t="s">
        <v>38</v>
      </c>
      <c r="AB3980">
        <v>25</v>
      </c>
      <c r="AC3980">
        <v>25</v>
      </c>
      <c r="AD3980" t="s">
        <v>56</v>
      </c>
      <c r="AE3980" t="s">
        <v>57</v>
      </c>
    </row>
    <row r="3981" spans="1:31" x14ac:dyDescent="0.25">
      <c r="A3981" t="s">
        <v>8081</v>
      </c>
      <c r="B3981" t="s">
        <v>25</v>
      </c>
      <c r="C3981"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 t="str">
        <f>IF(Customer[[#This Row],[Under 30]]="Yes","Under 30",IF(Customer[[#This Row],[Senior]]="Yes", "Senior","Other"))</f>
        <v>Senior</v>
      </c>
      <c r="X3981">
        <v>0</v>
      </c>
      <c r="Y3981" t="s">
        <v>21</v>
      </c>
      <c r="Z3981" t="s">
        <v>32</v>
      </c>
      <c r="AA3981" t="s">
        <v>38</v>
      </c>
      <c r="AB3981">
        <v>37</v>
      </c>
      <c r="AC3981">
        <v>37</v>
      </c>
      <c r="AD3981" t="s">
        <v>56</v>
      </c>
      <c r="AE3981" t="s">
        <v>57</v>
      </c>
    </row>
    <row r="3982" spans="1:31" x14ac:dyDescent="0.25">
      <c r="A3982" t="s">
        <v>8083</v>
      </c>
      <c r="B3982" t="s">
        <v>25</v>
      </c>
      <c r="C3982"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 t="str">
        <f>IF(Customer[[#This Row],[Under 30]]="Yes","Under 30",IF(Customer[[#This Row],[Senior]]="Yes", "Senior","Other"))</f>
        <v>Under 30</v>
      </c>
      <c r="X3982">
        <v>0</v>
      </c>
      <c r="Y3982" t="s">
        <v>21</v>
      </c>
      <c r="Z3982" t="s">
        <v>32</v>
      </c>
      <c r="AA3982" t="s">
        <v>38</v>
      </c>
      <c r="AB3982">
        <v>23</v>
      </c>
      <c r="AC3982">
        <v>51</v>
      </c>
      <c r="AD3982" t="s">
        <v>56</v>
      </c>
      <c r="AE3982" t="s">
        <v>57</v>
      </c>
    </row>
    <row r="3983" spans="1:31" x14ac:dyDescent="0.25">
      <c r="A3983" t="s">
        <v>8085</v>
      </c>
      <c r="B3983" t="s">
        <v>25</v>
      </c>
      <c r="C3983"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 t="str">
        <f>IF(Customer[[#This Row],[Under 30]]="Yes","Under 30",IF(Customer[[#This Row],[Senior]]="Yes", "Senior","Other"))</f>
        <v>Other</v>
      </c>
      <c r="X3983">
        <v>0</v>
      </c>
      <c r="Y3983" t="s">
        <v>21</v>
      </c>
      <c r="Z3983" t="s">
        <v>32</v>
      </c>
      <c r="AA3983" t="s">
        <v>38</v>
      </c>
      <c r="AB3983">
        <v>28</v>
      </c>
      <c r="AC3983">
        <v>635</v>
      </c>
      <c r="AD3983" t="s">
        <v>56</v>
      </c>
      <c r="AE3983" t="s">
        <v>57</v>
      </c>
    </row>
    <row r="3984" spans="1:31" x14ac:dyDescent="0.25">
      <c r="A3984" t="s">
        <v>8087</v>
      </c>
      <c r="B3984" t="s">
        <v>25</v>
      </c>
      <c r="C3984"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 t="str">
        <f>IF(Customer[[#This Row],[Under 30]]="Yes","Under 30",IF(Customer[[#This Row],[Senior]]="Yes", "Senior","Other"))</f>
        <v>Other</v>
      </c>
      <c r="X3984">
        <v>0</v>
      </c>
      <c r="Y3984" t="s">
        <v>25</v>
      </c>
      <c r="Z3984" t="s">
        <v>53</v>
      </c>
      <c r="AA3984" t="s">
        <v>38</v>
      </c>
      <c r="AB3984">
        <v>53</v>
      </c>
      <c r="AC3984">
        <v>3030</v>
      </c>
      <c r="AD3984" t="s">
        <v>56</v>
      </c>
      <c r="AE3984" t="s">
        <v>57</v>
      </c>
    </row>
    <row r="3985" spans="1:31" x14ac:dyDescent="0.25">
      <c r="A3985" t="s">
        <v>8089</v>
      </c>
      <c r="B3985" t="s">
        <v>25</v>
      </c>
      <c r="C3985"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 t="str">
        <f>IF(Customer[[#This Row],[Under 30]]="Yes","Under 30",IF(Customer[[#This Row],[Senior]]="Yes", "Senior","Other"))</f>
        <v>Under 30</v>
      </c>
      <c r="X3985">
        <v>0</v>
      </c>
      <c r="Y3985" t="s">
        <v>25</v>
      </c>
      <c r="Z3985" t="s">
        <v>32</v>
      </c>
      <c r="AA3985" t="s">
        <v>95</v>
      </c>
      <c r="AB3985">
        <v>46</v>
      </c>
      <c r="AC3985">
        <v>1099</v>
      </c>
      <c r="AD3985" t="s">
        <v>56</v>
      </c>
      <c r="AE3985" t="s">
        <v>57</v>
      </c>
    </row>
    <row r="3986" spans="1:31" x14ac:dyDescent="0.25">
      <c r="A3986" t="s">
        <v>8091</v>
      </c>
      <c r="B3986" t="s">
        <v>25</v>
      </c>
      <c r="C3986"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 t="str">
        <f>IF(Customer[[#This Row],[Under 30]]="Yes","Under 30",IF(Customer[[#This Row],[Senior]]="Yes", "Senior","Other"))</f>
        <v>Other</v>
      </c>
      <c r="X3986">
        <v>0</v>
      </c>
      <c r="Y3986" t="s">
        <v>21</v>
      </c>
      <c r="Z3986" t="s">
        <v>98</v>
      </c>
      <c r="AA3986" t="s">
        <v>95</v>
      </c>
      <c r="AB3986">
        <v>56</v>
      </c>
      <c r="AC3986">
        <v>2735</v>
      </c>
      <c r="AD3986" t="s">
        <v>39</v>
      </c>
      <c r="AE3986" t="s">
        <v>106</v>
      </c>
    </row>
    <row r="3987" spans="1:31" x14ac:dyDescent="0.25">
      <c r="A3987" t="s">
        <v>8093</v>
      </c>
      <c r="B3987" t="s">
        <v>25</v>
      </c>
      <c r="C3987"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 t="str">
        <f>IF(Customer[[#This Row],[Under 30]]="Yes","Under 30",IF(Customer[[#This Row],[Senior]]="Yes", "Senior","Other"))</f>
        <v>Under 30</v>
      </c>
      <c r="X3987">
        <v>0</v>
      </c>
      <c r="Y3987" t="s">
        <v>21</v>
      </c>
      <c r="Z3987" t="s">
        <v>32</v>
      </c>
      <c r="AA3987" t="s">
        <v>38</v>
      </c>
      <c r="AB3987">
        <v>18</v>
      </c>
      <c r="AC3987">
        <v>85</v>
      </c>
      <c r="AD3987" t="s">
        <v>56</v>
      </c>
      <c r="AE3987" t="s">
        <v>57</v>
      </c>
    </row>
    <row r="3988" spans="1:31" x14ac:dyDescent="0.25">
      <c r="A3988" t="s">
        <v>8095</v>
      </c>
      <c r="B3988" t="s">
        <v>25</v>
      </c>
      <c r="C3988"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 t="str">
        <f>IF(Customer[[#This Row],[Under 30]]="Yes","Under 30",IF(Customer[[#This Row],[Senior]]="Yes", "Senior","Other"))</f>
        <v>Other</v>
      </c>
      <c r="X3988">
        <v>0</v>
      </c>
      <c r="Y3988" t="s">
        <v>21</v>
      </c>
      <c r="Z3988" t="s">
        <v>32</v>
      </c>
      <c r="AA3988" t="s">
        <v>38</v>
      </c>
      <c r="AB3988">
        <v>48</v>
      </c>
      <c r="AC3988">
        <v>108</v>
      </c>
      <c r="AD3988" t="s">
        <v>56</v>
      </c>
      <c r="AE3988" t="s">
        <v>57</v>
      </c>
    </row>
    <row r="3989" spans="1:31" x14ac:dyDescent="0.25">
      <c r="A3989" t="s">
        <v>8097</v>
      </c>
      <c r="B3989" t="s">
        <v>25</v>
      </c>
      <c r="C3989"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 t="str">
        <f>IF(Customer[[#This Row],[Under 30]]="Yes","Under 30",IF(Customer[[#This Row],[Senior]]="Yes", "Senior","Other"))</f>
        <v>Other</v>
      </c>
      <c r="X3989">
        <v>0</v>
      </c>
      <c r="Y3989" t="s">
        <v>25</v>
      </c>
      <c r="Z3989" t="s">
        <v>32</v>
      </c>
      <c r="AA3989" t="s">
        <v>95</v>
      </c>
      <c r="AB3989">
        <v>43</v>
      </c>
      <c r="AC3989">
        <v>167</v>
      </c>
      <c r="AD3989" t="s">
        <v>56</v>
      </c>
      <c r="AE3989" t="s">
        <v>57</v>
      </c>
    </row>
    <row r="3990" spans="1:31" x14ac:dyDescent="0.25">
      <c r="A3990" t="s">
        <v>8099</v>
      </c>
      <c r="B3990" t="s">
        <v>25</v>
      </c>
      <c r="C3990"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 t="str">
        <f>IF(Customer[[#This Row],[Under 30]]="Yes","Under 30",IF(Customer[[#This Row],[Senior]]="Yes", "Senior","Other"))</f>
        <v>Under 30</v>
      </c>
      <c r="X3990">
        <v>0</v>
      </c>
      <c r="Y3990" t="s">
        <v>21</v>
      </c>
      <c r="Z3990" t="s">
        <v>32</v>
      </c>
      <c r="AA3990" t="s">
        <v>38</v>
      </c>
      <c r="AB3990">
        <v>40</v>
      </c>
      <c r="AC3990">
        <v>188</v>
      </c>
      <c r="AD3990" t="s">
        <v>56</v>
      </c>
      <c r="AE3990" t="s">
        <v>57</v>
      </c>
    </row>
    <row r="3991" spans="1:31" x14ac:dyDescent="0.25">
      <c r="A3991" t="s">
        <v>8101</v>
      </c>
      <c r="B3991" t="s">
        <v>25</v>
      </c>
      <c r="C3991"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 t="str">
        <f>IF(Customer[[#This Row],[Under 30]]="Yes","Under 30",IF(Customer[[#This Row],[Senior]]="Yes", "Senior","Other"))</f>
        <v>Other</v>
      </c>
      <c r="X3991">
        <v>0</v>
      </c>
      <c r="Y3991" t="s">
        <v>25</v>
      </c>
      <c r="Z3991" t="s">
        <v>32</v>
      </c>
      <c r="AA3991" t="s">
        <v>38</v>
      </c>
      <c r="AB3991">
        <v>58</v>
      </c>
      <c r="AC3991">
        <v>2665</v>
      </c>
      <c r="AD3991" t="s">
        <v>56</v>
      </c>
      <c r="AE3991" t="s">
        <v>57</v>
      </c>
    </row>
    <row r="3992" spans="1:31" x14ac:dyDescent="0.25">
      <c r="A3992" t="s">
        <v>8103</v>
      </c>
      <c r="B3992" t="s">
        <v>25</v>
      </c>
      <c r="C3992"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 t="str">
        <f>IF(Customer[[#This Row],[Under 30]]="Yes","Under 30",IF(Customer[[#This Row],[Senior]]="Yes", "Senior","Other"))</f>
        <v>Other</v>
      </c>
      <c r="X3992">
        <v>0</v>
      </c>
      <c r="Y3992" t="s">
        <v>21</v>
      </c>
      <c r="Z3992" t="s">
        <v>32</v>
      </c>
      <c r="AA3992" t="s">
        <v>38</v>
      </c>
      <c r="AB3992">
        <v>43</v>
      </c>
      <c r="AC3992">
        <v>415</v>
      </c>
      <c r="AD3992" t="s">
        <v>56</v>
      </c>
      <c r="AE3992" t="s">
        <v>57</v>
      </c>
    </row>
    <row r="3993" spans="1:31" x14ac:dyDescent="0.25">
      <c r="A3993" t="s">
        <v>8105</v>
      </c>
      <c r="B3993" t="s">
        <v>25</v>
      </c>
      <c r="C3993"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 t="str">
        <f>IF(Customer[[#This Row],[Under 30]]="Yes","Under 30",IF(Customer[[#This Row],[Senior]]="Yes", "Senior","Other"))</f>
        <v>Other</v>
      </c>
      <c r="X3993">
        <v>0</v>
      </c>
      <c r="Y3993" t="s">
        <v>21</v>
      </c>
      <c r="Z3993" t="s">
        <v>32</v>
      </c>
      <c r="AA3993" t="s">
        <v>95</v>
      </c>
      <c r="AB3993">
        <v>28</v>
      </c>
      <c r="AC3993">
        <v>28</v>
      </c>
      <c r="AD3993" t="s">
        <v>56</v>
      </c>
      <c r="AE3993" t="s">
        <v>57</v>
      </c>
    </row>
    <row r="3994" spans="1:31" x14ac:dyDescent="0.25">
      <c r="A3994" t="s">
        <v>8107</v>
      </c>
      <c r="B3994" t="s">
        <v>25</v>
      </c>
      <c r="C3994"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 t="str">
        <f>IF(Customer[[#This Row],[Under 30]]="Yes","Under 30",IF(Customer[[#This Row],[Senior]]="Yes", "Senior","Other"))</f>
        <v>Other</v>
      </c>
      <c r="X3994">
        <v>0</v>
      </c>
      <c r="Y3994" t="s">
        <v>25</v>
      </c>
      <c r="Z3994" t="s">
        <v>98</v>
      </c>
      <c r="AA3994" t="s">
        <v>38</v>
      </c>
      <c r="AB3994">
        <v>69</v>
      </c>
      <c r="AC3994">
        <v>4683</v>
      </c>
      <c r="AD3994" t="s">
        <v>65</v>
      </c>
      <c r="AE3994" t="s">
        <v>105</v>
      </c>
    </row>
    <row r="3995" spans="1:31" x14ac:dyDescent="0.25">
      <c r="A3995" t="s">
        <v>8109</v>
      </c>
      <c r="B3995" t="s">
        <v>25</v>
      </c>
      <c r="C3995"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 t="str">
        <f>IF(Customer[[#This Row],[Under 30]]="Yes","Under 30",IF(Customer[[#This Row],[Senior]]="Yes", "Senior","Other"))</f>
        <v>Senior</v>
      </c>
      <c r="X3995">
        <v>0</v>
      </c>
      <c r="Y3995" t="s">
        <v>21</v>
      </c>
      <c r="Z3995" t="s">
        <v>32</v>
      </c>
      <c r="AA3995" t="s">
        <v>38</v>
      </c>
      <c r="AB3995">
        <v>33</v>
      </c>
      <c r="AC3995">
        <v>152</v>
      </c>
      <c r="AD3995" t="s">
        <v>56</v>
      </c>
      <c r="AE3995" t="s">
        <v>57</v>
      </c>
    </row>
    <row r="3996" spans="1:31" x14ac:dyDescent="0.25">
      <c r="A3996" t="s">
        <v>8111</v>
      </c>
      <c r="B3996" t="s">
        <v>25</v>
      </c>
      <c r="C3996"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 t="str">
        <f>IF(Customer[[#This Row],[Under 30]]="Yes","Under 30",IF(Customer[[#This Row],[Senior]]="Yes", "Senior","Other"))</f>
        <v>Other</v>
      </c>
      <c r="X3996">
        <v>0</v>
      </c>
      <c r="Y3996" t="s">
        <v>21</v>
      </c>
      <c r="Z3996" t="s">
        <v>98</v>
      </c>
      <c r="AA3996" t="s">
        <v>33</v>
      </c>
      <c r="AB3996">
        <v>40</v>
      </c>
      <c r="AC3996">
        <v>2698</v>
      </c>
      <c r="AD3996" t="s">
        <v>56</v>
      </c>
      <c r="AE3996" t="s">
        <v>57</v>
      </c>
    </row>
    <row r="3997" spans="1:31" x14ac:dyDescent="0.25">
      <c r="A3997" t="s">
        <v>8113</v>
      </c>
      <c r="B3997" t="s">
        <v>25</v>
      </c>
      <c r="C3997"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 t="str">
        <f>IF(Customer[[#This Row],[Under 30]]="Yes","Under 30",IF(Customer[[#This Row],[Senior]]="Yes", "Senior","Other"))</f>
        <v>Under 30</v>
      </c>
      <c r="X3997">
        <v>0</v>
      </c>
      <c r="Y3997" t="s">
        <v>21</v>
      </c>
      <c r="Z3997" t="s">
        <v>32</v>
      </c>
      <c r="AA3997" t="s">
        <v>38</v>
      </c>
      <c r="AB3997">
        <v>31</v>
      </c>
      <c r="AC3997">
        <v>482</v>
      </c>
      <c r="AD3997" t="s">
        <v>65</v>
      </c>
      <c r="AE3997" t="s">
        <v>105</v>
      </c>
    </row>
    <row r="3998" spans="1:31" x14ac:dyDescent="0.25">
      <c r="A3998" t="s">
        <v>8115</v>
      </c>
      <c r="B3998" t="s">
        <v>25</v>
      </c>
      <c r="C3998"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 t="str">
        <f>IF(Customer[[#This Row],[Under 30]]="Yes","Under 30",IF(Customer[[#This Row],[Senior]]="Yes", "Senior","Other"))</f>
        <v>Other</v>
      </c>
      <c r="X3998">
        <v>0</v>
      </c>
      <c r="Y3998" t="s">
        <v>21</v>
      </c>
      <c r="Z3998" t="s">
        <v>32</v>
      </c>
      <c r="AA3998" t="s">
        <v>95</v>
      </c>
      <c r="AB3998">
        <v>12</v>
      </c>
      <c r="AC3998">
        <v>12</v>
      </c>
      <c r="AD3998" t="s">
        <v>48</v>
      </c>
      <c r="AE3998" t="s">
        <v>49</v>
      </c>
    </row>
    <row r="3999" spans="1:31" x14ac:dyDescent="0.25">
      <c r="A3999" t="s">
        <v>8117</v>
      </c>
      <c r="B3999" t="s">
        <v>25</v>
      </c>
      <c r="C3999"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 t="str">
        <f>IF(Customer[[#This Row],[Under 30]]="Yes","Under 30",IF(Customer[[#This Row],[Senior]]="Yes", "Senior","Other"))</f>
        <v>Other</v>
      </c>
      <c r="X3999">
        <v>0</v>
      </c>
      <c r="Y3999" t="s">
        <v>21</v>
      </c>
      <c r="Z3999" t="s">
        <v>32</v>
      </c>
      <c r="AA3999" t="s">
        <v>38</v>
      </c>
      <c r="AB3999">
        <v>56</v>
      </c>
      <c r="AC3999">
        <v>1465</v>
      </c>
      <c r="AD3999" t="s">
        <v>39</v>
      </c>
      <c r="AE3999" t="s">
        <v>104</v>
      </c>
    </row>
    <row r="4000" spans="1:31" x14ac:dyDescent="0.25">
      <c r="A4000" t="s">
        <v>8119</v>
      </c>
      <c r="B4000" t="s">
        <v>25</v>
      </c>
      <c r="C4000"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 t="str">
        <f>IF(Customer[[#This Row],[Under 30]]="Yes","Under 30",IF(Customer[[#This Row],[Senior]]="Yes", "Senior","Other"))</f>
        <v>Other</v>
      </c>
      <c r="X4000">
        <v>0</v>
      </c>
      <c r="Y4000" t="s">
        <v>21</v>
      </c>
      <c r="Z4000" t="s">
        <v>32</v>
      </c>
      <c r="AA4000" t="s">
        <v>38</v>
      </c>
      <c r="AB4000">
        <v>30</v>
      </c>
      <c r="AC4000">
        <v>644</v>
      </c>
      <c r="AD4000" t="s">
        <v>65</v>
      </c>
      <c r="AE4000" t="s">
        <v>105</v>
      </c>
    </row>
    <row r="4001" spans="1:31" x14ac:dyDescent="0.25">
      <c r="A4001" t="s">
        <v>8121</v>
      </c>
      <c r="B4001" t="s">
        <v>25</v>
      </c>
      <c r="C4001"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 t="str">
        <f>IF(Customer[[#This Row],[Under 30]]="Yes","Under 30",IF(Customer[[#This Row],[Senior]]="Yes", "Senior","Other"))</f>
        <v>Senior</v>
      </c>
      <c r="X4001">
        <v>0</v>
      </c>
      <c r="Y4001" t="s">
        <v>25</v>
      </c>
      <c r="Z4001" t="s">
        <v>32</v>
      </c>
      <c r="AA4001" t="s">
        <v>38</v>
      </c>
      <c r="AB4001">
        <v>40</v>
      </c>
      <c r="AC4001">
        <v>837</v>
      </c>
      <c r="AD4001" t="s">
        <v>65</v>
      </c>
      <c r="AE4001" t="s">
        <v>105</v>
      </c>
    </row>
    <row r="4002" spans="1:31" x14ac:dyDescent="0.25">
      <c r="A4002" t="s">
        <v>8123</v>
      </c>
      <c r="B4002" t="s">
        <v>25</v>
      </c>
      <c r="C4002"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 t="str">
        <f>IF(Customer[[#This Row],[Under 30]]="Yes","Under 30",IF(Customer[[#This Row],[Senior]]="Yes", "Senior","Other"))</f>
        <v>Under 30</v>
      </c>
      <c r="X4002">
        <v>0</v>
      </c>
      <c r="Y4002" t="s">
        <v>25</v>
      </c>
      <c r="Z4002" t="s">
        <v>32</v>
      </c>
      <c r="AA4002" t="s">
        <v>38</v>
      </c>
      <c r="AB4002">
        <v>35</v>
      </c>
      <c r="AC4002">
        <v>1688</v>
      </c>
      <c r="AD4002" t="s">
        <v>65</v>
      </c>
      <c r="AE4002" t="s">
        <v>105</v>
      </c>
    </row>
    <row r="4003" spans="1:31" x14ac:dyDescent="0.25">
      <c r="A4003" t="s">
        <v>8125</v>
      </c>
      <c r="B4003" t="s">
        <v>25</v>
      </c>
      <c r="C4003"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 t="str">
        <f>IF(Customer[[#This Row],[Under 30]]="Yes","Under 30",IF(Customer[[#This Row],[Senior]]="Yes", "Senior","Other"))</f>
        <v>Under 30</v>
      </c>
      <c r="X4003">
        <v>0</v>
      </c>
      <c r="Y4003" t="s">
        <v>21</v>
      </c>
      <c r="Z4003" t="s">
        <v>32</v>
      </c>
      <c r="AA4003" t="s">
        <v>38</v>
      </c>
      <c r="AB4003">
        <v>33</v>
      </c>
      <c r="AC4003">
        <v>71</v>
      </c>
      <c r="AD4003" t="s">
        <v>56</v>
      </c>
      <c r="AE4003" t="s">
        <v>57</v>
      </c>
    </row>
    <row r="4004" spans="1:31" x14ac:dyDescent="0.25">
      <c r="A4004" t="s">
        <v>8127</v>
      </c>
      <c r="B4004" t="s">
        <v>25</v>
      </c>
      <c r="C4004"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 t="str">
        <f>IF(Customer[[#This Row],[Under 30]]="Yes","Under 30",IF(Customer[[#This Row],[Senior]]="Yes", "Senior","Other"))</f>
        <v>Under 30</v>
      </c>
      <c r="X4004">
        <v>0</v>
      </c>
      <c r="Y4004" t="s">
        <v>21</v>
      </c>
      <c r="Z4004" t="s">
        <v>32</v>
      </c>
      <c r="AA4004" t="s">
        <v>38</v>
      </c>
      <c r="AB4004">
        <v>47</v>
      </c>
      <c r="AC4004">
        <v>1044</v>
      </c>
      <c r="AD4004" t="s">
        <v>65</v>
      </c>
      <c r="AE4004" t="s">
        <v>105</v>
      </c>
    </row>
    <row r="4005" spans="1:31" x14ac:dyDescent="0.25">
      <c r="A4005" t="s">
        <v>8129</v>
      </c>
      <c r="B4005" t="s">
        <v>25</v>
      </c>
      <c r="C4005"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 t="str">
        <f>IF(Customer[[#This Row],[Under 30]]="Yes","Under 30",IF(Customer[[#This Row],[Senior]]="Yes", "Senior","Other"))</f>
        <v>Senior</v>
      </c>
      <c r="X4005">
        <v>0</v>
      </c>
      <c r="Y4005" t="s">
        <v>25</v>
      </c>
      <c r="Z4005" t="s">
        <v>32</v>
      </c>
      <c r="AA4005" t="s">
        <v>38</v>
      </c>
      <c r="AB4005">
        <v>18</v>
      </c>
      <c r="AC4005">
        <v>125</v>
      </c>
      <c r="AD4005" t="s">
        <v>39</v>
      </c>
      <c r="AE4005" t="s">
        <v>104</v>
      </c>
    </row>
    <row r="4006" spans="1:31" x14ac:dyDescent="0.25">
      <c r="A4006" t="s">
        <v>8131</v>
      </c>
      <c r="B4006" t="s">
        <v>25</v>
      </c>
      <c r="C4006"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 t="str">
        <f>IF(Customer[[#This Row],[Under 30]]="Yes","Under 30",IF(Customer[[#This Row],[Senior]]="Yes", "Senior","Other"))</f>
        <v>Under 30</v>
      </c>
      <c r="X4006">
        <v>0</v>
      </c>
      <c r="Y4006" t="s">
        <v>21</v>
      </c>
      <c r="Z4006" t="s">
        <v>32</v>
      </c>
      <c r="AA4006" t="s">
        <v>38</v>
      </c>
      <c r="AB4006">
        <v>49</v>
      </c>
      <c r="AC4006">
        <v>49</v>
      </c>
      <c r="AD4006" t="s">
        <v>39</v>
      </c>
      <c r="AE4006" t="s">
        <v>104</v>
      </c>
    </row>
    <row r="4007" spans="1:31" x14ac:dyDescent="0.25">
      <c r="A4007" t="s">
        <v>8133</v>
      </c>
      <c r="B4007" t="s">
        <v>25</v>
      </c>
      <c r="C4007"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 t="str">
        <f>IF(Customer[[#This Row],[Under 30]]="Yes","Under 30",IF(Customer[[#This Row],[Senior]]="Yes", "Senior","Other"))</f>
        <v>Other</v>
      </c>
      <c r="X4007">
        <v>0</v>
      </c>
      <c r="Y4007" t="s">
        <v>21</v>
      </c>
      <c r="Z4007" t="s">
        <v>32</v>
      </c>
      <c r="AA4007" t="s">
        <v>33</v>
      </c>
      <c r="AB4007">
        <v>38</v>
      </c>
      <c r="AC4007">
        <v>1856</v>
      </c>
      <c r="AD4007" t="s">
        <v>39</v>
      </c>
      <c r="AE4007" t="s">
        <v>104</v>
      </c>
    </row>
    <row r="4008" spans="1:31" x14ac:dyDescent="0.25">
      <c r="A4008" t="s">
        <v>8135</v>
      </c>
      <c r="B4008" t="s">
        <v>25</v>
      </c>
      <c r="C4008"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 t="str">
        <f>IF(Customer[[#This Row],[Under 30]]="Yes","Under 30",IF(Customer[[#This Row],[Senior]]="Yes", "Senior","Other"))</f>
        <v>Other</v>
      </c>
      <c r="X4008">
        <v>0</v>
      </c>
      <c r="Y4008" t="s">
        <v>21</v>
      </c>
      <c r="Z4008" t="s">
        <v>32</v>
      </c>
      <c r="AA4008" t="s">
        <v>33</v>
      </c>
      <c r="AB4008">
        <v>40</v>
      </c>
      <c r="AC4008">
        <v>1722</v>
      </c>
      <c r="AD4008" t="s">
        <v>56</v>
      </c>
      <c r="AE4008" t="s">
        <v>57</v>
      </c>
    </row>
    <row r="4009" spans="1:31" x14ac:dyDescent="0.25">
      <c r="A4009" t="s">
        <v>8137</v>
      </c>
      <c r="B4009" t="s">
        <v>25</v>
      </c>
      <c r="C4009"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 t="str">
        <f>IF(Customer[[#This Row],[Under 30]]="Yes","Under 30",IF(Customer[[#This Row],[Senior]]="Yes", "Senior","Other"))</f>
        <v>Other</v>
      </c>
      <c r="X4009">
        <v>0</v>
      </c>
      <c r="Y4009" t="s">
        <v>21</v>
      </c>
      <c r="Z4009" t="s">
        <v>32</v>
      </c>
      <c r="AA4009" t="s">
        <v>38</v>
      </c>
      <c r="AB4009">
        <v>28</v>
      </c>
      <c r="AC4009">
        <v>28</v>
      </c>
      <c r="AD4009" t="s">
        <v>65</v>
      </c>
      <c r="AE4009" t="s">
        <v>7520</v>
      </c>
    </row>
    <row r="4010" spans="1:31" x14ac:dyDescent="0.25">
      <c r="A4010" t="s">
        <v>8139</v>
      </c>
      <c r="B4010" t="s">
        <v>25</v>
      </c>
      <c r="C4010"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 t="str">
        <f>IF(Customer[[#This Row],[Under 30]]="Yes","Under 30",IF(Customer[[#This Row],[Senior]]="Yes", "Senior","Other"))</f>
        <v>Other</v>
      </c>
      <c r="X4010">
        <v>0</v>
      </c>
      <c r="Y4010" t="s">
        <v>21</v>
      </c>
      <c r="Z4010" t="s">
        <v>32</v>
      </c>
      <c r="AA4010" t="s">
        <v>95</v>
      </c>
      <c r="AB4010">
        <v>7</v>
      </c>
      <c r="AC4010">
        <v>7</v>
      </c>
      <c r="AD4010" t="s">
        <v>90</v>
      </c>
      <c r="AE4010" t="s">
        <v>91</v>
      </c>
    </row>
    <row r="4011" spans="1:31" x14ac:dyDescent="0.25">
      <c r="A4011" t="s">
        <v>8141</v>
      </c>
      <c r="B4011" t="s">
        <v>25</v>
      </c>
      <c r="C4011"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 t="str">
        <f>IF(Customer[[#This Row],[Under 30]]="Yes","Under 30",IF(Customer[[#This Row],[Senior]]="Yes", "Senior","Other"))</f>
        <v>Other</v>
      </c>
      <c r="X4011">
        <v>0</v>
      </c>
      <c r="Y4011" t="s">
        <v>21</v>
      </c>
      <c r="Z4011" t="s">
        <v>32</v>
      </c>
      <c r="AA4011" t="s">
        <v>38</v>
      </c>
      <c r="AB4011">
        <v>38</v>
      </c>
      <c r="AC4011">
        <v>38</v>
      </c>
      <c r="AD4011" t="s">
        <v>90</v>
      </c>
      <c r="AE4011" t="s">
        <v>91</v>
      </c>
    </row>
    <row r="4012" spans="1:31" x14ac:dyDescent="0.25">
      <c r="A4012" t="s">
        <v>8143</v>
      </c>
      <c r="B4012" t="s">
        <v>25</v>
      </c>
      <c r="C4012"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 t="str">
        <f>IF(Customer[[#This Row],[Under 30]]="Yes","Under 30",IF(Customer[[#This Row],[Senior]]="Yes", "Senior","Other"))</f>
        <v>Senior</v>
      </c>
      <c r="X4012">
        <v>0</v>
      </c>
      <c r="Y4012" t="s">
        <v>21</v>
      </c>
      <c r="Z4012" t="s">
        <v>32</v>
      </c>
      <c r="AA4012" t="s">
        <v>38</v>
      </c>
      <c r="AB4012">
        <v>31</v>
      </c>
      <c r="AC4012">
        <v>984</v>
      </c>
      <c r="AD4012" t="s">
        <v>56</v>
      </c>
      <c r="AE4012" t="s">
        <v>57</v>
      </c>
    </row>
    <row r="4013" spans="1:31" x14ac:dyDescent="0.25">
      <c r="A4013" t="s">
        <v>8145</v>
      </c>
      <c r="B4013" t="s">
        <v>25</v>
      </c>
      <c r="C4013"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 t="str">
        <f>IF(Customer[[#This Row],[Under 30]]="Yes","Under 30",IF(Customer[[#This Row],[Senior]]="Yes", "Senior","Other"))</f>
        <v>Other</v>
      </c>
      <c r="X4013">
        <v>0</v>
      </c>
      <c r="Y4013" t="s">
        <v>21</v>
      </c>
      <c r="Z4013" t="s">
        <v>32</v>
      </c>
      <c r="AA4013" t="s">
        <v>38</v>
      </c>
      <c r="AB4013">
        <v>46</v>
      </c>
      <c r="AC4013">
        <v>791</v>
      </c>
      <c r="AD4013" t="s">
        <v>56</v>
      </c>
      <c r="AE4013" t="s">
        <v>96</v>
      </c>
    </row>
    <row r="4014" spans="1:31" x14ac:dyDescent="0.25">
      <c r="A4014" t="s">
        <v>8147</v>
      </c>
      <c r="B4014" t="s">
        <v>25</v>
      </c>
      <c r="C4014"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 t="str">
        <f>IF(Customer[[#This Row],[Under 30]]="Yes","Under 30",IF(Customer[[#This Row],[Senior]]="Yes", "Senior","Other"))</f>
        <v>Other</v>
      </c>
      <c r="X4014">
        <v>0</v>
      </c>
      <c r="Y4014" t="s">
        <v>21</v>
      </c>
      <c r="Z4014" t="s">
        <v>32</v>
      </c>
      <c r="AA4014" t="s">
        <v>38</v>
      </c>
      <c r="AB4014">
        <v>12</v>
      </c>
      <c r="AC4014">
        <v>49</v>
      </c>
      <c r="AD4014" t="s">
        <v>90</v>
      </c>
      <c r="AE4014" t="s">
        <v>103</v>
      </c>
    </row>
    <row r="4015" spans="1:31" x14ac:dyDescent="0.25">
      <c r="A4015" t="s">
        <v>8149</v>
      </c>
      <c r="B4015" t="s">
        <v>25</v>
      </c>
      <c r="C4015"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 t="str">
        <f>IF(Customer[[#This Row],[Under 30]]="Yes","Under 30",IF(Customer[[#This Row],[Senior]]="Yes", "Senior","Other"))</f>
        <v>Other</v>
      </c>
      <c r="X4015">
        <v>0</v>
      </c>
      <c r="Y4015" t="s">
        <v>21</v>
      </c>
      <c r="Z4015" t="s">
        <v>32</v>
      </c>
      <c r="AA4015" t="s">
        <v>38</v>
      </c>
      <c r="AB4015">
        <v>48</v>
      </c>
      <c r="AC4015">
        <v>48</v>
      </c>
      <c r="AD4015" t="s">
        <v>90</v>
      </c>
      <c r="AE4015" t="s">
        <v>91</v>
      </c>
    </row>
    <row r="4016" spans="1:31" x14ac:dyDescent="0.25">
      <c r="A4016" t="s">
        <v>8151</v>
      </c>
      <c r="B4016" t="s">
        <v>25</v>
      </c>
      <c r="C4016"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 t="str">
        <f>IF(Customer[[#This Row],[Under 30]]="Yes","Under 30",IF(Customer[[#This Row],[Senior]]="Yes", "Senior","Other"))</f>
        <v>Other</v>
      </c>
      <c r="X4016">
        <v>0</v>
      </c>
      <c r="Y4016" t="s">
        <v>21</v>
      </c>
      <c r="Z4016" t="s">
        <v>32</v>
      </c>
      <c r="AA4016" t="s">
        <v>38</v>
      </c>
      <c r="AB4016">
        <v>9</v>
      </c>
      <c r="AC4016">
        <v>9</v>
      </c>
      <c r="AD4016" t="s">
        <v>90</v>
      </c>
      <c r="AE4016" t="s">
        <v>91</v>
      </c>
    </row>
    <row r="4017" spans="1:31" x14ac:dyDescent="0.25">
      <c r="A4017" t="s">
        <v>8153</v>
      </c>
      <c r="B4017" t="s">
        <v>25</v>
      </c>
      <c r="C4017"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 t="str">
        <f>IF(Customer[[#This Row],[Under 30]]="Yes","Under 30",IF(Customer[[#This Row],[Senior]]="Yes", "Senior","Other"))</f>
        <v>Other</v>
      </c>
      <c r="X4017">
        <v>0</v>
      </c>
      <c r="Y4017" t="s">
        <v>25</v>
      </c>
      <c r="Z4017" t="s">
        <v>98</v>
      </c>
      <c r="AA4017" t="s">
        <v>38</v>
      </c>
      <c r="AB4017">
        <v>62</v>
      </c>
      <c r="AC4017">
        <v>2347</v>
      </c>
      <c r="AD4017" t="s">
        <v>90</v>
      </c>
      <c r="AE4017" t="s">
        <v>91</v>
      </c>
    </row>
    <row r="4018" spans="1:31" x14ac:dyDescent="0.25">
      <c r="A4018" t="s">
        <v>8155</v>
      </c>
      <c r="B4018" t="s">
        <v>25</v>
      </c>
      <c r="C4018"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 t="str">
        <f>IF(Customer[[#This Row],[Under 30]]="Yes","Under 30",IF(Customer[[#This Row],[Senior]]="Yes", "Senior","Other"))</f>
        <v>Other</v>
      </c>
      <c r="X4018">
        <v>0</v>
      </c>
      <c r="Y4018" t="s">
        <v>21</v>
      </c>
      <c r="Z4018" t="s">
        <v>32</v>
      </c>
      <c r="AA4018" t="s">
        <v>33</v>
      </c>
      <c r="AB4018">
        <v>47</v>
      </c>
      <c r="AC4018">
        <v>350</v>
      </c>
      <c r="AD4018" t="s">
        <v>56</v>
      </c>
      <c r="AE4018" t="s">
        <v>96</v>
      </c>
    </row>
    <row r="4019" spans="1:31" x14ac:dyDescent="0.25">
      <c r="A4019" t="s">
        <v>8157</v>
      </c>
      <c r="B4019" t="s">
        <v>25</v>
      </c>
      <c r="C4019"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 t="str">
        <f>IF(Customer[[#This Row],[Under 30]]="Yes","Under 30",IF(Customer[[#This Row],[Senior]]="Yes", "Senior","Other"))</f>
        <v>Other</v>
      </c>
      <c r="X4019">
        <v>0</v>
      </c>
      <c r="Y4019" t="s">
        <v>21</v>
      </c>
      <c r="Z4019" t="s">
        <v>32</v>
      </c>
      <c r="AA4019" t="s">
        <v>38</v>
      </c>
      <c r="AB4019">
        <v>44</v>
      </c>
      <c r="AC4019">
        <v>143</v>
      </c>
      <c r="AD4019" t="s">
        <v>90</v>
      </c>
      <c r="AE4019" t="s">
        <v>103</v>
      </c>
    </row>
    <row r="4020" spans="1:31" x14ac:dyDescent="0.25">
      <c r="A4020" t="s">
        <v>8159</v>
      </c>
      <c r="B4020" t="s">
        <v>25</v>
      </c>
      <c r="C4020"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 t="str">
        <f>IF(Customer[[#This Row],[Under 30]]="Yes","Under 30",IF(Customer[[#This Row],[Senior]]="Yes", "Senior","Other"))</f>
        <v>Under 30</v>
      </c>
      <c r="X4020">
        <v>0</v>
      </c>
      <c r="Y4020" t="s">
        <v>25</v>
      </c>
      <c r="Z4020" t="s">
        <v>32</v>
      </c>
      <c r="AA4020" t="s">
        <v>38</v>
      </c>
      <c r="AB4020">
        <v>25</v>
      </c>
      <c r="AC4020">
        <v>25</v>
      </c>
      <c r="AD4020" t="s">
        <v>90</v>
      </c>
      <c r="AE4020" t="s">
        <v>103</v>
      </c>
    </row>
    <row r="4021" spans="1:31" x14ac:dyDescent="0.25">
      <c r="A4021" t="s">
        <v>8161</v>
      </c>
      <c r="B4021" t="s">
        <v>25</v>
      </c>
      <c r="C4021"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 t="str">
        <f>IF(Customer[[#This Row],[Under 30]]="Yes","Under 30",IF(Customer[[#This Row],[Senior]]="Yes", "Senior","Other"))</f>
        <v>Other</v>
      </c>
      <c r="X4021">
        <v>0</v>
      </c>
      <c r="Y4021" t="s">
        <v>21</v>
      </c>
      <c r="Z4021" t="s">
        <v>32</v>
      </c>
      <c r="AA4021" t="s">
        <v>38</v>
      </c>
      <c r="AB4021">
        <v>14</v>
      </c>
      <c r="AC4021">
        <v>57</v>
      </c>
      <c r="AD4021" t="s">
        <v>56</v>
      </c>
      <c r="AE4021" t="s">
        <v>96</v>
      </c>
    </row>
    <row r="4022" spans="1:31" x14ac:dyDescent="0.25">
      <c r="A4022" t="s">
        <v>8163</v>
      </c>
      <c r="B4022" t="s">
        <v>25</v>
      </c>
      <c r="C4022"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 t="str">
        <f>IF(Customer[[#This Row],[Under 30]]="Yes","Under 30",IF(Customer[[#This Row],[Senior]]="Yes", "Senior","Other"))</f>
        <v>Other</v>
      </c>
      <c r="X4022">
        <v>0</v>
      </c>
      <c r="Y4022" t="s">
        <v>25</v>
      </c>
      <c r="Z4022" t="s">
        <v>98</v>
      </c>
      <c r="AA4022" t="s">
        <v>38</v>
      </c>
      <c r="AB4022">
        <v>21</v>
      </c>
      <c r="AC4022">
        <v>840</v>
      </c>
      <c r="AD4022" t="s">
        <v>90</v>
      </c>
      <c r="AE4022" t="s">
        <v>91</v>
      </c>
    </row>
    <row r="4023" spans="1:31" x14ac:dyDescent="0.25">
      <c r="A4023" t="s">
        <v>8165</v>
      </c>
      <c r="B4023" t="s">
        <v>25</v>
      </c>
      <c r="C4023"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 t="str">
        <f>IF(Customer[[#This Row],[Under 30]]="Yes","Under 30",IF(Customer[[#This Row],[Senior]]="Yes", "Senior","Other"))</f>
        <v>Other</v>
      </c>
      <c r="X4023">
        <v>0</v>
      </c>
      <c r="Y4023" t="s">
        <v>21</v>
      </c>
      <c r="Z4023" t="s">
        <v>32</v>
      </c>
      <c r="AA4023" t="s">
        <v>38</v>
      </c>
      <c r="AB4023">
        <v>34</v>
      </c>
      <c r="AC4023">
        <v>34</v>
      </c>
      <c r="AD4023" t="s">
        <v>90</v>
      </c>
      <c r="AE4023" t="s">
        <v>91</v>
      </c>
    </row>
    <row r="4024" spans="1:31" x14ac:dyDescent="0.25">
      <c r="A4024" t="s">
        <v>8167</v>
      </c>
      <c r="B4024" t="s">
        <v>25</v>
      </c>
      <c r="C4024"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 t="str">
        <f>IF(Customer[[#This Row],[Under 30]]="Yes","Under 30",IF(Customer[[#This Row],[Senior]]="Yes", "Senior","Other"))</f>
        <v>Under 30</v>
      </c>
      <c r="X4024">
        <v>0</v>
      </c>
      <c r="Y4024" t="s">
        <v>21</v>
      </c>
      <c r="Z4024" t="s">
        <v>98</v>
      </c>
      <c r="AA4024" t="s">
        <v>38</v>
      </c>
      <c r="AB4024">
        <v>47</v>
      </c>
      <c r="AC4024">
        <v>2423</v>
      </c>
      <c r="AD4024" t="s">
        <v>56</v>
      </c>
      <c r="AE4024" t="s">
        <v>57</v>
      </c>
    </row>
    <row r="4025" spans="1:31" x14ac:dyDescent="0.25">
      <c r="A4025" t="s">
        <v>8169</v>
      </c>
      <c r="B4025" t="s">
        <v>25</v>
      </c>
      <c r="C4025"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 t="str">
        <f>IF(Customer[[#This Row],[Under 30]]="Yes","Under 30",IF(Customer[[#This Row],[Senior]]="Yes", "Senior","Other"))</f>
        <v>Senior</v>
      </c>
      <c r="X4025">
        <v>0</v>
      </c>
      <c r="Y4025" t="s">
        <v>21</v>
      </c>
      <c r="Z4025" t="s">
        <v>32</v>
      </c>
      <c r="AA4025" t="s">
        <v>38</v>
      </c>
      <c r="AB4025">
        <v>46</v>
      </c>
      <c r="AC4025">
        <v>46</v>
      </c>
      <c r="AD4025" t="s">
        <v>90</v>
      </c>
      <c r="AE4025" t="s">
        <v>103</v>
      </c>
    </row>
    <row r="4026" spans="1:31" x14ac:dyDescent="0.25">
      <c r="A4026" t="s">
        <v>8171</v>
      </c>
      <c r="B4026" t="s">
        <v>25</v>
      </c>
      <c r="C4026"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 t="str">
        <f>IF(Customer[[#This Row],[Under 30]]="Yes","Under 30",IF(Customer[[#This Row],[Senior]]="Yes", "Senior","Other"))</f>
        <v>Other</v>
      </c>
      <c r="X4026">
        <v>0</v>
      </c>
      <c r="Y4026" t="s">
        <v>21</v>
      </c>
      <c r="Z4026" t="s">
        <v>32</v>
      </c>
      <c r="AA4026" t="s">
        <v>33</v>
      </c>
      <c r="AB4026">
        <v>33</v>
      </c>
      <c r="AC4026">
        <v>1054</v>
      </c>
      <c r="AD4026" t="s">
        <v>90</v>
      </c>
      <c r="AE4026" t="s">
        <v>103</v>
      </c>
    </row>
    <row r="4027" spans="1:31" x14ac:dyDescent="0.25">
      <c r="A4027" t="s">
        <v>8173</v>
      </c>
      <c r="B4027" t="s">
        <v>25</v>
      </c>
      <c r="C4027"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 t="str">
        <f>IF(Customer[[#This Row],[Under 30]]="Yes","Under 30",IF(Customer[[#This Row],[Senior]]="Yes", "Senior","Other"))</f>
        <v>Under 30</v>
      </c>
      <c r="X4027">
        <v>0</v>
      </c>
      <c r="Y4027" t="s">
        <v>21</v>
      </c>
      <c r="Z4027" t="s">
        <v>32</v>
      </c>
      <c r="AA4027" t="s">
        <v>38</v>
      </c>
      <c r="AB4027">
        <v>35</v>
      </c>
      <c r="AC4027">
        <v>1088</v>
      </c>
      <c r="AD4027" t="s">
        <v>39</v>
      </c>
      <c r="AE4027" t="s">
        <v>104</v>
      </c>
    </row>
    <row r="4028" spans="1:31" x14ac:dyDescent="0.25">
      <c r="A4028" t="s">
        <v>8175</v>
      </c>
      <c r="B4028" t="s">
        <v>25</v>
      </c>
      <c r="C4028"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 t="str">
        <f>IF(Customer[[#This Row],[Under 30]]="Yes","Under 30",IF(Customer[[#This Row],[Senior]]="Yes", "Senior","Other"))</f>
        <v>Under 30</v>
      </c>
      <c r="X4028">
        <v>0</v>
      </c>
      <c r="Y4028" t="s">
        <v>21</v>
      </c>
      <c r="Z4028" t="s">
        <v>32</v>
      </c>
      <c r="AA4028" t="s">
        <v>38</v>
      </c>
      <c r="AB4028">
        <v>31</v>
      </c>
      <c r="AC4028">
        <v>70</v>
      </c>
      <c r="AD4028" t="s">
        <v>90</v>
      </c>
      <c r="AE4028" t="s">
        <v>91</v>
      </c>
    </row>
    <row r="4029" spans="1:31" x14ac:dyDescent="0.25">
      <c r="A4029" t="s">
        <v>8177</v>
      </c>
      <c r="B4029" t="s">
        <v>25</v>
      </c>
      <c r="C4029"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 t="str">
        <f>IF(Customer[[#This Row],[Under 30]]="Yes","Under 30",IF(Customer[[#This Row],[Senior]]="Yes", "Senior","Other"))</f>
        <v>Other</v>
      </c>
      <c r="X4029">
        <v>0</v>
      </c>
      <c r="Y4029" t="s">
        <v>25</v>
      </c>
      <c r="Z4029" t="s">
        <v>32</v>
      </c>
      <c r="AA4029" t="s">
        <v>38</v>
      </c>
      <c r="AB4029">
        <v>39</v>
      </c>
      <c r="AC4029">
        <v>83</v>
      </c>
      <c r="AD4029" t="s">
        <v>56</v>
      </c>
      <c r="AE4029" t="s">
        <v>96</v>
      </c>
    </row>
    <row r="4030" spans="1:31" x14ac:dyDescent="0.25">
      <c r="A4030" t="s">
        <v>8179</v>
      </c>
      <c r="B4030" t="s">
        <v>25</v>
      </c>
      <c r="C4030"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 t="str">
        <f>IF(Customer[[#This Row],[Under 30]]="Yes","Under 30",IF(Customer[[#This Row],[Senior]]="Yes", "Senior","Other"))</f>
        <v>Senior</v>
      </c>
      <c r="X4030">
        <v>0</v>
      </c>
      <c r="Y4030" t="s">
        <v>25</v>
      </c>
      <c r="Z4030" t="s">
        <v>32</v>
      </c>
      <c r="AA4030" t="s">
        <v>38</v>
      </c>
      <c r="AB4030">
        <v>39</v>
      </c>
      <c r="AC4030">
        <v>1179</v>
      </c>
      <c r="AD4030" t="s">
        <v>90</v>
      </c>
      <c r="AE4030" t="s">
        <v>103</v>
      </c>
    </row>
    <row r="4031" spans="1:31" x14ac:dyDescent="0.25">
      <c r="A4031" t="s">
        <v>8181</v>
      </c>
      <c r="B4031" t="s">
        <v>25</v>
      </c>
      <c r="C4031"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 t="str">
        <f>IF(Customer[[#This Row],[Under 30]]="Yes","Under 30",IF(Customer[[#This Row],[Senior]]="Yes", "Senior","Other"))</f>
        <v>Senior</v>
      </c>
      <c r="X4031">
        <v>0</v>
      </c>
      <c r="Y4031" t="s">
        <v>21</v>
      </c>
      <c r="Z4031" t="s">
        <v>32</v>
      </c>
      <c r="AA4031" t="s">
        <v>38</v>
      </c>
      <c r="AB4031">
        <v>37</v>
      </c>
      <c r="AC4031">
        <v>478</v>
      </c>
      <c r="AD4031" t="s">
        <v>56</v>
      </c>
      <c r="AE4031" t="s">
        <v>96</v>
      </c>
    </row>
    <row r="4032" spans="1:31" x14ac:dyDescent="0.25">
      <c r="A4032" t="s">
        <v>8183</v>
      </c>
      <c r="B4032" t="s">
        <v>25</v>
      </c>
      <c r="C4032"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 t="str">
        <f>IF(Customer[[#This Row],[Under 30]]="Yes","Under 30",IF(Customer[[#This Row],[Senior]]="Yes", "Senior","Other"))</f>
        <v>Senior</v>
      </c>
      <c r="X4032">
        <v>0</v>
      </c>
      <c r="Y4032" t="s">
        <v>21</v>
      </c>
      <c r="Z4032" t="s">
        <v>32</v>
      </c>
      <c r="AA4032" t="s">
        <v>33</v>
      </c>
      <c r="AB4032">
        <v>46</v>
      </c>
      <c r="AC4032">
        <v>323</v>
      </c>
      <c r="AD4032" t="s">
        <v>90</v>
      </c>
      <c r="AE4032" t="s">
        <v>103</v>
      </c>
    </row>
    <row r="4033" spans="1:31" x14ac:dyDescent="0.25">
      <c r="A4033" t="s">
        <v>8185</v>
      </c>
      <c r="B4033" t="s">
        <v>25</v>
      </c>
      <c r="C4033"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 t="str">
        <f>IF(Customer[[#This Row],[Under 30]]="Yes","Under 30",IF(Customer[[#This Row],[Senior]]="Yes", "Senior","Other"))</f>
        <v>Other</v>
      </c>
      <c r="X4033">
        <v>0</v>
      </c>
      <c r="Y4033" t="s">
        <v>21</v>
      </c>
      <c r="Z4033" t="s">
        <v>32</v>
      </c>
      <c r="AA4033" t="s">
        <v>38</v>
      </c>
      <c r="AB4033">
        <v>30</v>
      </c>
      <c r="AC4033">
        <v>914</v>
      </c>
      <c r="AD4033" t="s">
        <v>90</v>
      </c>
      <c r="AE4033" t="s">
        <v>91</v>
      </c>
    </row>
    <row r="4034" spans="1:31" x14ac:dyDescent="0.25">
      <c r="A4034" t="s">
        <v>8187</v>
      </c>
      <c r="B4034" t="s">
        <v>25</v>
      </c>
      <c r="C4034"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 t="str">
        <f>IF(Customer[[#This Row],[Under 30]]="Yes","Under 30",IF(Customer[[#This Row],[Senior]]="Yes", "Senior","Other"))</f>
        <v>Senior</v>
      </c>
      <c r="X4034">
        <v>0</v>
      </c>
      <c r="Y4034" t="s">
        <v>25</v>
      </c>
      <c r="Z4034" t="s">
        <v>32</v>
      </c>
      <c r="AA4034" t="s">
        <v>38</v>
      </c>
      <c r="AB4034">
        <v>41</v>
      </c>
      <c r="AC4034">
        <v>83</v>
      </c>
      <c r="AD4034" t="s">
        <v>56</v>
      </c>
      <c r="AE4034" t="s">
        <v>96</v>
      </c>
    </row>
    <row r="4035" spans="1:31" x14ac:dyDescent="0.25">
      <c r="A4035" t="s">
        <v>8189</v>
      </c>
      <c r="B4035" t="s">
        <v>25</v>
      </c>
      <c r="C4035"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 t="str">
        <f>IF(Customer[[#This Row],[Under 30]]="Yes","Under 30",IF(Customer[[#This Row],[Senior]]="Yes", "Senior","Other"))</f>
        <v>Senior</v>
      </c>
      <c r="X4035">
        <v>0</v>
      </c>
      <c r="Y4035" t="s">
        <v>21</v>
      </c>
      <c r="Z4035" t="s">
        <v>32</v>
      </c>
      <c r="AA4035" t="s">
        <v>38</v>
      </c>
      <c r="AB4035">
        <v>36</v>
      </c>
      <c r="AC4035">
        <v>36</v>
      </c>
      <c r="AD4035" t="s">
        <v>90</v>
      </c>
      <c r="AE4035" t="s">
        <v>103</v>
      </c>
    </row>
    <row r="4036" spans="1:31" x14ac:dyDescent="0.25">
      <c r="A4036" t="s">
        <v>8191</v>
      </c>
      <c r="B4036" t="s">
        <v>25</v>
      </c>
      <c r="C4036"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 t="str">
        <f>IF(Customer[[#This Row],[Under 30]]="Yes","Under 30",IF(Customer[[#This Row],[Senior]]="Yes", "Senior","Other"))</f>
        <v>Other</v>
      </c>
      <c r="X4036">
        <v>0</v>
      </c>
      <c r="Y4036" t="s">
        <v>21</v>
      </c>
      <c r="Z4036" t="s">
        <v>32</v>
      </c>
      <c r="AA4036" t="s">
        <v>38</v>
      </c>
      <c r="AB4036">
        <v>50</v>
      </c>
      <c r="AC4036">
        <v>50</v>
      </c>
      <c r="AD4036" t="s">
        <v>90</v>
      </c>
      <c r="AE4036" t="s">
        <v>103</v>
      </c>
    </row>
    <row r="4037" spans="1:31" x14ac:dyDescent="0.25">
      <c r="A4037" t="s">
        <v>8193</v>
      </c>
      <c r="B4037" t="s">
        <v>25</v>
      </c>
      <c r="C4037"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 t="str">
        <f>IF(Customer[[#This Row],[Under 30]]="Yes","Under 30",IF(Customer[[#This Row],[Senior]]="Yes", "Senior","Other"))</f>
        <v>Senior</v>
      </c>
      <c r="X4037">
        <v>0</v>
      </c>
      <c r="Y4037" t="s">
        <v>21</v>
      </c>
      <c r="Z4037" t="s">
        <v>32</v>
      </c>
      <c r="AA4037" t="s">
        <v>33</v>
      </c>
      <c r="AB4037">
        <v>35</v>
      </c>
      <c r="AC4037">
        <v>234</v>
      </c>
      <c r="AD4037" t="s">
        <v>90</v>
      </c>
      <c r="AE4037" t="s">
        <v>103</v>
      </c>
    </row>
    <row r="4038" spans="1:31" x14ac:dyDescent="0.25">
      <c r="A4038" t="s">
        <v>8195</v>
      </c>
      <c r="B4038" t="s">
        <v>25</v>
      </c>
      <c r="C4038"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 t="str">
        <f>IF(Customer[[#This Row],[Under 30]]="Yes","Under 30",IF(Customer[[#This Row],[Senior]]="Yes", "Senior","Other"))</f>
        <v>Other</v>
      </c>
      <c r="X4038">
        <v>0</v>
      </c>
      <c r="Y4038" t="s">
        <v>25</v>
      </c>
      <c r="Z4038" t="s">
        <v>98</v>
      </c>
      <c r="AA4038" t="s">
        <v>38</v>
      </c>
      <c r="AB4038">
        <v>52</v>
      </c>
      <c r="AC4038">
        <v>3499</v>
      </c>
      <c r="AD4038" t="s">
        <v>90</v>
      </c>
      <c r="AE4038" t="s">
        <v>91</v>
      </c>
    </row>
    <row r="4039" spans="1:31" x14ac:dyDescent="0.25">
      <c r="A4039" t="s">
        <v>8197</v>
      </c>
      <c r="B4039" t="s">
        <v>25</v>
      </c>
      <c r="C4039"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 t="str">
        <f>IF(Customer[[#This Row],[Under 30]]="Yes","Under 30",IF(Customer[[#This Row],[Senior]]="Yes", "Senior","Other"))</f>
        <v>Senior</v>
      </c>
      <c r="X4039">
        <v>0</v>
      </c>
      <c r="Y4039" t="s">
        <v>25</v>
      </c>
      <c r="Z4039" t="s">
        <v>32</v>
      </c>
      <c r="AA4039" t="s">
        <v>38</v>
      </c>
      <c r="AB4039">
        <v>46</v>
      </c>
      <c r="AC4039">
        <v>2604</v>
      </c>
      <c r="AD4039" t="s">
        <v>90</v>
      </c>
      <c r="AE4039" t="s">
        <v>91</v>
      </c>
    </row>
    <row r="4040" spans="1:31" x14ac:dyDescent="0.25">
      <c r="A4040" t="s">
        <v>8199</v>
      </c>
      <c r="B4040" t="s">
        <v>25</v>
      </c>
      <c r="C4040"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 t="str">
        <f>IF(Customer[[#This Row],[Under 30]]="Yes","Under 30",IF(Customer[[#This Row],[Senior]]="Yes", "Senior","Other"))</f>
        <v>Senior</v>
      </c>
      <c r="X4040">
        <v>0</v>
      </c>
      <c r="Y4040" t="s">
        <v>25</v>
      </c>
      <c r="Z4040" t="s">
        <v>32</v>
      </c>
      <c r="AA4040" t="s">
        <v>38</v>
      </c>
      <c r="AB4040">
        <v>54</v>
      </c>
      <c r="AC4040">
        <v>368</v>
      </c>
      <c r="AD4040" t="s">
        <v>90</v>
      </c>
      <c r="AE4040" t="s">
        <v>91</v>
      </c>
    </row>
    <row r="4041" spans="1:31" x14ac:dyDescent="0.25">
      <c r="A4041" t="s">
        <v>8201</v>
      </c>
      <c r="B4041" t="s">
        <v>25</v>
      </c>
      <c r="C4041"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 t="str">
        <f>IF(Customer[[#This Row],[Under 30]]="Yes","Under 30",IF(Customer[[#This Row],[Senior]]="Yes", "Senior","Other"))</f>
        <v>Senior</v>
      </c>
      <c r="X4041">
        <v>0</v>
      </c>
      <c r="Y4041" t="s">
        <v>25</v>
      </c>
      <c r="Z4041" t="s">
        <v>32</v>
      </c>
      <c r="AA4041" t="s">
        <v>38</v>
      </c>
      <c r="AB4041">
        <v>65</v>
      </c>
      <c r="AC4041">
        <v>65</v>
      </c>
      <c r="AD4041" t="s">
        <v>90</v>
      </c>
      <c r="AE4041" t="s">
        <v>103</v>
      </c>
    </row>
    <row r="4042" spans="1:31" x14ac:dyDescent="0.25">
      <c r="A4042" t="s">
        <v>8203</v>
      </c>
      <c r="B4042" t="s">
        <v>25</v>
      </c>
      <c r="C4042"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 t="str">
        <f>IF(Customer[[#This Row],[Under 30]]="Yes","Under 30",IF(Customer[[#This Row],[Senior]]="Yes", "Senior","Other"))</f>
        <v>Senior</v>
      </c>
      <c r="X4042">
        <v>0</v>
      </c>
      <c r="Y4042" t="s">
        <v>21</v>
      </c>
      <c r="Z4042" t="s">
        <v>32</v>
      </c>
      <c r="AA4042" t="s">
        <v>38</v>
      </c>
      <c r="AB4042">
        <v>40</v>
      </c>
      <c r="AC4042">
        <v>541</v>
      </c>
      <c r="AD4042" t="s">
        <v>90</v>
      </c>
      <c r="AE4042" t="s">
        <v>103</v>
      </c>
    </row>
    <row r="4043" spans="1:31" x14ac:dyDescent="0.25">
      <c r="A4043" t="s">
        <v>8205</v>
      </c>
      <c r="B4043" t="s">
        <v>25</v>
      </c>
      <c r="C4043"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 t="str">
        <f>IF(Customer[[#This Row],[Under 30]]="Yes","Under 30",IF(Customer[[#This Row],[Senior]]="Yes", "Senior","Other"))</f>
        <v>Other</v>
      </c>
      <c r="X4043">
        <v>0</v>
      </c>
      <c r="Y4043" t="s">
        <v>21</v>
      </c>
      <c r="Z4043" t="s">
        <v>32</v>
      </c>
      <c r="AA4043" t="s">
        <v>38</v>
      </c>
      <c r="AB4043">
        <v>50</v>
      </c>
      <c r="AC4043">
        <v>1461</v>
      </c>
      <c r="AD4043" t="s">
        <v>90</v>
      </c>
      <c r="AE4043" t="s">
        <v>103</v>
      </c>
    </row>
    <row r="4044" spans="1:31" x14ac:dyDescent="0.25">
      <c r="A4044" t="s">
        <v>8207</v>
      </c>
      <c r="B4044" t="s">
        <v>25</v>
      </c>
      <c r="C4044"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 t="str">
        <f>IF(Customer[[#This Row],[Under 30]]="Yes","Under 30",IF(Customer[[#This Row],[Senior]]="Yes", "Senior","Other"))</f>
        <v>Senior</v>
      </c>
      <c r="X4044">
        <v>0</v>
      </c>
      <c r="Y4044" t="s">
        <v>21</v>
      </c>
      <c r="Z4044" t="s">
        <v>32</v>
      </c>
      <c r="AA4044" t="s">
        <v>38</v>
      </c>
      <c r="AB4044">
        <v>49</v>
      </c>
      <c r="AC4044">
        <v>798</v>
      </c>
      <c r="AD4044" t="s">
        <v>56</v>
      </c>
      <c r="AE4044" t="s">
        <v>96</v>
      </c>
    </row>
    <row r="4045" spans="1:31" x14ac:dyDescent="0.25">
      <c r="A4045" t="s">
        <v>8209</v>
      </c>
      <c r="B4045" t="s">
        <v>25</v>
      </c>
      <c r="C4045"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 t="str">
        <f>IF(Customer[[#This Row],[Under 30]]="Yes","Under 30",IF(Customer[[#This Row],[Senior]]="Yes", "Senior","Other"))</f>
        <v>Other</v>
      </c>
      <c r="X4045">
        <v>0</v>
      </c>
      <c r="Y4045" t="s">
        <v>21</v>
      </c>
      <c r="Z4045" t="s">
        <v>32</v>
      </c>
      <c r="AA4045" t="s">
        <v>38</v>
      </c>
      <c r="AB4045">
        <v>30</v>
      </c>
      <c r="AC4045">
        <v>321</v>
      </c>
      <c r="AD4045" t="s">
        <v>56</v>
      </c>
      <c r="AE4045" t="s">
        <v>96</v>
      </c>
    </row>
    <row r="4046" spans="1:31" x14ac:dyDescent="0.25">
      <c r="A4046" t="s">
        <v>8211</v>
      </c>
      <c r="B4046" t="s">
        <v>25</v>
      </c>
      <c r="C4046"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 t="str">
        <f>IF(Customer[[#This Row],[Under 30]]="Yes","Under 30",IF(Customer[[#This Row],[Senior]]="Yes", "Senior","Other"))</f>
        <v>Other</v>
      </c>
      <c r="X4046">
        <v>0</v>
      </c>
      <c r="Y4046" t="s">
        <v>21</v>
      </c>
      <c r="Z4046" t="s">
        <v>98</v>
      </c>
      <c r="AA4046" t="s">
        <v>95</v>
      </c>
      <c r="AB4046">
        <v>26</v>
      </c>
      <c r="AC4046">
        <v>836</v>
      </c>
      <c r="AD4046" t="s">
        <v>90</v>
      </c>
      <c r="AE4046" t="s">
        <v>91</v>
      </c>
    </row>
    <row r="4047" spans="1:31" x14ac:dyDescent="0.25">
      <c r="A4047" t="s">
        <v>8213</v>
      </c>
      <c r="B4047" t="s">
        <v>25</v>
      </c>
      <c r="C4047"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 t="str">
        <f>IF(Customer[[#This Row],[Under 30]]="Yes","Under 30",IF(Customer[[#This Row],[Senior]]="Yes", "Senior","Other"))</f>
        <v>Other</v>
      </c>
      <c r="X4047">
        <v>0</v>
      </c>
      <c r="Y4047" t="s">
        <v>25</v>
      </c>
      <c r="Z4047" t="s">
        <v>32</v>
      </c>
      <c r="AA4047" t="s">
        <v>38</v>
      </c>
      <c r="AB4047">
        <v>38</v>
      </c>
      <c r="AC4047">
        <v>38</v>
      </c>
      <c r="AD4047" t="s">
        <v>90</v>
      </c>
      <c r="AE4047" t="s">
        <v>103</v>
      </c>
    </row>
    <row r="4048" spans="1:31" x14ac:dyDescent="0.25">
      <c r="A4048" t="s">
        <v>8215</v>
      </c>
      <c r="B4048" t="s">
        <v>25</v>
      </c>
      <c r="C4048"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 t="str">
        <f>IF(Customer[[#This Row],[Under 30]]="Yes","Under 30",IF(Customer[[#This Row],[Senior]]="Yes", "Senior","Other"))</f>
        <v>Other</v>
      </c>
      <c r="X4048">
        <v>0</v>
      </c>
      <c r="Y4048" t="s">
        <v>25</v>
      </c>
      <c r="Z4048" t="s">
        <v>32</v>
      </c>
      <c r="AA4048" t="s">
        <v>33</v>
      </c>
      <c r="AB4048">
        <v>40</v>
      </c>
      <c r="AC4048">
        <v>108</v>
      </c>
      <c r="AD4048" t="s">
        <v>90</v>
      </c>
      <c r="AE4048" t="s">
        <v>103</v>
      </c>
    </row>
    <row r="4049" spans="1:31" x14ac:dyDescent="0.25">
      <c r="A4049" t="s">
        <v>8217</v>
      </c>
      <c r="B4049" t="s">
        <v>25</v>
      </c>
      <c r="C4049"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 t="str">
        <f>IF(Customer[[#This Row],[Under 30]]="Yes","Under 30",IF(Customer[[#This Row],[Senior]]="Yes", "Senior","Other"))</f>
        <v>Other</v>
      </c>
      <c r="X4049">
        <v>0</v>
      </c>
      <c r="Y4049" t="s">
        <v>21</v>
      </c>
      <c r="Z4049" t="s">
        <v>32</v>
      </c>
      <c r="AA4049" t="s">
        <v>38</v>
      </c>
      <c r="AB4049">
        <v>41</v>
      </c>
      <c r="AC4049">
        <v>75</v>
      </c>
      <c r="AD4049" t="s">
        <v>90</v>
      </c>
      <c r="AE4049" t="s">
        <v>103</v>
      </c>
    </row>
    <row r="4050" spans="1:31" x14ac:dyDescent="0.25">
      <c r="A4050" t="s">
        <v>8219</v>
      </c>
      <c r="B4050" t="s">
        <v>25</v>
      </c>
      <c r="C4050"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 t="str">
        <f>IF(Customer[[#This Row],[Under 30]]="Yes","Under 30",IF(Customer[[#This Row],[Senior]]="Yes", "Senior","Other"))</f>
        <v>Under 30</v>
      </c>
      <c r="X4050">
        <v>0</v>
      </c>
      <c r="Y4050" t="s">
        <v>25</v>
      </c>
      <c r="Z4050" t="s">
        <v>32</v>
      </c>
      <c r="AA4050" t="s">
        <v>38</v>
      </c>
      <c r="AB4050">
        <v>50</v>
      </c>
      <c r="AC4050">
        <v>289</v>
      </c>
      <c r="AD4050" t="s">
        <v>90</v>
      </c>
      <c r="AE4050" t="s">
        <v>91</v>
      </c>
    </row>
    <row r="4051" spans="1:31" x14ac:dyDescent="0.25">
      <c r="A4051" t="s">
        <v>8221</v>
      </c>
      <c r="B4051" t="s">
        <v>25</v>
      </c>
      <c r="C4051"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 t="str">
        <f>IF(Customer[[#This Row],[Under 30]]="Yes","Under 30",IF(Customer[[#This Row],[Senior]]="Yes", "Senior","Other"))</f>
        <v>Other</v>
      </c>
      <c r="X4051">
        <v>0</v>
      </c>
      <c r="Y4051" t="s">
        <v>25</v>
      </c>
      <c r="Z4051" t="s">
        <v>32</v>
      </c>
      <c r="AA4051" t="s">
        <v>95</v>
      </c>
      <c r="AB4051">
        <v>42</v>
      </c>
      <c r="AC4051">
        <v>519</v>
      </c>
      <c r="AD4051" t="s">
        <v>90</v>
      </c>
      <c r="AE4051" t="s">
        <v>91</v>
      </c>
    </row>
    <row r="4052" spans="1:31" x14ac:dyDescent="0.25">
      <c r="A4052" t="s">
        <v>8223</v>
      </c>
      <c r="B4052" t="s">
        <v>25</v>
      </c>
      <c r="C4052"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 t="str">
        <f>IF(Customer[[#This Row],[Under 30]]="Yes","Under 30",IF(Customer[[#This Row],[Senior]]="Yes", "Senior","Other"))</f>
        <v>Other</v>
      </c>
      <c r="X4052">
        <v>0</v>
      </c>
      <c r="Y4052" t="s">
        <v>21</v>
      </c>
      <c r="Z4052" t="s">
        <v>32</v>
      </c>
      <c r="AA4052" t="s">
        <v>95</v>
      </c>
      <c r="AB4052">
        <v>26</v>
      </c>
      <c r="AC4052">
        <v>26</v>
      </c>
      <c r="AD4052" t="s">
        <v>56</v>
      </c>
      <c r="AE4052" t="s">
        <v>96</v>
      </c>
    </row>
    <row r="4053" spans="1:31" x14ac:dyDescent="0.25">
      <c r="A4053" t="s">
        <v>8225</v>
      </c>
      <c r="B4053" t="s">
        <v>25</v>
      </c>
      <c r="C4053"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 t="str">
        <f>IF(Customer[[#This Row],[Under 30]]="Yes","Under 30",IF(Customer[[#This Row],[Senior]]="Yes", "Senior","Other"))</f>
        <v>Senior</v>
      </c>
      <c r="X4053">
        <v>0</v>
      </c>
      <c r="Y4053" t="s">
        <v>25</v>
      </c>
      <c r="Z4053" t="s">
        <v>32</v>
      </c>
      <c r="AA4053" t="s">
        <v>38</v>
      </c>
      <c r="AB4053">
        <v>56</v>
      </c>
      <c r="AC4053">
        <v>142</v>
      </c>
      <c r="AD4053" t="s">
        <v>90</v>
      </c>
      <c r="AE4053" t="s">
        <v>103</v>
      </c>
    </row>
    <row r="4054" spans="1:31" x14ac:dyDescent="0.25">
      <c r="A4054" t="s">
        <v>8227</v>
      </c>
      <c r="B4054" t="s">
        <v>25</v>
      </c>
      <c r="C4054"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 t="str">
        <f>IF(Customer[[#This Row],[Under 30]]="Yes","Under 30",IF(Customer[[#This Row],[Senior]]="Yes", "Senior","Other"))</f>
        <v>Other</v>
      </c>
      <c r="X4054">
        <v>0</v>
      </c>
      <c r="Y4054" t="s">
        <v>21</v>
      </c>
      <c r="Z4054" t="s">
        <v>32</v>
      </c>
      <c r="AA4054" t="s">
        <v>38</v>
      </c>
      <c r="AB4054">
        <v>55</v>
      </c>
      <c r="AC4054">
        <v>1293</v>
      </c>
      <c r="AD4054" t="s">
        <v>39</v>
      </c>
      <c r="AE4054" t="s">
        <v>104</v>
      </c>
    </row>
    <row r="4055" spans="1:31" x14ac:dyDescent="0.25">
      <c r="A4055" t="s">
        <v>8229</v>
      </c>
      <c r="B4055" t="s">
        <v>25</v>
      </c>
      <c r="C4055"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 t="str">
        <f>IF(Customer[[#This Row],[Under 30]]="Yes","Under 30",IF(Customer[[#This Row],[Senior]]="Yes", "Senior","Other"))</f>
        <v>Other</v>
      </c>
      <c r="X4055">
        <v>0</v>
      </c>
      <c r="Y4055" t="s">
        <v>21</v>
      </c>
      <c r="Z4055" t="s">
        <v>32</v>
      </c>
      <c r="AA4055" t="s">
        <v>38</v>
      </c>
      <c r="AB4055">
        <v>47</v>
      </c>
      <c r="AC4055">
        <v>47</v>
      </c>
      <c r="AD4055" t="s">
        <v>90</v>
      </c>
      <c r="AE4055" t="s">
        <v>103</v>
      </c>
    </row>
    <row r="4056" spans="1:31" x14ac:dyDescent="0.25">
      <c r="A4056" t="s">
        <v>8231</v>
      </c>
      <c r="B4056" t="s">
        <v>25</v>
      </c>
      <c r="C4056"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 t="str">
        <f>IF(Customer[[#This Row],[Under 30]]="Yes","Under 30",IF(Customer[[#This Row],[Senior]]="Yes", "Senior","Other"))</f>
        <v>Other</v>
      </c>
      <c r="X4056">
        <v>0</v>
      </c>
      <c r="Y4056" t="s">
        <v>25</v>
      </c>
      <c r="Z4056" t="s">
        <v>32</v>
      </c>
      <c r="AA4056" t="s">
        <v>38</v>
      </c>
      <c r="AB4056">
        <v>68</v>
      </c>
      <c r="AC4056">
        <v>4303</v>
      </c>
      <c r="AD4056" t="s">
        <v>90</v>
      </c>
      <c r="AE4056" t="s">
        <v>91</v>
      </c>
    </row>
    <row r="4057" spans="1:31" x14ac:dyDescent="0.25">
      <c r="A4057" t="s">
        <v>8233</v>
      </c>
      <c r="B4057" t="s">
        <v>25</v>
      </c>
      <c r="C4057"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 t="str">
        <f>IF(Customer[[#This Row],[Under 30]]="Yes","Under 30",IF(Customer[[#This Row],[Senior]]="Yes", "Senior","Other"))</f>
        <v>Other</v>
      </c>
      <c r="X4057">
        <v>0</v>
      </c>
      <c r="Y4057" t="s">
        <v>25</v>
      </c>
      <c r="Z4057" t="s">
        <v>32</v>
      </c>
      <c r="AA4057" t="s">
        <v>33</v>
      </c>
      <c r="AB4057">
        <v>40</v>
      </c>
      <c r="AC4057">
        <v>637</v>
      </c>
      <c r="AD4057" t="s">
        <v>56</v>
      </c>
      <c r="AE4057" t="s">
        <v>96</v>
      </c>
    </row>
    <row r="4058" spans="1:31" x14ac:dyDescent="0.25">
      <c r="A4058" t="s">
        <v>8235</v>
      </c>
      <c r="B4058" t="s">
        <v>25</v>
      </c>
      <c r="C4058"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 t="str">
        <f>IF(Customer[[#This Row],[Under 30]]="Yes","Under 30",IF(Customer[[#This Row],[Senior]]="Yes", "Senior","Other"))</f>
        <v>Senior</v>
      </c>
      <c r="X4058">
        <v>0</v>
      </c>
      <c r="Y4058" t="s">
        <v>25</v>
      </c>
      <c r="Z4058" t="s">
        <v>32</v>
      </c>
      <c r="AA4058" t="s">
        <v>33</v>
      </c>
      <c r="AB4058">
        <v>47</v>
      </c>
      <c r="AC4058">
        <v>3212</v>
      </c>
      <c r="AD4058" t="s">
        <v>56</v>
      </c>
      <c r="AE4058" t="s">
        <v>96</v>
      </c>
    </row>
    <row r="4059" spans="1:31" x14ac:dyDescent="0.25">
      <c r="A4059" t="s">
        <v>8237</v>
      </c>
      <c r="B4059" t="s">
        <v>25</v>
      </c>
      <c r="C4059"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 t="str">
        <f>IF(Customer[[#This Row],[Under 30]]="Yes","Under 30",IF(Customer[[#This Row],[Senior]]="Yes", "Senior","Other"))</f>
        <v>Other</v>
      </c>
      <c r="X4059">
        <v>0</v>
      </c>
      <c r="Y4059" t="s">
        <v>21</v>
      </c>
      <c r="Z4059" t="s">
        <v>32</v>
      </c>
      <c r="AA4059" t="s">
        <v>95</v>
      </c>
      <c r="AB4059">
        <v>33</v>
      </c>
      <c r="AC4059">
        <v>33</v>
      </c>
      <c r="AD4059" t="s">
        <v>56</v>
      </c>
      <c r="AE4059" t="s">
        <v>96</v>
      </c>
    </row>
    <row r="4060" spans="1:31" x14ac:dyDescent="0.25">
      <c r="A4060" t="s">
        <v>8239</v>
      </c>
      <c r="B4060" t="s">
        <v>25</v>
      </c>
      <c r="C4060"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 t="str">
        <f>IF(Customer[[#This Row],[Under 30]]="Yes","Under 30",IF(Customer[[#This Row],[Senior]]="Yes", "Senior","Other"))</f>
        <v>Under 30</v>
      </c>
      <c r="X4060">
        <v>0</v>
      </c>
      <c r="Y4060" t="s">
        <v>25</v>
      </c>
      <c r="Z4060" t="s">
        <v>32</v>
      </c>
      <c r="AA4060" t="s">
        <v>38</v>
      </c>
      <c r="AB4060">
        <v>51</v>
      </c>
      <c r="AC4060">
        <v>2708</v>
      </c>
      <c r="AD4060" t="s">
        <v>90</v>
      </c>
      <c r="AE4060" t="s">
        <v>103</v>
      </c>
    </row>
    <row r="4061" spans="1:31" x14ac:dyDescent="0.25">
      <c r="A4061" t="s">
        <v>8241</v>
      </c>
      <c r="B4061" t="s">
        <v>25</v>
      </c>
      <c r="C4061"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 t="str">
        <f>IF(Customer[[#This Row],[Under 30]]="Yes","Under 30",IF(Customer[[#This Row],[Senior]]="Yes", "Senior","Other"))</f>
        <v>Senior</v>
      </c>
      <c r="X4061">
        <v>0</v>
      </c>
      <c r="Y4061" t="s">
        <v>25</v>
      </c>
      <c r="Z4061" t="s">
        <v>53</v>
      </c>
      <c r="AA4061" t="s">
        <v>38</v>
      </c>
      <c r="AB4061">
        <v>59</v>
      </c>
      <c r="AC4061">
        <v>3971</v>
      </c>
      <c r="AD4061" t="s">
        <v>90</v>
      </c>
      <c r="AE4061" t="s">
        <v>103</v>
      </c>
    </row>
    <row r="4062" spans="1:31" x14ac:dyDescent="0.25">
      <c r="A4062" t="s">
        <v>8243</v>
      </c>
      <c r="B4062" t="s">
        <v>25</v>
      </c>
      <c r="C4062"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 t="str">
        <f>IF(Customer[[#This Row],[Under 30]]="Yes","Under 30",IF(Customer[[#This Row],[Senior]]="Yes", "Senior","Other"))</f>
        <v>Other</v>
      </c>
      <c r="X4062">
        <v>0</v>
      </c>
      <c r="Y4062" t="s">
        <v>25</v>
      </c>
      <c r="Z4062" t="s">
        <v>32</v>
      </c>
      <c r="AA4062" t="s">
        <v>38</v>
      </c>
      <c r="AB4062">
        <v>17</v>
      </c>
      <c r="AC4062">
        <v>216</v>
      </c>
      <c r="AD4062" t="s">
        <v>90</v>
      </c>
      <c r="AE4062" t="s">
        <v>91</v>
      </c>
    </row>
    <row r="4063" spans="1:31" x14ac:dyDescent="0.25">
      <c r="A4063" t="s">
        <v>8245</v>
      </c>
      <c r="B4063" t="s">
        <v>25</v>
      </c>
      <c r="C4063"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 t="str">
        <f>IF(Customer[[#This Row],[Under 30]]="Yes","Under 30",IF(Customer[[#This Row],[Senior]]="Yes", "Senior","Other"))</f>
        <v>Other</v>
      </c>
      <c r="X4063">
        <v>0</v>
      </c>
      <c r="Y4063" t="s">
        <v>21</v>
      </c>
      <c r="Z4063" t="s">
        <v>32</v>
      </c>
      <c r="AA4063" t="s">
        <v>38</v>
      </c>
      <c r="AB4063">
        <v>46</v>
      </c>
      <c r="AC4063">
        <v>172</v>
      </c>
      <c r="AD4063" t="s">
        <v>56</v>
      </c>
      <c r="AE4063" t="s">
        <v>96</v>
      </c>
    </row>
    <row r="4064" spans="1:31" x14ac:dyDescent="0.25">
      <c r="A4064" t="s">
        <v>8247</v>
      </c>
      <c r="B4064" t="s">
        <v>25</v>
      </c>
      <c r="C4064"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 t="str">
        <f>IF(Customer[[#This Row],[Under 30]]="Yes","Under 30",IF(Customer[[#This Row],[Senior]]="Yes", "Senior","Other"))</f>
        <v>Other</v>
      </c>
      <c r="X4064">
        <v>0</v>
      </c>
      <c r="Y4064" t="s">
        <v>25</v>
      </c>
      <c r="Z4064" t="s">
        <v>32</v>
      </c>
      <c r="AA4064" t="s">
        <v>38</v>
      </c>
      <c r="AB4064">
        <v>48</v>
      </c>
      <c r="AC4064">
        <v>562</v>
      </c>
      <c r="AD4064" t="s">
        <v>90</v>
      </c>
      <c r="AE4064" t="s">
        <v>91</v>
      </c>
    </row>
    <row r="4065" spans="1:31" x14ac:dyDescent="0.25">
      <c r="A4065" t="s">
        <v>8249</v>
      </c>
      <c r="B4065" t="s">
        <v>25</v>
      </c>
      <c r="C4065"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 t="str">
        <f>IF(Customer[[#This Row],[Under 30]]="Yes","Under 30",IF(Customer[[#This Row],[Senior]]="Yes", "Senior","Other"))</f>
        <v>Other</v>
      </c>
      <c r="X4065">
        <v>0</v>
      </c>
      <c r="Y4065" t="s">
        <v>21</v>
      </c>
      <c r="Z4065" t="s">
        <v>32</v>
      </c>
      <c r="AA4065" t="s">
        <v>38</v>
      </c>
      <c r="AB4065">
        <v>16</v>
      </c>
      <c r="AC4065">
        <v>16</v>
      </c>
      <c r="AD4065" t="s">
        <v>56</v>
      </c>
      <c r="AE4065" t="s">
        <v>96</v>
      </c>
    </row>
    <row r="4066" spans="1:31" x14ac:dyDescent="0.25">
      <c r="A4066" t="s">
        <v>8251</v>
      </c>
      <c r="B4066" t="s">
        <v>25</v>
      </c>
      <c r="C4066"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 t="str">
        <f>IF(Customer[[#This Row],[Under 30]]="Yes","Under 30",IF(Customer[[#This Row],[Senior]]="Yes", "Senior","Other"))</f>
        <v>Under 30</v>
      </c>
      <c r="X4066">
        <v>0</v>
      </c>
      <c r="Y4066" t="s">
        <v>25</v>
      </c>
      <c r="Z4066" t="s">
        <v>98</v>
      </c>
      <c r="AA4066" t="s">
        <v>38</v>
      </c>
      <c r="AB4066">
        <v>42</v>
      </c>
      <c r="AC4066">
        <v>2248</v>
      </c>
      <c r="AD4066" t="s">
        <v>56</v>
      </c>
      <c r="AE4066" t="s">
        <v>96</v>
      </c>
    </row>
    <row r="4067" spans="1:31" x14ac:dyDescent="0.25">
      <c r="A4067" t="s">
        <v>8253</v>
      </c>
      <c r="B4067" t="s">
        <v>25</v>
      </c>
      <c r="C4067"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 t="str">
        <f>IF(Customer[[#This Row],[Under 30]]="Yes","Under 30",IF(Customer[[#This Row],[Senior]]="Yes", "Senior","Other"))</f>
        <v>Under 30</v>
      </c>
      <c r="X4067">
        <v>0</v>
      </c>
      <c r="Y4067" t="s">
        <v>21</v>
      </c>
      <c r="Z4067" t="s">
        <v>98</v>
      </c>
      <c r="AA4067" t="s">
        <v>33</v>
      </c>
      <c r="AB4067">
        <v>64</v>
      </c>
      <c r="AC4067">
        <v>3100</v>
      </c>
      <c r="AD4067" t="s">
        <v>90</v>
      </c>
      <c r="AE4067" t="s">
        <v>103</v>
      </c>
    </row>
    <row r="4068" spans="1:31" x14ac:dyDescent="0.25">
      <c r="A4068" t="s">
        <v>8255</v>
      </c>
      <c r="B4068" t="s">
        <v>25</v>
      </c>
      <c r="C4068"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 t="str">
        <f>IF(Customer[[#This Row],[Under 30]]="Yes","Under 30",IF(Customer[[#This Row],[Senior]]="Yes", "Senior","Other"))</f>
        <v>Other</v>
      </c>
      <c r="X4068">
        <v>0</v>
      </c>
      <c r="Y4068" t="s">
        <v>21</v>
      </c>
      <c r="Z4068" t="s">
        <v>32</v>
      </c>
      <c r="AA4068" t="s">
        <v>38</v>
      </c>
      <c r="AB4068">
        <v>21</v>
      </c>
      <c r="AC4068">
        <v>40</v>
      </c>
      <c r="AD4068" t="s">
        <v>90</v>
      </c>
      <c r="AE4068" t="s">
        <v>91</v>
      </c>
    </row>
    <row r="4069" spans="1:31" x14ac:dyDescent="0.25">
      <c r="A4069" t="s">
        <v>8257</v>
      </c>
      <c r="B4069" t="s">
        <v>25</v>
      </c>
      <c r="C4069"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 t="str">
        <f>IF(Customer[[#This Row],[Under 30]]="Yes","Under 30",IF(Customer[[#This Row],[Senior]]="Yes", "Senior","Other"))</f>
        <v>Other</v>
      </c>
      <c r="X4069">
        <v>0</v>
      </c>
      <c r="Y4069" t="s">
        <v>25</v>
      </c>
      <c r="Z4069" t="s">
        <v>32</v>
      </c>
      <c r="AA4069" t="s">
        <v>33</v>
      </c>
      <c r="AB4069">
        <v>44</v>
      </c>
      <c r="AC4069">
        <v>1308</v>
      </c>
      <c r="AD4069" t="s">
        <v>56</v>
      </c>
      <c r="AE4069" t="s">
        <v>96</v>
      </c>
    </row>
    <row r="4070" spans="1:31" x14ac:dyDescent="0.25">
      <c r="A4070" t="s">
        <v>8259</v>
      </c>
      <c r="B4070" t="s">
        <v>25</v>
      </c>
      <c r="C4070"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 t="str">
        <f>IF(Customer[[#This Row],[Under 30]]="Yes","Under 30",IF(Customer[[#This Row],[Senior]]="Yes", "Senior","Other"))</f>
        <v>Senior</v>
      </c>
      <c r="X4070">
        <v>0</v>
      </c>
      <c r="Y4070" t="s">
        <v>25</v>
      </c>
      <c r="Z4070" t="s">
        <v>32</v>
      </c>
      <c r="AA4070" t="s">
        <v>38</v>
      </c>
      <c r="AB4070">
        <v>47</v>
      </c>
      <c r="AC4070">
        <v>711</v>
      </c>
      <c r="AD4070" t="s">
        <v>56</v>
      </c>
      <c r="AE4070" t="s">
        <v>57</v>
      </c>
    </row>
    <row r="4071" spans="1:31" x14ac:dyDescent="0.25">
      <c r="A4071" t="s">
        <v>8261</v>
      </c>
      <c r="B4071" t="s">
        <v>25</v>
      </c>
      <c r="C4071"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 t="str">
        <f>IF(Customer[[#This Row],[Under 30]]="Yes","Under 30",IF(Customer[[#This Row],[Senior]]="Yes", "Senior","Other"))</f>
        <v>Other</v>
      </c>
      <c r="X4071">
        <v>0</v>
      </c>
      <c r="Y4071" t="s">
        <v>21</v>
      </c>
      <c r="Z4071" t="s">
        <v>32</v>
      </c>
      <c r="AA4071" t="s">
        <v>38</v>
      </c>
      <c r="AB4071">
        <v>42</v>
      </c>
      <c r="AC4071">
        <v>718</v>
      </c>
      <c r="AD4071" t="s">
        <v>56</v>
      </c>
      <c r="AE4071" t="s">
        <v>96</v>
      </c>
    </row>
    <row r="4072" spans="1:31" x14ac:dyDescent="0.25">
      <c r="A4072" t="s">
        <v>8263</v>
      </c>
      <c r="B4072" t="s">
        <v>25</v>
      </c>
      <c r="C4072"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 t="str">
        <f>IF(Customer[[#This Row],[Under 30]]="Yes","Under 30",IF(Customer[[#This Row],[Senior]]="Yes", "Senior","Other"))</f>
        <v>Senior</v>
      </c>
      <c r="X4072">
        <v>0</v>
      </c>
      <c r="Y4072" t="s">
        <v>25</v>
      </c>
      <c r="Z4072" t="s">
        <v>98</v>
      </c>
      <c r="AA4072" t="s">
        <v>38</v>
      </c>
      <c r="AB4072">
        <v>63</v>
      </c>
      <c r="AC4072">
        <v>3323</v>
      </c>
      <c r="AD4072" t="s">
        <v>90</v>
      </c>
      <c r="AE4072" t="s">
        <v>103</v>
      </c>
    </row>
    <row r="4073" spans="1:31" x14ac:dyDescent="0.25">
      <c r="A4073" t="s">
        <v>8265</v>
      </c>
      <c r="B4073" t="s">
        <v>25</v>
      </c>
      <c r="C4073"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 t="str">
        <f>IF(Customer[[#This Row],[Under 30]]="Yes","Under 30",IF(Customer[[#This Row],[Senior]]="Yes", "Senior","Other"))</f>
        <v>Senior</v>
      </c>
      <c r="X4073">
        <v>0</v>
      </c>
      <c r="Y4073" t="s">
        <v>21</v>
      </c>
      <c r="Z4073" t="s">
        <v>32</v>
      </c>
      <c r="AA4073" t="s">
        <v>38</v>
      </c>
      <c r="AB4073">
        <v>43</v>
      </c>
      <c r="AC4073">
        <v>900</v>
      </c>
      <c r="AD4073" t="s">
        <v>56</v>
      </c>
      <c r="AE4073" t="s">
        <v>57</v>
      </c>
    </row>
    <row r="4074" spans="1:31" x14ac:dyDescent="0.25">
      <c r="A4074" t="s">
        <v>8267</v>
      </c>
      <c r="B4074" t="s">
        <v>25</v>
      </c>
      <c r="C4074"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 t="str">
        <f>IF(Customer[[#This Row],[Under 30]]="Yes","Under 30",IF(Customer[[#This Row],[Senior]]="Yes", "Senior","Other"))</f>
        <v>Senior</v>
      </c>
      <c r="X4074">
        <v>0</v>
      </c>
      <c r="Y4074" t="s">
        <v>21</v>
      </c>
      <c r="Z4074" t="s">
        <v>32</v>
      </c>
      <c r="AA4074" t="s">
        <v>38</v>
      </c>
      <c r="AB4074">
        <v>43</v>
      </c>
      <c r="AC4074">
        <v>43</v>
      </c>
      <c r="AD4074" t="s">
        <v>56</v>
      </c>
      <c r="AE4074" t="s">
        <v>57</v>
      </c>
    </row>
    <row r="4075" spans="1:31" x14ac:dyDescent="0.25">
      <c r="A4075" t="s">
        <v>8269</v>
      </c>
      <c r="B4075" t="s">
        <v>25</v>
      </c>
      <c r="C4075"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 t="str">
        <f>IF(Customer[[#This Row],[Under 30]]="Yes","Under 30",IF(Customer[[#This Row],[Senior]]="Yes", "Senior","Other"))</f>
        <v>Other</v>
      </c>
      <c r="X4075">
        <v>0</v>
      </c>
      <c r="Y4075" t="s">
        <v>25</v>
      </c>
      <c r="Z4075" t="s">
        <v>32</v>
      </c>
      <c r="AA4075" t="s">
        <v>33</v>
      </c>
      <c r="AB4075">
        <v>35</v>
      </c>
      <c r="AC4075">
        <v>35</v>
      </c>
      <c r="AD4075" t="s">
        <v>39</v>
      </c>
      <c r="AE4075" t="s">
        <v>40</v>
      </c>
    </row>
    <row r="4076" spans="1:31" x14ac:dyDescent="0.25">
      <c r="A4076" t="s">
        <v>8271</v>
      </c>
      <c r="B4076" t="s">
        <v>25</v>
      </c>
      <c r="C4076"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 t="str">
        <f>IF(Customer[[#This Row],[Under 30]]="Yes","Under 30",IF(Customer[[#This Row],[Senior]]="Yes", "Senior","Other"))</f>
        <v>Other</v>
      </c>
      <c r="X4076">
        <v>0</v>
      </c>
      <c r="Y4076" t="s">
        <v>21</v>
      </c>
      <c r="Z4076" t="s">
        <v>32</v>
      </c>
      <c r="AA4076" t="s">
        <v>38</v>
      </c>
      <c r="AB4076">
        <v>42</v>
      </c>
      <c r="AC4076">
        <v>1451</v>
      </c>
      <c r="AD4076" t="s">
        <v>39</v>
      </c>
      <c r="AE4076" t="s">
        <v>40</v>
      </c>
    </row>
    <row r="4077" spans="1:31" x14ac:dyDescent="0.25">
      <c r="A4077" t="s">
        <v>8273</v>
      </c>
      <c r="B4077" t="s">
        <v>25</v>
      </c>
      <c r="C4077"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 t="str">
        <f>IF(Customer[[#This Row],[Under 30]]="Yes","Under 30",IF(Customer[[#This Row],[Senior]]="Yes", "Senior","Other"))</f>
        <v>Senior</v>
      </c>
      <c r="X4077">
        <v>0</v>
      </c>
      <c r="Y4077" t="s">
        <v>25</v>
      </c>
      <c r="Z4077" t="s">
        <v>32</v>
      </c>
      <c r="AA4077" t="s">
        <v>38</v>
      </c>
      <c r="AB4077">
        <v>66</v>
      </c>
      <c r="AC4077">
        <v>2184</v>
      </c>
      <c r="AD4077" t="s">
        <v>39</v>
      </c>
      <c r="AE4077" t="s">
        <v>40</v>
      </c>
    </row>
    <row r="4078" spans="1:31" x14ac:dyDescent="0.25">
      <c r="A4078" t="s">
        <v>8275</v>
      </c>
      <c r="B4078" t="s">
        <v>25</v>
      </c>
      <c r="C4078"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 t="str">
        <f>IF(Customer[[#This Row],[Under 30]]="Yes","Under 30",IF(Customer[[#This Row],[Senior]]="Yes", "Senior","Other"))</f>
        <v>Under 30</v>
      </c>
      <c r="X4078">
        <v>0</v>
      </c>
      <c r="Y4078" t="s">
        <v>25</v>
      </c>
      <c r="Z4078" t="s">
        <v>98</v>
      </c>
      <c r="AA4078" t="s">
        <v>95</v>
      </c>
      <c r="AB4078">
        <v>56</v>
      </c>
      <c r="AC4078">
        <v>1873</v>
      </c>
      <c r="AD4078" t="s">
        <v>56</v>
      </c>
      <c r="AE4078" t="s">
        <v>96</v>
      </c>
    </row>
    <row r="4079" spans="1:31" x14ac:dyDescent="0.25">
      <c r="A4079" t="s">
        <v>8277</v>
      </c>
      <c r="B4079" t="s">
        <v>25</v>
      </c>
      <c r="C4079"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 t="str">
        <f>IF(Customer[[#This Row],[Under 30]]="Yes","Under 30",IF(Customer[[#This Row],[Senior]]="Yes", "Senior","Other"))</f>
        <v>Under 30</v>
      </c>
      <c r="X4079">
        <v>0</v>
      </c>
      <c r="Y4079" t="s">
        <v>21</v>
      </c>
      <c r="Z4079" t="s">
        <v>32</v>
      </c>
      <c r="AA4079" t="s">
        <v>38</v>
      </c>
      <c r="AB4079">
        <v>31</v>
      </c>
      <c r="AC4079">
        <v>31</v>
      </c>
      <c r="AD4079" t="s">
        <v>56</v>
      </c>
      <c r="AE4079" t="s">
        <v>102</v>
      </c>
    </row>
    <row r="4080" spans="1:31" x14ac:dyDescent="0.25">
      <c r="A4080" t="s">
        <v>8279</v>
      </c>
      <c r="B4080" t="s">
        <v>25</v>
      </c>
      <c r="C4080"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 t="str">
        <f>IF(Customer[[#This Row],[Under 30]]="Yes","Under 30",IF(Customer[[#This Row],[Senior]]="Yes", "Senior","Other"))</f>
        <v>Under 30</v>
      </c>
      <c r="X4080">
        <v>0</v>
      </c>
      <c r="Y4080" t="s">
        <v>25</v>
      </c>
      <c r="Z4080" t="s">
        <v>32</v>
      </c>
      <c r="AA4080" t="s">
        <v>38</v>
      </c>
      <c r="AB4080">
        <v>48</v>
      </c>
      <c r="AC4080">
        <v>396</v>
      </c>
      <c r="AD4080" t="s">
        <v>56</v>
      </c>
      <c r="AE4080" t="s">
        <v>96</v>
      </c>
    </row>
    <row r="4081" spans="1:31" x14ac:dyDescent="0.25">
      <c r="A4081" t="s">
        <v>8281</v>
      </c>
      <c r="B4081" t="s">
        <v>25</v>
      </c>
      <c r="C4081"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 t="str">
        <f>IF(Customer[[#This Row],[Under 30]]="Yes","Under 30",IF(Customer[[#This Row],[Senior]]="Yes", "Senior","Other"))</f>
        <v>Senior</v>
      </c>
      <c r="X4081">
        <v>0</v>
      </c>
      <c r="Y4081" t="s">
        <v>21</v>
      </c>
      <c r="Z4081" t="s">
        <v>32</v>
      </c>
      <c r="AA4081" t="s">
        <v>38</v>
      </c>
      <c r="AB4081">
        <v>38</v>
      </c>
      <c r="AC4081">
        <v>203</v>
      </c>
      <c r="AD4081" t="s">
        <v>56</v>
      </c>
      <c r="AE4081" t="s">
        <v>57</v>
      </c>
    </row>
    <row r="4082" spans="1:31" x14ac:dyDescent="0.25">
      <c r="A4082" t="s">
        <v>8283</v>
      </c>
      <c r="B4082" t="s">
        <v>25</v>
      </c>
      <c r="C4082"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 t="str">
        <f>IF(Customer[[#This Row],[Under 30]]="Yes","Under 30",IF(Customer[[#This Row],[Senior]]="Yes", "Senior","Other"))</f>
        <v>Under 30</v>
      </c>
      <c r="X4082">
        <v>0</v>
      </c>
      <c r="Y4082" t="s">
        <v>21</v>
      </c>
      <c r="Z4082" t="s">
        <v>32</v>
      </c>
      <c r="AA4082" t="s">
        <v>38</v>
      </c>
      <c r="AB4082">
        <v>45</v>
      </c>
      <c r="AC4082">
        <v>91</v>
      </c>
      <c r="AD4082" t="s">
        <v>56</v>
      </c>
      <c r="AE4082" t="s">
        <v>57</v>
      </c>
    </row>
    <row r="4083" spans="1:31" x14ac:dyDescent="0.25">
      <c r="A4083" t="s">
        <v>8285</v>
      </c>
      <c r="B4083" t="s">
        <v>25</v>
      </c>
      <c r="C4083"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 t="str">
        <f>IF(Customer[[#This Row],[Under 30]]="Yes","Under 30",IF(Customer[[#This Row],[Senior]]="Yes", "Senior","Other"))</f>
        <v>Other</v>
      </c>
      <c r="X4083">
        <v>0</v>
      </c>
      <c r="Y4083" t="s">
        <v>21</v>
      </c>
      <c r="Z4083" t="s">
        <v>98</v>
      </c>
      <c r="AA4083" t="s">
        <v>95</v>
      </c>
      <c r="AB4083">
        <v>12</v>
      </c>
      <c r="AC4083">
        <v>504</v>
      </c>
      <c r="AD4083" t="s">
        <v>56</v>
      </c>
      <c r="AE4083" t="s">
        <v>96</v>
      </c>
    </row>
    <row r="4084" spans="1:31" x14ac:dyDescent="0.25">
      <c r="A4084" t="s">
        <v>8287</v>
      </c>
      <c r="B4084" t="s">
        <v>25</v>
      </c>
      <c r="C4084"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 t="str">
        <f>IF(Customer[[#This Row],[Under 30]]="Yes","Under 30",IF(Customer[[#This Row],[Senior]]="Yes", "Senior","Other"))</f>
        <v>Other</v>
      </c>
      <c r="X4084">
        <v>0</v>
      </c>
      <c r="Y4084" t="s">
        <v>21</v>
      </c>
      <c r="Z4084" t="s">
        <v>32</v>
      </c>
      <c r="AA4084" t="s">
        <v>33</v>
      </c>
      <c r="AB4084">
        <v>55</v>
      </c>
      <c r="AC4084">
        <v>2135</v>
      </c>
      <c r="AD4084" t="s">
        <v>56</v>
      </c>
      <c r="AE4084" t="s">
        <v>96</v>
      </c>
    </row>
    <row r="4085" spans="1:31" x14ac:dyDescent="0.25">
      <c r="A4085" t="s">
        <v>8289</v>
      </c>
      <c r="B4085" t="s">
        <v>25</v>
      </c>
      <c r="C4085"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 t="str">
        <f>IF(Customer[[#This Row],[Under 30]]="Yes","Under 30",IF(Customer[[#This Row],[Senior]]="Yes", "Senior","Other"))</f>
        <v>Other</v>
      </c>
      <c r="X4085">
        <v>0</v>
      </c>
      <c r="Y4085" t="s">
        <v>25</v>
      </c>
      <c r="Z4085" t="s">
        <v>53</v>
      </c>
      <c r="AA4085" t="s">
        <v>38</v>
      </c>
      <c r="AB4085">
        <v>46</v>
      </c>
      <c r="AC4085">
        <v>2630</v>
      </c>
      <c r="AD4085" t="s">
        <v>56</v>
      </c>
      <c r="AE4085" t="s">
        <v>102</v>
      </c>
    </row>
    <row r="4086" spans="1:31" x14ac:dyDescent="0.25">
      <c r="A4086" t="s">
        <v>8291</v>
      </c>
      <c r="B4086" t="s">
        <v>25</v>
      </c>
      <c r="C4086"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 t="str">
        <f>IF(Customer[[#This Row],[Under 30]]="Yes","Under 30",IF(Customer[[#This Row],[Senior]]="Yes", "Senior","Other"))</f>
        <v>Other</v>
      </c>
      <c r="X4086">
        <v>0</v>
      </c>
      <c r="Y4086" t="s">
        <v>21</v>
      </c>
      <c r="Z4086" t="s">
        <v>32</v>
      </c>
      <c r="AA4086" t="s">
        <v>38</v>
      </c>
      <c r="AB4086">
        <v>22</v>
      </c>
      <c r="AC4086">
        <v>22</v>
      </c>
      <c r="AD4086" t="s">
        <v>56</v>
      </c>
      <c r="AE4086" t="s">
        <v>102</v>
      </c>
    </row>
    <row r="4087" spans="1:31" x14ac:dyDescent="0.25">
      <c r="A4087" t="s">
        <v>8293</v>
      </c>
      <c r="B4087" t="s">
        <v>25</v>
      </c>
      <c r="C4087"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 t="str">
        <f>IF(Customer[[#This Row],[Under 30]]="Yes","Under 30",IF(Customer[[#This Row],[Senior]]="Yes", "Senior","Other"))</f>
        <v>Other</v>
      </c>
      <c r="X4087">
        <v>0</v>
      </c>
      <c r="Y4087" t="s">
        <v>25</v>
      </c>
      <c r="Z4087" t="s">
        <v>32</v>
      </c>
      <c r="AA4087" t="s">
        <v>38</v>
      </c>
      <c r="AB4087">
        <v>44</v>
      </c>
      <c r="AC4087">
        <v>1681</v>
      </c>
      <c r="AD4087" t="s">
        <v>56</v>
      </c>
      <c r="AE4087" t="s">
        <v>96</v>
      </c>
    </row>
    <row r="4088" spans="1:31" x14ac:dyDescent="0.25">
      <c r="A4088" t="s">
        <v>8295</v>
      </c>
      <c r="B4088" t="s">
        <v>25</v>
      </c>
      <c r="C4088"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 t="str">
        <f>IF(Customer[[#This Row],[Under 30]]="Yes","Under 30",IF(Customer[[#This Row],[Senior]]="Yes", "Senior","Other"))</f>
        <v>Other</v>
      </c>
      <c r="X4088">
        <v>0</v>
      </c>
      <c r="Y4088" t="s">
        <v>21</v>
      </c>
      <c r="Z4088" t="s">
        <v>32</v>
      </c>
      <c r="AA4088" t="s">
        <v>33</v>
      </c>
      <c r="AB4088">
        <v>10</v>
      </c>
      <c r="AC4088">
        <v>20</v>
      </c>
      <c r="AD4088" t="s">
        <v>56</v>
      </c>
      <c r="AE4088" t="s">
        <v>100</v>
      </c>
    </row>
    <row r="4089" spans="1:31" x14ac:dyDescent="0.25">
      <c r="A4089" t="s">
        <v>8297</v>
      </c>
      <c r="B4089" t="s">
        <v>25</v>
      </c>
      <c r="C4089"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 t="str">
        <f>IF(Customer[[#This Row],[Under 30]]="Yes","Under 30",IF(Customer[[#This Row],[Senior]]="Yes", "Senior","Other"))</f>
        <v>Under 30</v>
      </c>
      <c r="X4089">
        <v>0</v>
      </c>
      <c r="Y4089" t="s">
        <v>21</v>
      </c>
      <c r="Z4089" t="s">
        <v>32</v>
      </c>
      <c r="AA4089" t="s">
        <v>38</v>
      </c>
      <c r="AB4089">
        <v>62</v>
      </c>
      <c r="AC4089">
        <v>510</v>
      </c>
      <c r="AD4089" t="s">
        <v>56</v>
      </c>
      <c r="AE4089" t="s">
        <v>100</v>
      </c>
    </row>
    <row r="4090" spans="1:31" x14ac:dyDescent="0.25">
      <c r="A4090" t="s">
        <v>8299</v>
      </c>
      <c r="B4090" t="s">
        <v>25</v>
      </c>
      <c r="C4090"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 t="str">
        <f>IF(Customer[[#This Row],[Under 30]]="Yes","Under 30",IF(Customer[[#This Row],[Senior]]="Yes", "Senior","Other"))</f>
        <v>Senior</v>
      </c>
      <c r="X4090">
        <v>0</v>
      </c>
      <c r="Y4090" t="s">
        <v>21</v>
      </c>
      <c r="Z4090" t="s">
        <v>32</v>
      </c>
      <c r="AA4090" t="s">
        <v>38</v>
      </c>
      <c r="AB4090">
        <v>43</v>
      </c>
      <c r="AC4090">
        <v>276</v>
      </c>
      <c r="AD4090" t="s">
        <v>56</v>
      </c>
      <c r="AE4090" t="s">
        <v>57</v>
      </c>
    </row>
    <row r="4091" spans="1:31" x14ac:dyDescent="0.25">
      <c r="A4091" t="s">
        <v>8301</v>
      </c>
      <c r="B4091" t="s">
        <v>25</v>
      </c>
      <c r="C4091"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 t="str">
        <f>IF(Customer[[#This Row],[Under 30]]="Yes","Under 30",IF(Customer[[#This Row],[Senior]]="Yes", "Senior","Other"))</f>
        <v>Senior</v>
      </c>
      <c r="X4091">
        <v>0</v>
      </c>
      <c r="Y4091" t="s">
        <v>21</v>
      </c>
      <c r="Z4091" t="s">
        <v>32</v>
      </c>
      <c r="AA4091" t="s">
        <v>38</v>
      </c>
      <c r="AB4091">
        <v>53</v>
      </c>
      <c r="AC4091">
        <v>1677</v>
      </c>
      <c r="AD4091" t="s">
        <v>56</v>
      </c>
      <c r="AE4091" t="s">
        <v>57</v>
      </c>
    </row>
    <row r="4092" spans="1:31" x14ac:dyDescent="0.25">
      <c r="A4092" t="s">
        <v>8303</v>
      </c>
      <c r="B4092" t="s">
        <v>25</v>
      </c>
      <c r="C4092"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 t="str">
        <f>IF(Customer[[#This Row],[Under 30]]="Yes","Under 30",IF(Customer[[#This Row],[Senior]]="Yes", "Senior","Other"))</f>
        <v>Other</v>
      </c>
      <c r="X4092">
        <v>0</v>
      </c>
      <c r="Y4092" t="s">
        <v>21</v>
      </c>
      <c r="Z4092" t="s">
        <v>32</v>
      </c>
      <c r="AA4092" t="s">
        <v>33</v>
      </c>
      <c r="AB4092">
        <v>41</v>
      </c>
      <c r="AC4092">
        <v>700</v>
      </c>
      <c r="AD4092" t="s">
        <v>56</v>
      </c>
      <c r="AE4092" t="s">
        <v>96</v>
      </c>
    </row>
    <row r="4093" spans="1:31" x14ac:dyDescent="0.25">
      <c r="A4093" t="s">
        <v>8305</v>
      </c>
      <c r="B4093" t="s">
        <v>25</v>
      </c>
      <c r="C4093"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 t="str">
        <f>IF(Customer[[#This Row],[Under 30]]="Yes","Under 30",IF(Customer[[#This Row],[Senior]]="Yes", "Senior","Other"))</f>
        <v>Senior</v>
      </c>
      <c r="X4093">
        <v>0</v>
      </c>
      <c r="Y4093" t="s">
        <v>25</v>
      </c>
      <c r="Z4093" t="s">
        <v>32</v>
      </c>
      <c r="AA4093" t="s">
        <v>38</v>
      </c>
      <c r="AB4093">
        <v>55</v>
      </c>
      <c r="AC4093">
        <v>805</v>
      </c>
      <c r="AD4093" t="s">
        <v>65</v>
      </c>
      <c r="AE4093" t="s">
        <v>105</v>
      </c>
    </row>
    <row r="4094" spans="1:31" x14ac:dyDescent="0.25">
      <c r="A4094" t="s">
        <v>8307</v>
      </c>
      <c r="B4094" t="s">
        <v>25</v>
      </c>
      <c r="C4094"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 t="str">
        <f>IF(Customer[[#This Row],[Under 30]]="Yes","Under 30",IF(Customer[[#This Row],[Senior]]="Yes", "Senior","Other"))</f>
        <v>Other</v>
      </c>
      <c r="X4094">
        <v>0</v>
      </c>
      <c r="Y4094" t="s">
        <v>21</v>
      </c>
      <c r="Z4094" t="s">
        <v>98</v>
      </c>
      <c r="AA4094" t="s">
        <v>38</v>
      </c>
      <c r="AB4094">
        <v>62</v>
      </c>
      <c r="AC4094">
        <v>1655</v>
      </c>
      <c r="AD4094" t="s">
        <v>65</v>
      </c>
      <c r="AE4094" t="s">
        <v>66</v>
      </c>
    </row>
    <row r="4095" spans="1:31" x14ac:dyDescent="0.25">
      <c r="A4095" t="s">
        <v>8309</v>
      </c>
      <c r="B4095" t="s">
        <v>25</v>
      </c>
      <c r="C4095"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 t="str">
        <f>IF(Customer[[#This Row],[Under 30]]="Yes","Under 30",IF(Customer[[#This Row],[Senior]]="Yes", "Senior","Other"))</f>
        <v>Senior</v>
      </c>
      <c r="X4095">
        <v>0</v>
      </c>
      <c r="Y4095" t="s">
        <v>21</v>
      </c>
      <c r="Z4095" t="s">
        <v>32</v>
      </c>
      <c r="AA4095" t="s">
        <v>33</v>
      </c>
      <c r="AB4095">
        <v>32</v>
      </c>
      <c r="AC4095">
        <v>486</v>
      </c>
      <c r="AD4095" t="s">
        <v>56</v>
      </c>
      <c r="AE4095" t="s">
        <v>96</v>
      </c>
    </row>
    <row r="4096" spans="1:31" x14ac:dyDescent="0.25">
      <c r="A4096" t="s">
        <v>8311</v>
      </c>
      <c r="B4096" t="s">
        <v>25</v>
      </c>
      <c r="C4096"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 t="str">
        <f>IF(Customer[[#This Row],[Under 30]]="Yes","Under 30",IF(Customer[[#This Row],[Senior]]="Yes", "Senior","Other"))</f>
        <v>Under 30</v>
      </c>
      <c r="X4096">
        <v>0</v>
      </c>
      <c r="Y4096" t="s">
        <v>21</v>
      </c>
      <c r="Z4096" t="s">
        <v>32</v>
      </c>
      <c r="AA4096" t="s">
        <v>38</v>
      </c>
      <c r="AB4096">
        <v>54</v>
      </c>
      <c r="AC4096">
        <v>281</v>
      </c>
      <c r="AD4096" t="s">
        <v>65</v>
      </c>
      <c r="AE4096" t="s">
        <v>97</v>
      </c>
    </row>
    <row r="4097" spans="1:31" x14ac:dyDescent="0.25">
      <c r="A4097" t="s">
        <v>8313</v>
      </c>
      <c r="B4097" t="s">
        <v>25</v>
      </c>
      <c r="C4097"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 t="str">
        <f>IF(Customer[[#This Row],[Under 30]]="Yes","Under 30",IF(Customer[[#This Row],[Senior]]="Yes", "Senior","Other"))</f>
        <v>Other</v>
      </c>
      <c r="X4097">
        <v>0</v>
      </c>
      <c r="Y4097" t="s">
        <v>21</v>
      </c>
      <c r="Z4097" t="s">
        <v>32</v>
      </c>
      <c r="AA4097" t="s">
        <v>38</v>
      </c>
      <c r="AB4097">
        <v>43</v>
      </c>
      <c r="AC4097">
        <v>43</v>
      </c>
      <c r="AD4097" t="s">
        <v>65</v>
      </c>
      <c r="AE4097" t="s">
        <v>87</v>
      </c>
    </row>
    <row r="4098" spans="1:31" x14ac:dyDescent="0.25">
      <c r="A4098" t="s">
        <v>8315</v>
      </c>
      <c r="B4098" t="s">
        <v>25</v>
      </c>
      <c r="C4098"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 t="str">
        <f>IF(Customer[[#This Row],[Under 30]]="Yes","Under 30",IF(Customer[[#This Row],[Senior]]="Yes", "Senior","Other"))</f>
        <v>Other</v>
      </c>
      <c r="X4098">
        <v>0</v>
      </c>
      <c r="Y4098" t="s">
        <v>21</v>
      </c>
      <c r="Z4098" t="s">
        <v>32</v>
      </c>
      <c r="AA4098" t="s">
        <v>38</v>
      </c>
      <c r="AB4098">
        <v>16</v>
      </c>
      <c r="AC4098">
        <v>16</v>
      </c>
      <c r="AD4098" t="s">
        <v>48</v>
      </c>
      <c r="AE4098" t="s">
        <v>101</v>
      </c>
    </row>
    <row r="4099" spans="1:31" x14ac:dyDescent="0.25">
      <c r="A4099" t="s">
        <v>8317</v>
      </c>
      <c r="B4099" t="s">
        <v>25</v>
      </c>
      <c r="C4099"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 t="str">
        <f>IF(Customer[[#This Row],[Under 30]]="Yes","Under 30",IF(Customer[[#This Row],[Senior]]="Yes", "Senior","Other"))</f>
        <v>Under 30</v>
      </c>
      <c r="X4099">
        <v>0</v>
      </c>
      <c r="Y4099" t="s">
        <v>21</v>
      </c>
      <c r="Z4099" t="s">
        <v>32</v>
      </c>
      <c r="AA4099" t="s">
        <v>38</v>
      </c>
      <c r="AB4099">
        <v>26</v>
      </c>
      <c r="AC4099">
        <v>106</v>
      </c>
      <c r="AD4099" t="s">
        <v>48</v>
      </c>
      <c r="AE4099" t="s">
        <v>49</v>
      </c>
    </row>
    <row r="4100" spans="1:31" x14ac:dyDescent="0.25">
      <c r="A4100" t="s">
        <v>8319</v>
      </c>
      <c r="B4100" t="s">
        <v>25</v>
      </c>
      <c r="C4100"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 t="str">
        <f>IF(Customer[[#This Row],[Under 30]]="Yes","Under 30",IF(Customer[[#This Row],[Senior]]="Yes", "Senior","Other"))</f>
        <v>Other</v>
      </c>
      <c r="X4100">
        <v>0</v>
      </c>
      <c r="Y4100" t="s">
        <v>21</v>
      </c>
      <c r="Z4100" t="s">
        <v>32</v>
      </c>
      <c r="AA4100" t="s">
        <v>33</v>
      </c>
      <c r="AB4100">
        <v>43</v>
      </c>
      <c r="AC4100">
        <v>2250</v>
      </c>
      <c r="AD4100" t="s">
        <v>48</v>
      </c>
      <c r="AE4100" t="s">
        <v>99</v>
      </c>
    </row>
    <row r="4101" spans="1:31" x14ac:dyDescent="0.25">
      <c r="A4101" t="s">
        <v>8321</v>
      </c>
      <c r="B4101" t="s">
        <v>25</v>
      </c>
      <c r="C4101"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 t="str">
        <f>IF(Customer[[#This Row],[Under 30]]="Yes","Under 30",IF(Customer[[#This Row],[Senior]]="Yes", "Senior","Other"))</f>
        <v>Senior</v>
      </c>
      <c r="X4101">
        <v>0</v>
      </c>
      <c r="Y4101" t="s">
        <v>21</v>
      </c>
      <c r="Z4101" t="s">
        <v>32</v>
      </c>
      <c r="AA4101" t="s">
        <v>38</v>
      </c>
      <c r="AB4101">
        <v>40</v>
      </c>
      <c r="AC4101">
        <v>2379</v>
      </c>
      <c r="AD4101" t="s">
        <v>48</v>
      </c>
      <c r="AE4101" t="s">
        <v>92</v>
      </c>
    </row>
    <row r="4102" spans="1:31" x14ac:dyDescent="0.25">
      <c r="A4102" t="s">
        <v>8323</v>
      </c>
      <c r="B4102" t="s">
        <v>25</v>
      </c>
      <c r="C4102"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 t="str">
        <f>IF(Customer[[#This Row],[Under 30]]="Yes","Under 30",IF(Customer[[#This Row],[Senior]]="Yes", "Senior","Other"))</f>
        <v>Senior</v>
      </c>
      <c r="X4102">
        <v>0</v>
      </c>
      <c r="Y4102" t="s">
        <v>25</v>
      </c>
      <c r="Z4102" t="s">
        <v>32</v>
      </c>
      <c r="AA4102" t="s">
        <v>38</v>
      </c>
      <c r="AB4102">
        <v>41</v>
      </c>
      <c r="AC4102">
        <v>1851</v>
      </c>
      <c r="AD4102" t="s">
        <v>65</v>
      </c>
      <c r="AE4102" t="s">
        <v>105</v>
      </c>
    </row>
    <row r="4103" spans="1:31" x14ac:dyDescent="0.25">
      <c r="A4103" t="s">
        <v>8325</v>
      </c>
      <c r="B4103" t="s">
        <v>25</v>
      </c>
      <c r="C4103"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 t="str">
        <f>IF(Customer[[#This Row],[Under 30]]="Yes","Under 30",IF(Customer[[#This Row],[Senior]]="Yes", "Senior","Other"))</f>
        <v>Other</v>
      </c>
      <c r="X4103">
        <v>0</v>
      </c>
      <c r="Y4103" t="s">
        <v>25</v>
      </c>
      <c r="Z4103" t="s">
        <v>32</v>
      </c>
      <c r="AA4103" t="s">
        <v>38</v>
      </c>
      <c r="AB4103">
        <v>52</v>
      </c>
      <c r="AC4103">
        <v>696</v>
      </c>
      <c r="AD4103" t="s">
        <v>56</v>
      </c>
      <c r="AE4103" t="s">
        <v>96</v>
      </c>
    </row>
    <row r="4104" spans="1:31" x14ac:dyDescent="0.25">
      <c r="A4104" t="s">
        <v>8327</v>
      </c>
      <c r="B4104" t="s">
        <v>25</v>
      </c>
      <c r="C4104"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 t="str">
        <f>IF(Customer[[#This Row],[Under 30]]="Yes","Under 30",IF(Customer[[#This Row],[Senior]]="Yes", "Senior","Other"))</f>
        <v>Other</v>
      </c>
      <c r="X4104">
        <v>0</v>
      </c>
      <c r="Y4104" t="s">
        <v>25</v>
      </c>
      <c r="Z4104" t="s">
        <v>32</v>
      </c>
      <c r="AA4104" t="s">
        <v>38</v>
      </c>
      <c r="AB4104">
        <v>25</v>
      </c>
      <c r="AC4104">
        <v>778</v>
      </c>
      <c r="AD4104" t="s">
        <v>90</v>
      </c>
      <c r="AE4104" t="s">
        <v>91</v>
      </c>
    </row>
    <row r="4105" spans="1:31" x14ac:dyDescent="0.25">
      <c r="A4105" t="s">
        <v>8329</v>
      </c>
      <c r="B4105" t="s">
        <v>25</v>
      </c>
      <c r="C4105"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 t="str">
        <f>IF(Customer[[#This Row],[Under 30]]="Yes","Under 30",IF(Customer[[#This Row],[Senior]]="Yes", "Senior","Other"))</f>
        <v>Other</v>
      </c>
      <c r="X4105">
        <v>0</v>
      </c>
      <c r="Y4105" t="s">
        <v>21</v>
      </c>
      <c r="Z4105" t="s">
        <v>32</v>
      </c>
      <c r="AA4105" t="s">
        <v>38</v>
      </c>
      <c r="AB4105">
        <v>26</v>
      </c>
      <c r="AC4105">
        <v>340</v>
      </c>
      <c r="AD4105" t="s">
        <v>65</v>
      </c>
      <c r="AE4105" t="s">
        <v>97</v>
      </c>
    </row>
    <row r="4106" spans="1:31" x14ac:dyDescent="0.25">
      <c r="A4106" t="s">
        <v>8331</v>
      </c>
      <c r="B4106" t="s">
        <v>25</v>
      </c>
      <c r="C4106"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 t="str">
        <f>IF(Customer[[#This Row],[Under 30]]="Yes","Under 30",IF(Customer[[#This Row],[Senior]]="Yes", "Senior","Other"))</f>
        <v>Other</v>
      </c>
      <c r="X4106">
        <v>0</v>
      </c>
      <c r="Y4106" t="s">
        <v>21</v>
      </c>
      <c r="Z4106" t="s">
        <v>32</v>
      </c>
      <c r="AA4106" t="s">
        <v>33</v>
      </c>
      <c r="AB4106">
        <v>26</v>
      </c>
      <c r="AC4106">
        <v>923</v>
      </c>
      <c r="AD4106" t="s">
        <v>39</v>
      </c>
      <c r="AE4106" t="s">
        <v>106</v>
      </c>
    </row>
    <row r="4107" spans="1:31" x14ac:dyDescent="0.25">
      <c r="A4107" t="s">
        <v>8333</v>
      </c>
      <c r="B4107" t="s">
        <v>25</v>
      </c>
      <c r="C4107"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 t="str">
        <f>IF(Customer[[#This Row],[Under 30]]="Yes","Under 30",IF(Customer[[#This Row],[Senior]]="Yes", "Senior","Other"))</f>
        <v>Other</v>
      </c>
      <c r="X4107">
        <v>0</v>
      </c>
      <c r="Y4107" t="s">
        <v>21</v>
      </c>
      <c r="Z4107" t="s">
        <v>32</v>
      </c>
      <c r="AA4107" t="s">
        <v>38</v>
      </c>
      <c r="AB4107">
        <v>45</v>
      </c>
      <c r="AC4107">
        <v>112</v>
      </c>
      <c r="AD4107" t="s">
        <v>39</v>
      </c>
      <c r="AE4107" t="s">
        <v>104</v>
      </c>
    </row>
    <row r="4108" spans="1:31" x14ac:dyDescent="0.25">
      <c r="A4108" t="s">
        <v>8335</v>
      </c>
      <c r="B4108" t="s">
        <v>25</v>
      </c>
      <c r="C4108"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 t="str">
        <f>IF(Customer[[#This Row],[Under 30]]="Yes","Under 30",IF(Customer[[#This Row],[Senior]]="Yes", "Senior","Other"))</f>
        <v>Under 30</v>
      </c>
      <c r="X4108">
        <v>0</v>
      </c>
      <c r="Y4108" t="s">
        <v>21</v>
      </c>
      <c r="Z4108" t="s">
        <v>32</v>
      </c>
      <c r="AA4108" t="s">
        <v>95</v>
      </c>
      <c r="AB4108">
        <v>26</v>
      </c>
      <c r="AC4108">
        <v>26</v>
      </c>
      <c r="AD4108" t="s">
        <v>39</v>
      </c>
      <c r="AE4108" t="s">
        <v>104</v>
      </c>
    </row>
    <row r="4109" spans="1:31" x14ac:dyDescent="0.25">
      <c r="A4109" t="s">
        <v>8337</v>
      </c>
      <c r="B4109" t="s">
        <v>25</v>
      </c>
      <c r="C4109"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 t="str">
        <f>IF(Customer[[#This Row],[Under 30]]="Yes","Under 30",IF(Customer[[#This Row],[Senior]]="Yes", "Senior","Other"))</f>
        <v>Senior</v>
      </c>
      <c r="X4109">
        <v>0</v>
      </c>
      <c r="Y4109" t="s">
        <v>21</v>
      </c>
      <c r="Z4109" t="s">
        <v>32</v>
      </c>
      <c r="AA4109" t="s">
        <v>38</v>
      </c>
      <c r="AB4109">
        <v>37</v>
      </c>
      <c r="AC4109">
        <v>907</v>
      </c>
      <c r="AD4109" t="s">
        <v>65</v>
      </c>
      <c r="AE4109" t="s">
        <v>106</v>
      </c>
    </row>
    <row r="4110" spans="1:31" x14ac:dyDescent="0.25">
      <c r="A4110" t="s">
        <v>8339</v>
      </c>
      <c r="B4110" t="s">
        <v>25</v>
      </c>
      <c r="C4110"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 t="str">
        <f>IF(Customer[[#This Row],[Under 30]]="Yes","Under 30",IF(Customer[[#This Row],[Senior]]="Yes", "Senior","Other"))</f>
        <v>Other</v>
      </c>
      <c r="X4110">
        <v>0</v>
      </c>
      <c r="Y4110" t="s">
        <v>21</v>
      </c>
      <c r="Z4110" t="s">
        <v>32</v>
      </c>
      <c r="AA4110" t="s">
        <v>38</v>
      </c>
      <c r="AB4110">
        <v>34</v>
      </c>
      <c r="AC4110">
        <v>564</v>
      </c>
      <c r="AD4110" t="s">
        <v>65</v>
      </c>
      <c r="AE4110" t="s">
        <v>7520</v>
      </c>
    </row>
    <row r="4111" spans="1:31" x14ac:dyDescent="0.25">
      <c r="A4111" t="s">
        <v>8341</v>
      </c>
      <c r="B4111" t="s">
        <v>25</v>
      </c>
      <c r="C4111"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 t="str">
        <f>IF(Customer[[#This Row],[Under 30]]="Yes","Under 30",IF(Customer[[#This Row],[Senior]]="Yes", "Senior","Other"))</f>
        <v>Senior</v>
      </c>
      <c r="X4111">
        <v>0</v>
      </c>
      <c r="Y4111" t="s">
        <v>21</v>
      </c>
      <c r="Z4111" t="s">
        <v>32</v>
      </c>
      <c r="AA4111" t="s">
        <v>38</v>
      </c>
      <c r="AB4111">
        <v>40</v>
      </c>
      <c r="AC4111">
        <v>40</v>
      </c>
      <c r="AD4111" t="s">
        <v>48</v>
      </c>
      <c r="AE4111" t="s">
        <v>92</v>
      </c>
    </row>
    <row r="4112" spans="1:31" x14ac:dyDescent="0.25">
      <c r="A4112" t="s">
        <v>8343</v>
      </c>
      <c r="B4112" t="s">
        <v>25</v>
      </c>
      <c r="C4112"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 t="str">
        <f>IF(Customer[[#This Row],[Under 30]]="Yes","Under 30",IF(Customer[[#This Row],[Senior]]="Yes", "Senior","Other"))</f>
        <v>Other</v>
      </c>
      <c r="X4112">
        <v>0</v>
      </c>
      <c r="Y4112" t="s">
        <v>21</v>
      </c>
      <c r="Z4112" t="s">
        <v>32</v>
      </c>
      <c r="AA4112" t="s">
        <v>33</v>
      </c>
      <c r="AB4112">
        <v>44</v>
      </c>
      <c r="AC4112">
        <v>1605</v>
      </c>
      <c r="AD4112" t="s">
        <v>65</v>
      </c>
      <c r="AE4112" t="s">
        <v>105</v>
      </c>
    </row>
    <row r="4113" spans="1:31" x14ac:dyDescent="0.25">
      <c r="A4113" t="s">
        <v>8345</v>
      </c>
      <c r="B4113" t="s">
        <v>25</v>
      </c>
      <c r="C4113"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 t="str">
        <f>IF(Customer[[#This Row],[Under 30]]="Yes","Under 30",IF(Customer[[#This Row],[Senior]]="Yes", "Senior","Other"))</f>
        <v>Other</v>
      </c>
      <c r="X4113">
        <v>0</v>
      </c>
      <c r="Y4113" t="s">
        <v>21</v>
      </c>
      <c r="Z4113" t="s">
        <v>32</v>
      </c>
      <c r="AA4113" t="s">
        <v>95</v>
      </c>
      <c r="AB4113">
        <v>12</v>
      </c>
      <c r="AC4113">
        <v>12</v>
      </c>
      <c r="AD4113" t="s">
        <v>65</v>
      </c>
      <c r="AE4113" t="s">
        <v>66</v>
      </c>
    </row>
    <row r="4114" spans="1:31" x14ac:dyDescent="0.25">
      <c r="A4114" t="s">
        <v>8347</v>
      </c>
      <c r="B4114" t="s">
        <v>25</v>
      </c>
      <c r="C4114"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 t="str">
        <f>IF(Customer[[#This Row],[Under 30]]="Yes","Under 30",IF(Customer[[#This Row],[Senior]]="Yes", "Senior","Other"))</f>
        <v>Other</v>
      </c>
      <c r="X4114">
        <v>0</v>
      </c>
      <c r="Y4114" t="s">
        <v>21</v>
      </c>
      <c r="Z4114" t="s">
        <v>32</v>
      </c>
      <c r="AA4114" t="s">
        <v>38</v>
      </c>
      <c r="AB4114">
        <v>34</v>
      </c>
      <c r="AC4114">
        <v>327</v>
      </c>
      <c r="AD4114" t="s">
        <v>90</v>
      </c>
      <c r="AE4114" t="s">
        <v>91</v>
      </c>
    </row>
    <row r="4115" spans="1:31" x14ac:dyDescent="0.25">
      <c r="A4115" t="s">
        <v>8349</v>
      </c>
      <c r="B4115" t="s">
        <v>25</v>
      </c>
      <c r="C4115"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 t="str">
        <f>IF(Customer[[#This Row],[Under 30]]="Yes","Under 30",IF(Customer[[#This Row],[Senior]]="Yes", "Senior","Other"))</f>
        <v>Other</v>
      </c>
      <c r="X4115">
        <v>0</v>
      </c>
      <c r="Y4115" t="s">
        <v>21</v>
      </c>
      <c r="Z4115" t="s">
        <v>32</v>
      </c>
      <c r="AA4115" t="s">
        <v>38</v>
      </c>
      <c r="AB4115">
        <v>39</v>
      </c>
      <c r="AC4115">
        <v>328</v>
      </c>
      <c r="AD4115" t="s">
        <v>56</v>
      </c>
      <c r="AE4115" t="s">
        <v>96</v>
      </c>
    </row>
    <row r="4116" spans="1:31" x14ac:dyDescent="0.25">
      <c r="A4116" t="s">
        <v>8351</v>
      </c>
      <c r="B4116" t="s">
        <v>25</v>
      </c>
      <c r="C4116"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 t="str">
        <f>IF(Customer[[#This Row],[Under 30]]="Yes","Under 30",IF(Customer[[#This Row],[Senior]]="Yes", "Senior","Other"))</f>
        <v>Senior</v>
      </c>
      <c r="X4116">
        <v>0</v>
      </c>
      <c r="Y4116" t="s">
        <v>25</v>
      </c>
      <c r="Z4116" t="s">
        <v>98</v>
      </c>
      <c r="AA4116" t="s">
        <v>33</v>
      </c>
      <c r="AB4116">
        <v>23</v>
      </c>
      <c r="AC4116">
        <v>1026</v>
      </c>
      <c r="AD4116" t="s">
        <v>65</v>
      </c>
      <c r="AE4116" t="s">
        <v>87</v>
      </c>
    </row>
    <row r="4117" spans="1:31" x14ac:dyDescent="0.25">
      <c r="A4117" t="s">
        <v>8353</v>
      </c>
      <c r="B4117" t="s">
        <v>25</v>
      </c>
      <c r="C4117"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 t="str">
        <f>IF(Customer[[#This Row],[Under 30]]="Yes","Under 30",IF(Customer[[#This Row],[Senior]]="Yes", "Senior","Other"))</f>
        <v>Senior</v>
      </c>
      <c r="X4117">
        <v>0</v>
      </c>
      <c r="Y4117" t="s">
        <v>21</v>
      </c>
      <c r="Z4117" t="s">
        <v>98</v>
      </c>
      <c r="AA4117" t="s">
        <v>38</v>
      </c>
      <c r="AB4117">
        <v>15</v>
      </c>
      <c r="AC4117">
        <v>411</v>
      </c>
      <c r="AD4117" t="s">
        <v>48</v>
      </c>
      <c r="AE4117" t="s">
        <v>49</v>
      </c>
    </row>
    <row r="4118" spans="1:31" x14ac:dyDescent="0.25">
      <c r="A4118" t="s">
        <v>8355</v>
      </c>
      <c r="B4118" t="s">
        <v>25</v>
      </c>
      <c r="C4118"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 t="str">
        <f>IF(Customer[[#This Row],[Under 30]]="Yes","Under 30",IF(Customer[[#This Row],[Senior]]="Yes", "Senior","Other"))</f>
        <v>Other</v>
      </c>
      <c r="X4118">
        <v>0</v>
      </c>
      <c r="Y4118" t="s">
        <v>21</v>
      </c>
      <c r="Z4118" t="s">
        <v>32</v>
      </c>
      <c r="AA4118" t="s">
        <v>95</v>
      </c>
      <c r="AB4118">
        <v>43</v>
      </c>
      <c r="AC4118">
        <v>535</v>
      </c>
      <c r="AD4118" t="s">
        <v>48</v>
      </c>
      <c r="AE4118" t="s">
        <v>49</v>
      </c>
    </row>
    <row r="4119" spans="1:31" x14ac:dyDescent="0.25">
      <c r="A4119" t="s">
        <v>8357</v>
      </c>
      <c r="B4119" t="s">
        <v>25</v>
      </c>
      <c r="C4119"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 t="str">
        <f>IF(Customer[[#This Row],[Under 30]]="Yes","Under 30",IF(Customer[[#This Row],[Senior]]="Yes", "Senior","Other"))</f>
        <v>Other</v>
      </c>
      <c r="X4119">
        <v>0</v>
      </c>
      <c r="Y4119" t="s">
        <v>21</v>
      </c>
      <c r="Z4119" t="s">
        <v>32</v>
      </c>
      <c r="AA4119" t="s">
        <v>38</v>
      </c>
      <c r="AB4119">
        <v>57</v>
      </c>
      <c r="AC4119">
        <v>2533</v>
      </c>
      <c r="AD4119" t="s">
        <v>48</v>
      </c>
      <c r="AE4119" t="s">
        <v>99</v>
      </c>
    </row>
    <row r="4120" spans="1:31" x14ac:dyDescent="0.25">
      <c r="A4120" t="s">
        <v>8359</v>
      </c>
      <c r="B4120" t="s">
        <v>25</v>
      </c>
      <c r="C4120"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 t="str">
        <f>IF(Customer[[#This Row],[Under 30]]="Yes","Under 30",IF(Customer[[#This Row],[Senior]]="Yes", "Senior","Other"))</f>
        <v>Senior</v>
      </c>
      <c r="X4120">
        <v>0</v>
      </c>
      <c r="Y4120" t="s">
        <v>25</v>
      </c>
      <c r="Z4120" t="s">
        <v>32</v>
      </c>
      <c r="AA4120" t="s">
        <v>33</v>
      </c>
      <c r="AB4120">
        <v>61</v>
      </c>
      <c r="AC4120">
        <v>1527</v>
      </c>
      <c r="AD4120" t="s">
        <v>48</v>
      </c>
      <c r="AE4120" t="s">
        <v>92</v>
      </c>
    </row>
    <row r="4121" spans="1:31" x14ac:dyDescent="0.25">
      <c r="A4121" t="s">
        <v>8361</v>
      </c>
      <c r="B4121" t="s">
        <v>25</v>
      </c>
      <c r="C4121"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 t="str">
        <f>IF(Customer[[#This Row],[Under 30]]="Yes","Under 30",IF(Customer[[#This Row],[Senior]]="Yes", "Senior","Other"))</f>
        <v>Other</v>
      </c>
      <c r="X4121">
        <v>0</v>
      </c>
      <c r="Y4121" t="s">
        <v>25</v>
      </c>
      <c r="Z4121" t="s">
        <v>98</v>
      </c>
      <c r="AA4121" t="s">
        <v>33</v>
      </c>
      <c r="AB4121">
        <v>35</v>
      </c>
      <c r="AC4121">
        <v>616</v>
      </c>
      <c r="AD4121" t="s">
        <v>65</v>
      </c>
      <c r="AE4121" t="s">
        <v>105</v>
      </c>
    </row>
    <row r="4122" spans="1:31" x14ac:dyDescent="0.25">
      <c r="A4122" t="s">
        <v>8363</v>
      </c>
      <c r="B4122" t="s">
        <v>25</v>
      </c>
      <c r="C4122"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 t="str">
        <f>IF(Customer[[#This Row],[Under 30]]="Yes","Under 30",IF(Customer[[#This Row],[Senior]]="Yes", "Senior","Other"))</f>
        <v>Other</v>
      </c>
      <c r="X4122">
        <v>0</v>
      </c>
      <c r="Y4122" t="s">
        <v>25</v>
      </c>
      <c r="Z4122" t="s">
        <v>32</v>
      </c>
      <c r="AA4122" t="s">
        <v>38</v>
      </c>
      <c r="AB4122">
        <v>63</v>
      </c>
      <c r="AC4122">
        <v>3785</v>
      </c>
      <c r="AD4122" t="s">
        <v>65</v>
      </c>
      <c r="AE4122" t="s">
        <v>66</v>
      </c>
    </row>
    <row r="4123" spans="1:31" x14ac:dyDescent="0.25">
      <c r="A4123" t="s">
        <v>8365</v>
      </c>
      <c r="B4123" t="s">
        <v>25</v>
      </c>
      <c r="C4123"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 t="str">
        <f>IF(Customer[[#This Row],[Under 30]]="Yes","Under 30",IF(Customer[[#This Row],[Senior]]="Yes", "Senior","Other"))</f>
        <v>Other</v>
      </c>
      <c r="X4123">
        <v>0</v>
      </c>
      <c r="Y4123" t="s">
        <v>21</v>
      </c>
      <c r="Z4123" t="s">
        <v>32</v>
      </c>
      <c r="AA4123" t="s">
        <v>33</v>
      </c>
      <c r="AB4123">
        <v>34</v>
      </c>
      <c r="AC4123">
        <v>1043</v>
      </c>
      <c r="AD4123" t="s">
        <v>90</v>
      </c>
      <c r="AE4123" t="s">
        <v>91</v>
      </c>
    </row>
    <row r="4124" spans="1:31" x14ac:dyDescent="0.25">
      <c r="A4124" t="s">
        <v>8367</v>
      </c>
      <c r="B4124" t="s">
        <v>25</v>
      </c>
      <c r="C4124"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 t="str">
        <f>IF(Customer[[#This Row],[Under 30]]="Yes","Under 30",IF(Customer[[#This Row],[Senior]]="Yes", "Senior","Other"))</f>
        <v>Other</v>
      </c>
      <c r="X4124">
        <v>0</v>
      </c>
      <c r="Y4124" t="s">
        <v>21</v>
      </c>
      <c r="Z4124" t="s">
        <v>32</v>
      </c>
      <c r="AA4124" t="s">
        <v>95</v>
      </c>
      <c r="AB4124">
        <v>26</v>
      </c>
      <c r="AC4124">
        <v>26</v>
      </c>
      <c r="AD4124" t="s">
        <v>65</v>
      </c>
      <c r="AE4124" t="s">
        <v>97</v>
      </c>
    </row>
    <row r="4125" spans="1:31" x14ac:dyDescent="0.25">
      <c r="A4125" t="s">
        <v>8369</v>
      </c>
      <c r="B4125" t="s">
        <v>25</v>
      </c>
      <c r="C4125"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 t="str">
        <f>IF(Customer[[#This Row],[Under 30]]="Yes","Under 30",IF(Customer[[#This Row],[Senior]]="Yes", "Senior","Other"))</f>
        <v>Senior</v>
      </c>
      <c r="X4125">
        <v>0</v>
      </c>
      <c r="Y4125" t="s">
        <v>21</v>
      </c>
      <c r="Z4125" t="s">
        <v>32</v>
      </c>
      <c r="AA4125" t="s">
        <v>38</v>
      </c>
      <c r="AB4125">
        <v>35</v>
      </c>
      <c r="AC4125">
        <v>1387</v>
      </c>
      <c r="AD4125" t="s">
        <v>39</v>
      </c>
      <c r="AE4125" t="s">
        <v>104</v>
      </c>
    </row>
    <row r="4126" spans="1:31" x14ac:dyDescent="0.25">
      <c r="A4126" t="s">
        <v>8371</v>
      </c>
      <c r="B4126" t="s">
        <v>25</v>
      </c>
      <c r="C4126"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 t="str">
        <f>IF(Customer[[#This Row],[Under 30]]="Yes","Under 30",IF(Customer[[#This Row],[Senior]]="Yes", "Senior","Other"))</f>
        <v>Other</v>
      </c>
      <c r="X4126">
        <v>0</v>
      </c>
      <c r="Y4126" t="s">
        <v>21</v>
      </c>
      <c r="Z4126" t="s">
        <v>32</v>
      </c>
      <c r="AA4126" t="s">
        <v>38</v>
      </c>
      <c r="AB4126">
        <v>35</v>
      </c>
      <c r="AC4126">
        <v>35</v>
      </c>
      <c r="AD4126" t="s">
        <v>39</v>
      </c>
      <c r="AE4126" t="s">
        <v>104</v>
      </c>
    </row>
    <row r="4127" spans="1:31" x14ac:dyDescent="0.25">
      <c r="A4127" t="s">
        <v>8373</v>
      </c>
      <c r="B4127" t="s">
        <v>25</v>
      </c>
      <c r="C4127"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 t="str">
        <f>IF(Customer[[#This Row],[Under 30]]="Yes","Under 30",IF(Customer[[#This Row],[Senior]]="Yes", "Senior","Other"))</f>
        <v>Senior</v>
      </c>
      <c r="X4127">
        <v>0</v>
      </c>
      <c r="Y4127" t="s">
        <v>25</v>
      </c>
      <c r="Z4127" t="s">
        <v>32</v>
      </c>
      <c r="AA4127" t="s">
        <v>38</v>
      </c>
      <c r="AB4127">
        <v>40</v>
      </c>
      <c r="AC4127">
        <v>1178</v>
      </c>
      <c r="AD4127" t="s">
        <v>39</v>
      </c>
      <c r="AE4127" t="s">
        <v>104</v>
      </c>
    </row>
    <row r="4128" spans="1:31" x14ac:dyDescent="0.25">
      <c r="A4128" t="s">
        <v>8375</v>
      </c>
      <c r="B4128" t="s">
        <v>25</v>
      </c>
      <c r="C4128"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 t="str">
        <f>IF(Customer[[#This Row],[Under 30]]="Yes","Under 30",IF(Customer[[#This Row],[Senior]]="Yes", "Senior","Other"))</f>
        <v>Senior</v>
      </c>
      <c r="X4128">
        <v>0</v>
      </c>
      <c r="Y4128" t="s">
        <v>21</v>
      </c>
      <c r="Z4128" t="s">
        <v>32</v>
      </c>
      <c r="AA4128" t="s">
        <v>38</v>
      </c>
      <c r="AB4128">
        <v>37</v>
      </c>
      <c r="AC4128">
        <v>113</v>
      </c>
      <c r="AD4128" t="s">
        <v>56</v>
      </c>
      <c r="AE4128" t="s">
        <v>96</v>
      </c>
    </row>
    <row r="4129" spans="1:31" x14ac:dyDescent="0.25">
      <c r="A4129" t="s">
        <v>8377</v>
      </c>
      <c r="B4129" t="s">
        <v>25</v>
      </c>
      <c r="C4129"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 t="str">
        <f>IF(Customer[[#This Row],[Under 30]]="Yes","Under 30",IF(Customer[[#This Row],[Senior]]="Yes", "Senior","Other"))</f>
        <v>Senior</v>
      </c>
      <c r="X4129">
        <v>0</v>
      </c>
      <c r="Y4129" t="s">
        <v>21</v>
      </c>
      <c r="Z4129" t="s">
        <v>32</v>
      </c>
      <c r="AA4129" t="s">
        <v>38</v>
      </c>
      <c r="AB4129">
        <v>26</v>
      </c>
      <c r="AC4129">
        <v>26</v>
      </c>
      <c r="AD4129" t="s">
        <v>56</v>
      </c>
      <c r="AE4129" t="s">
        <v>96</v>
      </c>
    </row>
    <row r="4130" spans="1:31" x14ac:dyDescent="0.25">
      <c r="A4130" t="s">
        <v>8379</v>
      </c>
      <c r="B4130" t="s">
        <v>25</v>
      </c>
      <c r="C4130"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 t="str">
        <f>IF(Customer[[#This Row],[Under 30]]="Yes","Under 30",IF(Customer[[#This Row],[Senior]]="Yes", "Senior","Other"))</f>
        <v>Other</v>
      </c>
      <c r="X4130">
        <v>0</v>
      </c>
      <c r="Y4130" t="s">
        <v>25</v>
      </c>
      <c r="Z4130" t="s">
        <v>32</v>
      </c>
      <c r="AA4130" t="s">
        <v>38</v>
      </c>
      <c r="AB4130">
        <v>50</v>
      </c>
      <c r="AC4130">
        <v>2961</v>
      </c>
      <c r="AD4130" t="s">
        <v>56</v>
      </c>
      <c r="AE4130" t="s">
        <v>96</v>
      </c>
    </row>
    <row r="4131" spans="1:31" x14ac:dyDescent="0.25">
      <c r="A4131" t="s">
        <v>8381</v>
      </c>
      <c r="B4131" t="s">
        <v>25</v>
      </c>
      <c r="C4131"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 t="str">
        <f>IF(Customer[[#This Row],[Under 30]]="Yes","Under 30",IF(Customer[[#This Row],[Senior]]="Yes", "Senior","Other"))</f>
        <v>Other</v>
      </c>
      <c r="X4131">
        <v>0</v>
      </c>
      <c r="Y4131" t="s">
        <v>21</v>
      </c>
      <c r="Z4131" t="s">
        <v>32</v>
      </c>
      <c r="AA4131" t="s">
        <v>38</v>
      </c>
      <c r="AB4131">
        <v>26</v>
      </c>
      <c r="AC4131">
        <v>268</v>
      </c>
      <c r="AD4131" t="s">
        <v>65</v>
      </c>
      <c r="AE4131" t="s">
        <v>87</v>
      </c>
    </row>
    <row r="4132" spans="1:31" x14ac:dyDescent="0.25">
      <c r="A4132" t="s">
        <v>8383</v>
      </c>
      <c r="B4132" t="s">
        <v>25</v>
      </c>
      <c r="C4132"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 t="str">
        <f>IF(Customer[[#This Row],[Under 30]]="Yes","Under 30",IF(Customer[[#This Row],[Senior]]="Yes", "Senior","Other"))</f>
        <v>Under 30</v>
      </c>
      <c r="X4132">
        <v>0</v>
      </c>
      <c r="Y4132" t="s">
        <v>21</v>
      </c>
      <c r="Z4132" t="s">
        <v>32</v>
      </c>
      <c r="AA4132" t="s">
        <v>95</v>
      </c>
      <c r="AB4132">
        <v>31</v>
      </c>
      <c r="AC4132">
        <v>31</v>
      </c>
      <c r="AD4132" t="s">
        <v>48</v>
      </c>
      <c r="AE4132" t="s">
        <v>101</v>
      </c>
    </row>
    <row r="4133" spans="1:31" x14ac:dyDescent="0.25">
      <c r="A4133" t="s">
        <v>8385</v>
      </c>
      <c r="B4133" t="s">
        <v>25</v>
      </c>
      <c r="C4133"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 t="str">
        <f>IF(Customer[[#This Row],[Under 30]]="Yes","Under 30",IF(Customer[[#This Row],[Senior]]="Yes", "Senior","Other"))</f>
        <v>Other</v>
      </c>
      <c r="X4133">
        <v>0</v>
      </c>
      <c r="Y4133" t="s">
        <v>21</v>
      </c>
      <c r="Z4133" t="s">
        <v>98</v>
      </c>
      <c r="AA4133" t="s">
        <v>33</v>
      </c>
      <c r="AB4133">
        <v>32</v>
      </c>
      <c r="AC4133">
        <v>2167</v>
      </c>
      <c r="AD4133" t="s">
        <v>48</v>
      </c>
      <c r="AE4133" t="s">
        <v>49</v>
      </c>
    </row>
    <row r="4134" spans="1:31" x14ac:dyDescent="0.25">
      <c r="A4134" t="s">
        <v>8387</v>
      </c>
      <c r="B4134" t="s">
        <v>25</v>
      </c>
      <c r="C4134"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 t="str">
        <f>IF(Customer[[#This Row],[Under 30]]="Yes","Under 30",IF(Customer[[#This Row],[Senior]]="Yes", "Senior","Other"))</f>
        <v>Under 30</v>
      </c>
      <c r="X4134">
        <v>0</v>
      </c>
      <c r="Y4134" t="s">
        <v>21</v>
      </c>
      <c r="Z4134" t="s">
        <v>32</v>
      </c>
      <c r="AA4134" t="s">
        <v>33</v>
      </c>
      <c r="AB4134">
        <v>8</v>
      </c>
      <c r="AC4134">
        <v>8</v>
      </c>
      <c r="AD4134" t="s">
        <v>48</v>
      </c>
      <c r="AE4134" t="s">
        <v>92</v>
      </c>
    </row>
    <row r="4135" spans="1:31" x14ac:dyDescent="0.25">
      <c r="A4135" t="s">
        <v>8389</v>
      </c>
      <c r="B4135" t="s">
        <v>25</v>
      </c>
      <c r="C4135"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 t="str">
        <f>IF(Customer[[#This Row],[Under 30]]="Yes","Under 30",IF(Customer[[#This Row],[Senior]]="Yes", "Senior","Other"))</f>
        <v>Senior</v>
      </c>
      <c r="X4135">
        <v>0</v>
      </c>
      <c r="Y4135" t="s">
        <v>25</v>
      </c>
      <c r="Z4135" t="s">
        <v>32</v>
      </c>
      <c r="AA4135" t="s">
        <v>38</v>
      </c>
      <c r="AB4135">
        <v>62</v>
      </c>
      <c r="AC4135">
        <v>2045</v>
      </c>
      <c r="AD4135" t="s">
        <v>65</v>
      </c>
      <c r="AE4135" t="s">
        <v>105</v>
      </c>
    </row>
    <row r="4136" spans="1:31" x14ac:dyDescent="0.25">
      <c r="A4136" t="s">
        <v>8391</v>
      </c>
      <c r="B4136" t="s">
        <v>25</v>
      </c>
      <c r="C4136"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 t="str">
        <f>IF(Customer[[#This Row],[Under 30]]="Yes","Under 30",IF(Customer[[#This Row],[Senior]]="Yes", "Senior","Other"))</f>
        <v>Under 30</v>
      </c>
      <c r="X4136">
        <v>0</v>
      </c>
      <c r="Y4136" t="s">
        <v>21</v>
      </c>
      <c r="Z4136" t="s">
        <v>32</v>
      </c>
      <c r="AA4136" t="s">
        <v>33</v>
      </c>
      <c r="AB4136">
        <v>43</v>
      </c>
      <c r="AC4136">
        <v>86</v>
      </c>
      <c r="AD4136" t="s">
        <v>65</v>
      </c>
      <c r="AE4136" t="s">
        <v>66</v>
      </c>
    </row>
    <row r="4137" spans="1:31" x14ac:dyDescent="0.25">
      <c r="A4137" t="s">
        <v>8393</v>
      </c>
      <c r="B4137" t="s">
        <v>25</v>
      </c>
      <c r="C4137"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 t="str">
        <f>IF(Customer[[#This Row],[Under 30]]="Yes","Under 30",IF(Customer[[#This Row],[Senior]]="Yes", "Senior","Other"))</f>
        <v>Senior</v>
      </c>
      <c r="X4137">
        <v>0</v>
      </c>
      <c r="Y4137" t="s">
        <v>25</v>
      </c>
      <c r="Z4137" t="s">
        <v>32</v>
      </c>
      <c r="AA4137" t="s">
        <v>38</v>
      </c>
      <c r="AB4137">
        <v>45</v>
      </c>
      <c r="AC4137">
        <v>299</v>
      </c>
      <c r="AD4137" t="s">
        <v>90</v>
      </c>
      <c r="AE4137" t="s">
        <v>91</v>
      </c>
    </row>
    <row r="4138" spans="1:31" x14ac:dyDescent="0.25">
      <c r="A4138" t="s">
        <v>8395</v>
      </c>
      <c r="B4138" t="s">
        <v>25</v>
      </c>
      <c r="C4138"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 t="str">
        <f>IF(Customer[[#This Row],[Under 30]]="Yes","Under 30",IF(Customer[[#This Row],[Senior]]="Yes", "Senior","Other"))</f>
        <v>Under 30</v>
      </c>
      <c r="X4138">
        <v>0</v>
      </c>
      <c r="Y4138" t="s">
        <v>21</v>
      </c>
      <c r="Z4138" t="s">
        <v>32</v>
      </c>
      <c r="AA4138" t="s">
        <v>38</v>
      </c>
      <c r="AB4138">
        <v>45</v>
      </c>
      <c r="AC4138">
        <v>45</v>
      </c>
      <c r="AD4138" t="s">
        <v>65</v>
      </c>
      <c r="AE4138" t="s">
        <v>97</v>
      </c>
    </row>
    <row r="4139" spans="1:31" x14ac:dyDescent="0.25">
      <c r="A4139" t="s">
        <v>8397</v>
      </c>
      <c r="B4139" t="s">
        <v>25</v>
      </c>
      <c r="C4139"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 t="str">
        <f>IF(Customer[[#This Row],[Under 30]]="Yes","Under 30",IF(Customer[[#This Row],[Senior]]="Yes", "Senior","Other"))</f>
        <v>Under 30</v>
      </c>
      <c r="X4139">
        <v>0</v>
      </c>
      <c r="Y4139" t="s">
        <v>25</v>
      </c>
      <c r="Z4139" t="s">
        <v>98</v>
      </c>
      <c r="AA4139" t="s">
        <v>38</v>
      </c>
      <c r="AB4139">
        <v>54</v>
      </c>
      <c r="AC4139">
        <v>2813</v>
      </c>
      <c r="AD4139" t="s">
        <v>39</v>
      </c>
      <c r="AE4139" t="s">
        <v>104</v>
      </c>
    </row>
    <row r="4140" spans="1:31" x14ac:dyDescent="0.25">
      <c r="A4140" t="s">
        <v>8399</v>
      </c>
      <c r="B4140" t="s">
        <v>25</v>
      </c>
      <c r="C4140"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 t="str">
        <f>IF(Customer[[#This Row],[Under 30]]="Yes","Under 30",IF(Customer[[#This Row],[Senior]]="Yes", "Senior","Other"))</f>
        <v>Senior</v>
      </c>
      <c r="X4140">
        <v>0</v>
      </c>
      <c r="Y4140" t="s">
        <v>21</v>
      </c>
      <c r="Z4140" t="s">
        <v>32</v>
      </c>
      <c r="AA4140" t="s">
        <v>38</v>
      </c>
      <c r="AB4140">
        <v>27</v>
      </c>
      <c r="AC4140">
        <v>555</v>
      </c>
      <c r="AD4140" t="s">
        <v>39</v>
      </c>
      <c r="AE4140" t="s">
        <v>104</v>
      </c>
    </row>
    <row r="4141" spans="1:31" x14ac:dyDescent="0.25">
      <c r="A4141" t="s">
        <v>8401</v>
      </c>
      <c r="B4141" t="s">
        <v>25</v>
      </c>
      <c r="C4141"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 t="str">
        <f>IF(Customer[[#This Row],[Under 30]]="Yes","Under 30",IF(Customer[[#This Row],[Senior]]="Yes", "Senior","Other"))</f>
        <v>Other</v>
      </c>
      <c r="X4141">
        <v>0</v>
      </c>
      <c r="Y4141" t="s">
        <v>25</v>
      </c>
      <c r="Z4141" t="s">
        <v>32</v>
      </c>
      <c r="AA4141" t="s">
        <v>38</v>
      </c>
      <c r="AB4141">
        <v>32</v>
      </c>
      <c r="AC4141">
        <v>1540</v>
      </c>
      <c r="AD4141" t="s">
        <v>39</v>
      </c>
      <c r="AE4141" t="s">
        <v>104</v>
      </c>
    </row>
    <row r="4142" spans="1:31" x14ac:dyDescent="0.25">
      <c r="A4142" t="s">
        <v>8403</v>
      </c>
      <c r="B4142" t="s">
        <v>25</v>
      </c>
      <c r="C4142"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 t="str">
        <f>IF(Customer[[#This Row],[Under 30]]="Yes","Under 30",IF(Customer[[#This Row],[Senior]]="Yes", "Senior","Other"))</f>
        <v>Other</v>
      </c>
      <c r="X4142">
        <v>0</v>
      </c>
      <c r="Y4142" t="s">
        <v>21</v>
      </c>
      <c r="Z4142" t="s">
        <v>32</v>
      </c>
      <c r="AA4142" t="s">
        <v>38</v>
      </c>
      <c r="AB4142">
        <v>47</v>
      </c>
      <c r="AC4142">
        <v>1561</v>
      </c>
      <c r="AD4142" t="s">
        <v>48</v>
      </c>
      <c r="AE4142" t="s">
        <v>92</v>
      </c>
    </row>
    <row r="4143" spans="1:31" x14ac:dyDescent="0.25">
      <c r="A4143" t="s">
        <v>8405</v>
      </c>
      <c r="B4143" t="s">
        <v>25</v>
      </c>
      <c r="C4143"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 t="str">
        <f>IF(Customer[[#This Row],[Under 30]]="Yes","Under 30",IF(Customer[[#This Row],[Senior]]="Yes", "Senior","Other"))</f>
        <v>Other</v>
      </c>
      <c r="X4143">
        <v>0</v>
      </c>
      <c r="Y4143" t="s">
        <v>25</v>
      </c>
      <c r="Z4143" t="s">
        <v>32</v>
      </c>
      <c r="AA4143" t="s">
        <v>33</v>
      </c>
      <c r="AB4143">
        <v>22</v>
      </c>
      <c r="AC4143">
        <v>397</v>
      </c>
      <c r="AD4143" t="s">
        <v>65</v>
      </c>
      <c r="AE4143" t="s">
        <v>105</v>
      </c>
    </row>
    <row r="4144" spans="1:31" x14ac:dyDescent="0.25">
      <c r="A4144" t="s">
        <v>8407</v>
      </c>
      <c r="B4144" t="s">
        <v>25</v>
      </c>
      <c r="C4144"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 t="str">
        <f>IF(Customer[[#This Row],[Under 30]]="Yes","Under 30",IF(Customer[[#This Row],[Senior]]="Yes", "Senior","Other"))</f>
        <v>Senior</v>
      </c>
      <c r="X4144">
        <v>0</v>
      </c>
      <c r="Y4144" t="s">
        <v>21</v>
      </c>
      <c r="Z4144" t="s">
        <v>32</v>
      </c>
      <c r="AA4144" t="s">
        <v>38</v>
      </c>
      <c r="AB4144">
        <v>33</v>
      </c>
      <c r="AC4144">
        <v>829</v>
      </c>
      <c r="AD4144" t="s">
        <v>56</v>
      </c>
      <c r="AE4144" t="s">
        <v>96</v>
      </c>
    </row>
    <row r="4145" spans="1:31" x14ac:dyDescent="0.25">
      <c r="A4145" t="s">
        <v>8409</v>
      </c>
      <c r="B4145" t="s">
        <v>25</v>
      </c>
      <c r="C4145"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 t="str">
        <f>IF(Customer[[#This Row],[Under 30]]="Yes","Under 30",IF(Customer[[#This Row],[Senior]]="Yes", "Senior","Other"))</f>
        <v>Under 30</v>
      </c>
      <c r="X4145">
        <v>0</v>
      </c>
      <c r="Y4145" t="s">
        <v>21</v>
      </c>
      <c r="Z4145" t="s">
        <v>32</v>
      </c>
      <c r="AA4145" t="s">
        <v>38</v>
      </c>
      <c r="AB4145">
        <v>31</v>
      </c>
      <c r="AC4145">
        <v>31</v>
      </c>
      <c r="AD4145" t="s">
        <v>90</v>
      </c>
      <c r="AE4145" t="s">
        <v>91</v>
      </c>
    </row>
    <row r="4146" spans="1:31" x14ac:dyDescent="0.25">
      <c r="A4146" t="s">
        <v>8411</v>
      </c>
      <c r="B4146" t="s">
        <v>25</v>
      </c>
      <c r="C4146"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 t="str">
        <f>IF(Customer[[#This Row],[Under 30]]="Yes","Under 30",IF(Customer[[#This Row],[Senior]]="Yes", "Senior","Other"))</f>
        <v>Senior</v>
      </c>
      <c r="X4146">
        <v>0</v>
      </c>
      <c r="Y4146" t="s">
        <v>21</v>
      </c>
      <c r="Z4146" t="s">
        <v>32</v>
      </c>
      <c r="AA4146" t="s">
        <v>33</v>
      </c>
      <c r="AB4146">
        <v>32</v>
      </c>
      <c r="AC4146">
        <v>132</v>
      </c>
      <c r="AD4146" t="s">
        <v>56</v>
      </c>
      <c r="AE4146" t="s">
        <v>96</v>
      </c>
    </row>
    <row r="4147" spans="1:31" x14ac:dyDescent="0.25">
      <c r="A4147" t="s">
        <v>8413</v>
      </c>
      <c r="B4147" t="s">
        <v>25</v>
      </c>
      <c r="C4147"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 t="str">
        <f>IF(Customer[[#This Row],[Under 30]]="Yes","Under 30",IF(Customer[[#This Row],[Senior]]="Yes", "Senior","Other"))</f>
        <v>Under 30</v>
      </c>
      <c r="X4147">
        <v>0</v>
      </c>
      <c r="Y4147" t="s">
        <v>25</v>
      </c>
      <c r="Z4147" t="s">
        <v>32</v>
      </c>
      <c r="AA4147" t="s">
        <v>38</v>
      </c>
      <c r="AB4147">
        <v>20</v>
      </c>
      <c r="AC4147">
        <v>37</v>
      </c>
      <c r="AD4147" t="s">
        <v>65</v>
      </c>
      <c r="AE4147" t="s">
        <v>87</v>
      </c>
    </row>
    <row r="4148" spans="1:31" x14ac:dyDescent="0.25">
      <c r="A4148" t="s">
        <v>8415</v>
      </c>
      <c r="B4148" t="s">
        <v>25</v>
      </c>
      <c r="C4148"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 t="str">
        <f>IF(Customer[[#This Row],[Under 30]]="Yes","Under 30",IF(Customer[[#This Row],[Senior]]="Yes", "Senior","Other"))</f>
        <v>Other</v>
      </c>
      <c r="X4148">
        <v>0</v>
      </c>
      <c r="Y4148" t="s">
        <v>21</v>
      </c>
      <c r="Z4148" t="s">
        <v>32</v>
      </c>
      <c r="AA4148" t="s">
        <v>38</v>
      </c>
      <c r="AB4148">
        <v>63</v>
      </c>
      <c r="AC4148">
        <v>1177</v>
      </c>
      <c r="AD4148" t="s">
        <v>48</v>
      </c>
      <c r="AE4148" t="s">
        <v>49</v>
      </c>
    </row>
    <row r="4149" spans="1:31" x14ac:dyDescent="0.25">
      <c r="A4149" t="s">
        <v>8417</v>
      </c>
      <c r="B4149" t="s">
        <v>25</v>
      </c>
      <c r="C4149"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 t="str">
        <f>IF(Customer[[#This Row],[Under 30]]="Yes","Under 30",IF(Customer[[#This Row],[Senior]]="Yes", "Senior","Other"))</f>
        <v>Other</v>
      </c>
      <c r="X4149">
        <v>0</v>
      </c>
      <c r="Y4149" t="s">
        <v>21</v>
      </c>
      <c r="Z4149" t="s">
        <v>32</v>
      </c>
      <c r="AA4149" t="s">
        <v>38</v>
      </c>
      <c r="AB4149">
        <v>62</v>
      </c>
      <c r="AC4149">
        <v>1411</v>
      </c>
      <c r="AD4149" t="s">
        <v>48</v>
      </c>
      <c r="AE4149" t="s">
        <v>99</v>
      </c>
    </row>
    <row r="4150" spans="1:31" x14ac:dyDescent="0.25">
      <c r="A4150" t="s">
        <v>8419</v>
      </c>
      <c r="B4150" t="s">
        <v>25</v>
      </c>
      <c r="C4150"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 t="str">
        <f>IF(Customer[[#This Row],[Under 30]]="Yes","Under 30",IF(Customer[[#This Row],[Senior]]="Yes", "Senior","Other"))</f>
        <v>Other</v>
      </c>
      <c r="X4150">
        <v>0</v>
      </c>
      <c r="Y4150" t="s">
        <v>21</v>
      </c>
      <c r="Z4150" t="s">
        <v>32</v>
      </c>
      <c r="AA4150" t="s">
        <v>33</v>
      </c>
      <c r="AB4150">
        <v>26</v>
      </c>
      <c r="AC4150">
        <v>100</v>
      </c>
      <c r="AD4150" t="s">
        <v>56</v>
      </c>
      <c r="AE4150" t="s">
        <v>96</v>
      </c>
    </row>
    <row r="4151" spans="1:31" x14ac:dyDescent="0.25">
      <c r="A4151" t="s">
        <v>8421</v>
      </c>
      <c r="B4151" t="s">
        <v>25</v>
      </c>
      <c r="C4151"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 t="str">
        <f>IF(Customer[[#This Row],[Under 30]]="Yes","Under 30",IF(Customer[[#This Row],[Senior]]="Yes", "Senior","Other"))</f>
        <v>Under 30</v>
      </c>
      <c r="X4151">
        <v>0</v>
      </c>
      <c r="Y4151" t="s">
        <v>21</v>
      </c>
      <c r="Z4151" t="s">
        <v>32</v>
      </c>
      <c r="AA4151" t="s">
        <v>38</v>
      </c>
      <c r="AB4151">
        <v>48</v>
      </c>
      <c r="AC4151">
        <v>195</v>
      </c>
      <c r="AD4151" t="s">
        <v>65</v>
      </c>
      <c r="AE4151" t="s">
        <v>105</v>
      </c>
    </row>
    <row r="4152" spans="1:31" x14ac:dyDescent="0.25">
      <c r="A4152" t="s">
        <v>8423</v>
      </c>
      <c r="B4152" t="s">
        <v>25</v>
      </c>
      <c r="C4152"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 t="str">
        <f>IF(Customer[[#This Row],[Under 30]]="Yes","Under 30",IF(Customer[[#This Row],[Senior]]="Yes", "Senior","Other"))</f>
        <v>Other</v>
      </c>
      <c r="X4152">
        <v>0</v>
      </c>
      <c r="Y4152" t="s">
        <v>21</v>
      </c>
      <c r="Z4152" t="s">
        <v>32</v>
      </c>
      <c r="AA4152" t="s">
        <v>33</v>
      </c>
      <c r="AB4152">
        <v>17</v>
      </c>
      <c r="AC4152">
        <v>71</v>
      </c>
      <c r="AD4152" t="s">
        <v>56</v>
      </c>
      <c r="AE4152" t="s">
        <v>96</v>
      </c>
    </row>
    <row r="4153" spans="1:31" x14ac:dyDescent="0.25">
      <c r="A4153" t="s">
        <v>8425</v>
      </c>
      <c r="B4153" t="s">
        <v>25</v>
      </c>
      <c r="C4153"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 t="str">
        <f>IF(Customer[[#This Row],[Under 30]]="Yes","Under 30",IF(Customer[[#This Row],[Senior]]="Yes", "Senior","Other"))</f>
        <v>Senior</v>
      </c>
      <c r="X4153">
        <v>0</v>
      </c>
      <c r="Y4153" t="s">
        <v>21</v>
      </c>
      <c r="Z4153" t="s">
        <v>32</v>
      </c>
      <c r="AA4153" t="s">
        <v>33</v>
      </c>
      <c r="AB4153">
        <v>30</v>
      </c>
      <c r="AC4153">
        <v>229</v>
      </c>
      <c r="AD4153" t="s">
        <v>90</v>
      </c>
      <c r="AE4153" t="s">
        <v>91</v>
      </c>
    </row>
    <row r="4154" spans="1:31" x14ac:dyDescent="0.25">
      <c r="A4154" t="s">
        <v>8427</v>
      </c>
      <c r="B4154" t="s">
        <v>25</v>
      </c>
      <c r="C4154"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 t="str">
        <f>IF(Customer[[#This Row],[Under 30]]="Yes","Under 30",IF(Customer[[#This Row],[Senior]]="Yes", "Senior","Other"))</f>
        <v>Other</v>
      </c>
      <c r="X4154">
        <v>0</v>
      </c>
      <c r="Y4154" t="s">
        <v>25</v>
      </c>
      <c r="Z4154" t="s">
        <v>32</v>
      </c>
      <c r="AA4154" t="s">
        <v>38</v>
      </c>
      <c r="AB4154">
        <v>37</v>
      </c>
      <c r="AC4154">
        <v>691</v>
      </c>
      <c r="AD4154" t="s">
        <v>65</v>
      </c>
      <c r="AE4154" t="s">
        <v>97</v>
      </c>
    </row>
    <row r="4155" spans="1:31" x14ac:dyDescent="0.25">
      <c r="A4155" t="s">
        <v>8429</v>
      </c>
      <c r="B4155" t="s">
        <v>25</v>
      </c>
      <c r="C4155"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 t="str">
        <f>IF(Customer[[#This Row],[Under 30]]="Yes","Under 30",IF(Customer[[#This Row],[Senior]]="Yes", "Senior","Other"))</f>
        <v>Other</v>
      </c>
      <c r="X4155">
        <v>0</v>
      </c>
      <c r="Y4155" t="s">
        <v>21</v>
      </c>
      <c r="Z4155" t="s">
        <v>32</v>
      </c>
      <c r="AA4155" t="s">
        <v>38</v>
      </c>
      <c r="AB4155">
        <v>34</v>
      </c>
      <c r="AC4155">
        <v>177</v>
      </c>
      <c r="AD4155" t="s">
        <v>39</v>
      </c>
      <c r="AE4155" t="s">
        <v>104</v>
      </c>
    </row>
    <row r="4156" spans="1:31" x14ac:dyDescent="0.25">
      <c r="A4156" t="s">
        <v>8431</v>
      </c>
      <c r="B4156" t="s">
        <v>25</v>
      </c>
      <c r="C4156"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 t="str">
        <f>IF(Customer[[#This Row],[Under 30]]="Yes","Under 30",IF(Customer[[#This Row],[Senior]]="Yes", "Senior","Other"))</f>
        <v>Other</v>
      </c>
      <c r="X4156">
        <v>0</v>
      </c>
      <c r="Y4156" t="s">
        <v>21</v>
      </c>
      <c r="Z4156" t="s">
        <v>32</v>
      </c>
      <c r="AA4156" t="s">
        <v>33</v>
      </c>
      <c r="AB4156">
        <v>44</v>
      </c>
      <c r="AC4156">
        <v>323</v>
      </c>
      <c r="AD4156" t="s">
        <v>39</v>
      </c>
      <c r="AE4156" t="s">
        <v>104</v>
      </c>
    </row>
    <row r="4157" spans="1:31" x14ac:dyDescent="0.25">
      <c r="A4157" t="s">
        <v>8433</v>
      </c>
      <c r="B4157" t="s">
        <v>25</v>
      </c>
      <c r="C4157"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 t="str">
        <f>IF(Customer[[#This Row],[Under 30]]="Yes","Under 30",IF(Customer[[#This Row],[Senior]]="Yes", "Senior","Other"))</f>
        <v>Other</v>
      </c>
      <c r="X4157">
        <v>0</v>
      </c>
      <c r="Y4157" t="s">
        <v>21</v>
      </c>
      <c r="Z4157" t="s">
        <v>32</v>
      </c>
      <c r="AA4157" t="s">
        <v>33</v>
      </c>
      <c r="AB4157">
        <v>26</v>
      </c>
      <c r="AC4157">
        <v>26</v>
      </c>
      <c r="AD4157" t="s">
        <v>39</v>
      </c>
      <c r="AE4157" t="s">
        <v>104</v>
      </c>
    </row>
    <row r="4158" spans="1:31" x14ac:dyDescent="0.25">
      <c r="A4158" t="s">
        <v>8435</v>
      </c>
      <c r="B4158" t="s">
        <v>25</v>
      </c>
      <c r="C4158"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 t="str">
        <f>IF(Customer[[#This Row],[Under 30]]="Yes","Under 30",IF(Customer[[#This Row],[Senior]]="Yes", "Senior","Other"))</f>
        <v>Under 30</v>
      </c>
      <c r="X4158">
        <v>0</v>
      </c>
      <c r="Y4158" t="s">
        <v>25</v>
      </c>
      <c r="Z4158" t="s">
        <v>32</v>
      </c>
      <c r="AA4158" t="s">
        <v>38</v>
      </c>
      <c r="AB4158">
        <v>48</v>
      </c>
      <c r="AC4158">
        <v>95</v>
      </c>
      <c r="AD4158" t="s">
        <v>56</v>
      </c>
      <c r="AE4158" t="s">
        <v>96</v>
      </c>
    </row>
    <row r="4159" spans="1:31" x14ac:dyDescent="0.25">
      <c r="A4159" t="s">
        <v>8437</v>
      </c>
      <c r="B4159" t="s">
        <v>25</v>
      </c>
      <c r="C4159"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 t="str">
        <f>IF(Customer[[#This Row],[Under 30]]="Yes","Under 30",IF(Customer[[#This Row],[Senior]]="Yes", "Senior","Other"))</f>
        <v>Other</v>
      </c>
      <c r="X4159">
        <v>0</v>
      </c>
      <c r="Y4159" t="s">
        <v>25</v>
      </c>
      <c r="Z4159" t="s">
        <v>32</v>
      </c>
      <c r="AA4159" t="s">
        <v>38</v>
      </c>
      <c r="AB4159">
        <v>51</v>
      </c>
      <c r="AC4159">
        <v>151</v>
      </c>
      <c r="AD4159" t="s">
        <v>90</v>
      </c>
      <c r="AE4159" t="s">
        <v>103</v>
      </c>
    </row>
    <row r="4160" spans="1:31" x14ac:dyDescent="0.25">
      <c r="A4160" t="s">
        <v>8439</v>
      </c>
      <c r="B4160" t="s">
        <v>25</v>
      </c>
      <c r="C4160"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 t="str">
        <f>IF(Customer[[#This Row],[Under 30]]="Yes","Under 30",IF(Customer[[#This Row],[Senior]]="Yes", "Senior","Other"))</f>
        <v>Senior</v>
      </c>
      <c r="X4160">
        <v>0</v>
      </c>
      <c r="Y4160" t="s">
        <v>21</v>
      </c>
      <c r="Z4160" t="s">
        <v>32</v>
      </c>
      <c r="AA4160" t="s">
        <v>38</v>
      </c>
      <c r="AB4160">
        <v>54</v>
      </c>
      <c r="AC4160">
        <v>706</v>
      </c>
      <c r="AD4160" t="s">
        <v>90</v>
      </c>
      <c r="AE4160" t="s">
        <v>91</v>
      </c>
    </row>
    <row r="4161" spans="1:31" x14ac:dyDescent="0.25">
      <c r="A4161" t="s">
        <v>8441</v>
      </c>
      <c r="B4161" t="s">
        <v>25</v>
      </c>
      <c r="C4161"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 t="str">
        <f>IF(Customer[[#This Row],[Under 30]]="Yes","Under 30",IF(Customer[[#This Row],[Senior]]="Yes", "Senior","Other"))</f>
        <v>Other</v>
      </c>
      <c r="X4161">
        <v>0</v>
      </c>
      <c r="Y4161" t="s">
        <v>21</v>
      </c>
      <c r="Z4161" t="s">
        <v>98</v>
      </c>
      <c r="AA4161" t="s">
        <v>38</v>
      </c>
      <c r="AB4161">
        <v>30</v>
      </c>
      <c r="AC4161">
        <v>873</v>
      </c>
      <c r="AD4161" t="s">
        <v>39</v>
      </c>
      <c r="AE4161" t="s">
        <v>106</v>
      </c>
    </row>
    <row r="4162" spans="1:31" x14ac:dyDescent="0.25">
      <c r="A4162" t="s">
        <v>8443</v>
      </c>
      <c r="B4162" t="s">
        <v>25</v>
      </c>
      <c r="C4162"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 t="str">
        <f>IF(Customer[[#This Row],[Under 30]]="Yes","Under 30",IF(Customer[[#This Row],[Senior]]="Yes", "Senior","Other"))</f>
        <v>Other</v>
      </c>
      <c r="X4162">
        <v>0</v>
      </c>
      <c r="Y4162" t="s">
        <v>21</v>
      </c>
      <c r="Z4162" t="s">
        <v>32</v>
      </c>
      <c r="AA4162" t="s">
        <v>38</v>
      </c>
      <c r="AB4162">
        <v>20</v>
      </c>
      <c r="AC4162">
        <v>297</v>
      </c>
      <c r="AD4162" t="s">
        <v>90</v>
      </c>
      <c r="AE4162" t="s">
        <v>91</v>
      </c>
    </row>
    <row r="4163" spans="1:31" x14ac:dyDescent="0.25">
      <c r="A4163" t="s">
        <v>8445</v>
      </c>
      <c r="B4163" t="s">
        <v>25</v>
      </c>
      <c r="C4163"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 t="str">
        <f>IF(Customer[[#This Row],[Under 30]]="Yes","Under 30",IF(Customer[[#This Row],[Senior]]="Yes", "Senior","Other"))</f>
        <v>Senior</v>
      </c>
      <c r="X4163">
        <v>0</v>
      </c>
      <c r="Y4163" t="s">
        <v>21</v>
      </c>
      <c r="Z4163" t="s">
        <v>32</v>
      </c>
      <c r="AA4163" t="s">
        <v>38</v>
      </c>
      <c r="AB4163">
        <v>47</v>
      </c>
      <c r="AC4163">
        <v>473</v>
      </c>
      <c r="AD4163" t="s">
        <v>56</v>
      </c>
      <c r="AE4163" t="s">
        <v>96</v>
      </c>
    </row>
    <row r="4164" spans="1:31" x14ac:dyDescent="0.25">
      <c r="A4164" t="s">
        <v>8447</v>
      </c>
      <c r="B4164" t="s">
        <v>25</v>
      </c>
      <c r="C4164"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 t="str">
        <f>IF(Customer[[#This Row],[Under 30]]="Yes","Under 30",IF(Customer[[#This Row],[Senior]]="Yes", "Senior","Other"))</f>
        <v>Other</v>
      </c>
      <c r="X4164">
        <v>0</v>
      </c>
      <c r="Y4164" t="s">
        <v>21</v>
      </c>
      <c r="Z4164" t="s">
        <v>32</v>
      </c>
      <c r="AA4164" t="s">
        <v>38</v>
      </c>
      <c r="AB4164">
        <v>50</v>
      </c>
      <c r="AC4164">
        <v>244</v>
      </c>
      <c r="AD4164" t="s">
        <v>90</v>
      </c>
      <c r="AE4164" t="s">
        <v>103</v>
      </c>
    </row>
    <row r="4165" spans="1:31" x14ac:dyDescent="0.25">
      <c r="A4165" t="s">
        <v>8449</v>
      </c>
      <c r="B4165" t="s">
        <v>25</v>
      </c>
      <c r="C4165"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 t="str">
        <f>IF(Customer[[#This Row],[Under 30]]="Yes","Under 30",IF(Customer[[#This Row],[Senior]]="Yes", "Senior","Other"))</f>
        <v>Other</v>
      </c>
      <c r="X4165">
        <v>0</v>
      </c>
      <c r="Y4165" t="s">
        <v>21</v>
      </c>
      <c r="Z4165" t="s">
        <v>32</v>
      </c>
      <c r="AA4165" t="s">
        <v>38</v>
      </c>
      <c r="AB4165">
        <v>29</v>
      </c>
      <c r="AC4165">
        <v>58</v>
      </c>
      <c r="AD4165" t="s">
        <v>90</v>
      </c>
      <c r="AE4165" t="s">
        <v>103</v>
      </c>
    </row>
    <row r="4166" spans="1:31" x14ac:dyDescent="0.25">
      <c r="A4166" t="s">
        <v>8451</v>
      </c>
      <c r="B4166" t="s">
        <v>25</v>
      </c>
      <c r="C4166"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 t="str">
        <f>IF(Customer[[#This Row],[Under 30]]="Yes","Under 30",IF(Customer[[#This Row],[Senior]]="Yes", "Senior","Other"))</f>
        <v>Other</v>
      </c>
      <c r="X4166">
        <v>0</v>
      </c>
      <c r="Y4166" t="s">
        <v>21</v>
      </c>
      <c r="Z4166" t="s">
        <v>32</v>
      </c>
      <c r="AA4166" t="s">
        <v>33</v>
      </c>
      <c r="AB4166">
        <v>20</v>
      </c>
      <c r="AC4166">
        <v>20</v>
      </c>
      <c r="AD4166" t="s">
        <v>90</v>
      </c>
      <c r="AE4166" t="s">
        <v>91</v>
      </c>
    </row>
    <row r="4167" spans="1:31" x14ac:dyDescent="0.25">
      <c r="A4167" t="s">
        <v>8453</v>
      </c>
      <c r="B4167" t="s">
        <v>25</v>
      </c>
      <c r="C4167"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 t="str">
        <f>IF(Customer[[#This Row],[Under 30]]="Yes","Under 30",IF(Customer[[#This Row],[Senior]]="Yes", "Senior","Other"))</f>
        <v>Senior</v>
      </c>
      <c r="X4167">
        <v>0</v>
      </c>
      <c r="Y4167" t="s">
        <v>21</v>
      </c>
      <c r="Z4167" t="s">
        <v>32</v>
      </c>
      <c r="AA4167" t="s">
        <v>38</v>
      </c>
      <c r="AB4167">
        <v>36</v>
      </c>
      <c r="AC4167">
        <v>192</v>
      </c>
      <c r="AD4167" t="s">
        <v>90</v>
      </c>
      <c r="AE4167" t="s">
        <v>91</v>
      </c>
    </row>
    <row r="4168" spans="1:31" x14ac:dyDescent="0.25">
      <c r="A4168" t="s">
        <v>8455</v>
      </c>
      <c r="B4168" t="s">
        <v>25</v>
      </c>
      <c r="C4168"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 t="str">
        <f>IF(Customer[[#This Row],[Under 30]]="Yes","Under 30",IF(Customer[[#This Row],[Senior]]="Yes", "Senior","Other"))</f>
        <v>Other</v>
      </c>
      <c r="X4168">
        <v>0</v>
      </c>
      <c r="Y4168" t="s">
        <v>21</v>
      </c>
      <c r="Z4168" t="s">
        <v>32</v>
      </c>
      <c r="AA4168" t="s">
        <v>38</v>
      </c>
      <c r="AB4168">
        <v>30</v>
      </c>
      <c r="AC4168">
        <v>30</v>
      </c>
      <c r="AD4168" t="s">
        <v>56</v>
      </c>
      <c r="AE4168" t="s">
        <v>96</v>
      </c>
    </row>
    <row r="4169" spans="1:31" x14ac:dyDescent="0.25">
      <c r="A4169" t="s">
        <v>8457</v>
      </c>
      <c r="B4169" t="s">
        <v>25</v>
      </c>
      <c r="C4169"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 t="str">
        <f>IF(Customer[[#This Row],[Under 30]]="Yes","Under 30",IF(Customer[[#This Row],[Senior]]="Yes", "Senior","Other"))</f>
        <v>Other</v>
      </c>
      <c r="X4169">
        <v>0</v>
      </c>
      <c r="Y4169" t="s">
        <v>21</v>
      </c>
      <c r="Z4169" t="s">
        <v>32</v>
      </c>
      <c r="AA4169" t="s">
        <v>38</v>
      </c>
      <c r="AB4169">
        <v>20</v>
      </c>
      <c r="AC4169">
        <v>78</v>
      </c>
      <c r="AD4169" t="s">
        <v>90</v>
      </c>
      <c r="AE4169" t="s">
        <v>103</v>
      </c>
    </row>
    <row r="4170" spans="1:31" x14ac:dyDescent="0.25">
      <c r="A4170" t="s">
        <v>8459</v>
      </c>
      <c r="B4170" t="s">
        <v>25</v>
      </c>
      <c r="C4170"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 t="str">
        <f>IF(Customer[[#This Row],[Under 30]]="Yes","Under 30",IF(Customer[[#This Row],[Senior]]="Yes", "Senior","Other"))</f>
        <v>Other</v>
      </c>
      <c r="X4170">
        <v>0</v>
      </c>
      <c r="Y4170" t="s">
        <v>21</v>
      </c>
      <c r="Z4170" t="s">
        <v>32</v>
      </c>
      <c r="AA4170" t="s">
        <v>33</v>
      </c>
      <c r="AB4170">
        <v>45</v>
      </c>
      <c r="AC4170">
        <v>45</v>
      </c>
      <c r="AD4170" t="s">
        <v>90</v>
      </c>
      <c r="AE4170" t="s">
        <v>103</v>
      </c>
    </row>
    <row r="4171" spans="1:31" x14ac:dyDescent="0.25">
      <c r="A4171" t="s">
        <v>8461</v>
      </c>
      <c r="B4171" t="s">
        <v>25</v>
      </c>
      <c r="C4171"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 t="str">
        <f>IF(Customer[[#This Row],[Under 30]]="Yes","Under 30",IF(Customer[[#This Row],[Senior]]="Yes", "Senior","Other"))</f>
        <v>Under 30</v>
      </c>
      <c r="X4171">
        <v>0</v>
      </c>
      <c r="Y4171" t="s">
        <v>21</v>
      </c>
      <c r="Z4171" t="s">
        <v>32</v>
      </c>
      <c r="AA4171" t="s">
        <v>33</v>
      </c>
      <c r="AB4171">
        <v>12</v>
      </c>
      <c r="AC4171">
        <v>12</v>
      </c>
      <c r="AD4171" t="s">
        <v>48</v>
      </c>
      <c r="AE4171" t="s">
        <v>49</v>
      </c>
    </row>
    <row r="4172" spans="1:31" x14ac:dyDescent="0.25">
      <c r="A4172" t="s">
        <v>8463</v>
      </c>
      <c r="B4172" t="s">
        <v>25</v>
      </c>
      <c r="C4172"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 t="str">
        <f>IF(Customer[[#This Row],[Under 30]]="Yes","Under 30",IF(Customer[[#This Row],[Senior]]="Yes", "Senior","Other"))</f>
        <v>Senior</v>
      </c>
      <c r="X4172">
        <v>0</v>
      </c>
      <c r="Y4172" t="s">
        <v>21</v>
      </c>
      <c r="Z4172" t="s">
        <v>32</v>
      </c>
      <c r="AA4172" t="s">
        <v>38</v>
      </c>
      <c r="AB4172">
        <v>14</v>
      </c>
      <c r="AC4172">
        <v>134</v>
      </c>
      <c r="AD4172" t="s">
        <v>39</v>
      </c>
      <c r="AE4172" t="s">
        <v>109</v>
      </c>
    </row>
    <row r="4173" spans="1:31" x14ac:dyDescent="0.25">
      <c r="A4173" t="s">
        <v>8465</v>
      </c>
      <c r="B4173" t="s">
        <v>25</v>
      </c>
      <c r="C4173"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 t="str">
        <f>IF(Customer[[#This Row],[Under 30]]="Yes","Under 30",IF(Customer[[#This Row],[Senior]]="Yes", "Senior","Other"))</f>
        <v>Other</v>
      </c>
      <c r="X4173">
        <v>0</v>
      </c>
      <c r="Y4173" t="s">
        <v>21</v>
      </c>
      <c r="Z4173" t="s">
        <v>32</v>
      </c>
      <c r="AA4173" t="s">
        <v>38</v>
      </c>
      <c r="AB4173">
        <v>12</v>
      </c>
      <c r="AC4173">
        <v>182</v>
      </c>
      <c r="AD4173" t="s">
        <v>39</v>
      </c>
      <c r="AE4173" t="s">
        <v>40</v>
      </c>
    </row>
    <row r="4174" spans="1:31" x14ac:dyDescent="0.25">
      <c r="A4174" t="s">
        <v>8467</v>
      </c>
      <c r="B4174" t="s">
        <v>25</v>
      </c>
      <c r="C4174"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 t="str">
        <f>IF(Customer[[#This Row],[Under 30]]="Yes","Under 30",IF(Customer[[#This Row],[Senior]]="Yes", "Senior","Other"))</f>
        <v>Other</v>
      </c>
      <c r="X4174">
        <v>0</v>
      </c>
      <c r="Y4174" t="s">
        <v>21</v>
      </c>
      <c r="Z4174" t="s">
        <v>32</v>
      </c>
      <c r="AA4174" t="s">
        <v>38</v>
      </c>
      <c r="AB4174">
        <v>44</v>
      </c>
      <c r="AC4174">
        <v>723</v>
      </c>
      <c r="AD4174" t="s">
        <v>39</v>
      </c>
      <c r="AE4174" t="s">
        <v>40</v>
      </c>
    </row>
    <row r="4175" spans="1:31" x14ac:dyDescent="0.25">
      <c r="A4175" t="s">
        <v>8469</v>
      </c>
      <c r="B4175" t="s">
        <v>25</v>
      </c>
      <c r="C4175"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 t="str">
        <f>IF(Customer[[#This Row],[Under 30]]="Yes","Under 30",IF(Customer[[#This Row],[Senior]]="Yes", "Senior","Other"))</f>
        <v>Senior</v>
      </c>
      <c r="X4175">
        <v>0</v>
      </c>
      <c r="Y4175" t="s">
        <v>21</v>
      </c>
      <c r="Z4175" t="s">
        <v>98</v>
      </c>
      <c r="AA4175" t="s">
        <v>38</v>
      </c>
      <c r="AB4175">
        <v>23</v>
      </c>
      <c r="AC4175">
        <v>1253</v>
      </c>
      <c r="AD4175" t="s">
        <v>39</v>
      </c>
      <c r="AE4175" t="s">
        <v>40</v>
      </c>
    </row>
    <row r="4176" spans="1:31" x14ac:dyDescent="0.25">
      <c r="A4176" t="s">
        <v>8471</v>
      </c>
      <c r="B4176" t="s">
        <v>25</v>
      </c>
      <c r="C4176"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 t="str">
        <f>IF(Customer[[#This Row],[Under 30]]="Yes","Under 30",IF(Customer[[#This Row],[Senior]]="Yes", "Senior","Other"))</f>
        <v>Senior</v>
      </c>
      <c r="X4176">
        <v>0</v>
      </c>
      <c r="Y4176" t="s">
        <v>21</v>
      </c>
      <c r="Z4176" t="s">
        <v>32</v>
      </c>
      <c r="AA4176" t="s">
        <v>33</v>
      </c>
      <c r="AB4176">
        <v>42</v>
      </c>
      <c r="AC4176">
        <v>662</v>
      </c>
      <c r="AD4176" t="s">
        <v>56</v>
      </c>
      <c r="AE4176" t="s">
        <v>96</v>
      </c>
    </row>
    <row r="4177" spans="1:31" x14ac:dyDescent="0.25">
      <c r="A4177" t="s">
        <v>8473</v>
      </c>
      <c r="B4177" t="s">
        <v>25</v>
      </c>
      <c r="C4177"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 t="str">
        <f>IF(Customer[[#This Row],[Under 30]]="Yes","Under 30",IF(Customer[[#This Row],[Senior]]="Yes", "Senior","Other"))</f>
        <v>Under 30</v>
      </c>
      <c r="X4177">
        <v>0</v>
      </c>
      <c r="Y4177" t="s">
        <v>21</v>
      </c>
      <c r="Z4177" t="s">
        <v>32</v>
      </c>
      <c r="AA4177" t="s">
        <v>38</v>
      </c>
      <c r="AB4177">
        <v>48</v>
      </c>
      <c r="AC4177">
        <v>429</v>
      </c>
      <c r="AD4177" t="s">
        <v>56</v>
      </c>
      <c r="AE4177" t="s">
        <v>102</v>
      </c>
    </row>
    <row r="4178" spans="1:31" x14ac:dyDescent="0.25">
      <c r="A4178" t="s">
        <v>8475</v>
      </c>
      <c r="B4178" t="s">
        <v>25</v>
      </c>
      <c r="C4178"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 t="str">
        <f>IF(Customer[[#This Row],[Under 30]]="Yes","Under 30",IF(Customer[[#This Row],[Senior]]="Yes", "Senior","Other"))</f>
        <v>Other</v>
      </c>
      <c r="X4178">
        <v>0</v>
      </c>
      <c r="Y4178" t="s">
        <v>25</v>
      </c>
      <c r="Z4178" t="s">
        <v>98</v>
      </c>
      <c r="AA4178" t="s">
        <v>33</v>
      </c>
      <c r="AB4178">
        <v>42</v>
      </c>
      <c r="AC4178">
        <v>1066</v>
      </c>
      <c r="AD4178" t="s">
        <v>56</v>
      </c>
      <c r="AE4178" t="s">
        <v>100</v>
      </c>
    </row>
    <row r="4179" spans="1:31" x14ac:dyDescent="0.25">
      <c r="A4179" t="s">
        <v>8477</v>
      </c>
      <c r="B4179" t="s">
        <v>25</v>
      </c>
      <c r="C4179"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 t="str">
        <f>IF(Customer[[#This Row],[Under 30]]="Yes","Under 30",IF(Customer[[#This Row],[Senior]]="Yes", "Senior","Other"))</f>
        <v>Other</v>
      </c>
      <c r="X4179">
        <v>0</v>
      </c>
      <c r="Y4179" t="s">
        <v>25</v>
      </c>
      <c r="Z4179" t="s">
        <v>32</v>
      </c>
      <c r="AA4179" t="s">
        <v>38</v>
      </c>
      <c r="AB4179">
        <v>49</v>
      </c>
      <c r="AC4179">
        <v>199</v>
      </c>
      <c r="AD4179" t="s">
        <v>56</v>
      </c>
      <c r="AE4179" t="s">
        <v>57</v>
      </c>
    </row>
    <row r="4180" spans="1:31" x14ac:dyDescent="0.25">
      <c r="A4180" t="s">
        <v>8479</v>
      </c>
      <c r="B4180" t="s">
        <v>25</v>
      </c>
      <c r="C4180"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 t="str">
        <f>IF(Customer[[#This Row],[Under 30]]="Yes","Under 30",IF(Customer[[#This Row],[Senior]]="Yes", "Senior","Other"))</f>
        <v>Senior</v>
      </c>
      <c r="X4180">
        <v>0</v>
      </c>
      <c r="Y4180" t="s">
        <v>21</v>
      </c>
      <c r="Z4180" t="s">
        <v>53</v>
      </c>
      <c r="AA4180" t="s">
        <v>38</v>
      </c>
      <c r="AB4180">
        <v>57</v>
      </c>
      <c r="AC4180">
        <v>2909</v>
      </c>
      <c r="AD4180" t="s">
        <v>56</v>
      </c>
      <c r="AE4180" t="s">
        <v>96</v>
      </c>
    </row>
    <row r="4181" spans="1:31" x14ac:dyDescent="0.25">
      <c r="A4181" t="s">
        <v>8481</v>
      </c>
      <c r="B4181" t="s">
        <v>25</v>
      </c>
      <c r="C4181"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 t="str">
        <f>IF(Customer[[#This Row],[Under 30]]="Yes","Under 30",IF(Customer[[#This Row],[Senior]]="Yes", "Senior","Other"))</f>
        <v>Senior</v>
      </c>
      <c r="X4181">
        <v>0</v>
      </c>
      <c r="Y4181" t="s">
        <v>21</v>
      </c>
      <c r="Z4181" t="s">
        <v>32</v>
      </c>
      <c r="AA4181" t="s">
        <v>38</v>
      </c>
      <c r="AB4181">
        <v>33</v>
      </c>
      <c r="AC4181">
        <v>275</v>
      </c>
      <c r="AD4181" t="s">
        <v>56</v>
      </c>
      <c r="AE4181" t="s">
        <v>96</v>
      </c>
    </row>
    <row r="4182" spans="1:31" x14ac:dyDescent="0.25">
      <c r="A4182" t="s">
        <v>8483</v>
      </c>
      <c r="B4182" t="s">
        <v>25</v>
      </c>
      <c r="C4182"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 t="str">
        <f>IF(Customer[[#This Row],[Under 30]]="Yes","Under 30",IF(Customer[[#This Row],[Senior]]="Yes", "Senior","Other"))</f>
        <v>Other</v>
      </c>
      <c r="X4182">
        <v>0</v>
      </c>
      <c r="Y4182" t="s">
        <v>25</v>
      </c>
      <c r="Z4182" t="s">
        <v>32</v>
      </c>
      <c r="AA4182" t="s">
        <v>38</v>
      </c>
      <c r="AB4182">
        <v>58</v>
      </c>
      <c r="AC4182">
        <v>190</v>
      </c>
      <c r="AD4182" t="s">
        <v>56</v>
      </c>
      <c r="AE4182" t="s">
        <v>96</v>
      </c>
    </row>
    <row r="4183" spans="1:31" x14ac:dyDescent="0.25">
      <c r="A4183" t="s">
        <v>8485</v>
      </c>
      <c r="B4183" t="s">
        <v>25</v>
      </c>
      <c r="C4183"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 t="str">
        <f>IF(Customer[[#This Row],[Under 30]]="Yes","Under 30",IF(Customer[[#This Row],[Senior]]="Yes", "Senior","Other"))</f>
        <v>Under 30</v>
      </c>
      <c r="X4183">
        <v>0</v>
      </c>
      <c r="Y4183" t="s">
        <v>25</v>
      </c>
      <c r="Z4183" t="s">
        <v>32</v>
      </c>
      <c r="AA4183" t="s">
        <v>38</v>
      </c>
      <c r="AB4183">
        <v>56</v>
      </c>
      <c r="AC4183">
        <v>621</v>
      </c>
      <c r="AD4183" t="s">
        <v>56</v>
      </c>
      <c r="AE4183" t="s">
        <v>96</v>
      </c>
    </row>
    <row r="4184" spans="1:31" x14ac:dyDescent="0.25">
      <c r="A4184" t="s">
        <v>8487</v>
      </c>
      <c r="B4184" t="s">
        <v>25</v>
      </c>
      <c r="C4184"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 t="str">
        <f>IF(Customer[[#This Row],[Under 30]]="Yes","Under 30",IF(Customer[[#This Row],[Senior]]="Yes", "Senior","Other"))</f>
        <v>Senior</v>
      </c>
      <c r="X4184">
        <v>0</v>
      </c>
      <c r="Y4184" t="s">
        <v>25</v>
      </c>
      <c r="Z4184" t="s">
        <v>32</v>
      </c>
      <c r="AA4184" t="s">
        <v>38</v>
      </c>
      <c r="AB4184">
        <v>49</v>
      </c>
      <c r="AC4184">
        <v>1562</v>
      </c>
      <c r="AD4184" t="s">
        <v>90</v>
      </c>
      <c r="AE4184" t="s">
        <v>91</v>
      </c>
    </row>
    <row r="4185" spans="1:31" x14ac:dyDescent="0.25">
      <c r="A4185" t="s">
        <v>8489</v>
      </c>
      <c r="B4185" t="s">
        <v>25</v>
      </c>
      <c r="C4185"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 t="str">
        <f>IF(Customer[[#This Row],[Under 30]]="Yes","Under 30",IF(Customer[[#This Row],[Senior]]="Yes", "Senior","Other"))</f>
        <v>Other</v>
      </c>
      <c r="X4185">
        <v>0</v>
      </c>
      <c r="Y4185" t="s">
        <v>21</v>
      </c>
      <c r="Z4185" t="s">
        <v>98</v>
      </c>
      <c r="AA4185" t="s">
        <v>38</v>
      </c>
      <c r="AB4185">
        <v>9</v>
      </c>
      <c r="AC4185">
        <v>98</v>
      </c>
      <c r="AD4185" t="s">
        <v>56</v>
      </c>
      <c r="AE4185" t="s">
        <v>100</v>
      </c>
    </row>
    <row r="4186" spans="1:31" x14ac:dyDescent="0.25">
      <c r="A4186" t="s">
        <v>8491</v>
      </c>
      <c r="B4186" t="s">
        <v>25</v>
      </c>
      <c r="C4186"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 t="str">
        <f>IF(Customer[[#This Row],[Under 30]]="Yes","Under 30",IF(Customer[[#This Row],[Senior]]="Yes", "Senior","Other"))</f>
        <v>Under 30</v>
      </c>
      <c r="X4186">
        <v>0</v>
      </c>
      <c r="Y4186" t="s">
        <v>21</v>
      </c>
      <c r="Z4186" t="s">
        <v>98</v>
      </c>
      <c r="AA4186" t="s">
        <v>38</v>
      </c>
      <c r="AB4186">
        <v>48</v>
      </c>
      <c r="AC4186">
        <v>3183</v>
      </c>
      <c r="AD4186" t="s">
        <v>56</v>
      </c>
      <c r="AE4186" t="s">
        <v>100</v>
      </c>
    </row>
    <row r="4187" spans="1:31" x14ac:dyDescent="0.25">
      <c r="A4187" t="s">
        <v>8493</v>
      </c>
      <c r="B4187" t="s">
        <v>25</v>
      </c>
      <c r="C4187"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 t="str">
        <f>IF(Customer[[#This Row],[Under 30]]="Yes","Under 30",IF(Customer[[#This Row],[Senior]]="Yes", "Senior","Other"))</f>
        <v>Other</v>
      </c>
      <c r="X4187">
        <v>0</v>
      </c>
      <c r="Y4187" t="s">
        <v>25</v>
      </c>
      <c r="Z4187" t="s">
        <v>32</v>
      </c>
      <c r="AA4187" t="s">
        <v>33</v>
      </c>
      <c r="AB4187">
        <v>44</v>
      </c>
      <c r="AC4187">
        <v>129</v>
      </c>
      <c r="AD4187" t="s">
        <v>56</v>
      </c>
      <c r="AE4187" t="s">
        <v>100</v>
      </c>
    </row>
    <row r="4188" spans="1:31" x14ac:dyDescent="0.25">
      <c r="A4188" t="s">
        <v>8495</v>
      </c>
      <c r="B4188" t="s">
        <v>25</v>
      </c>
      <c r="C4188"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 t="str">
        <f>IF(Customer[[#This Row],[Under 30]]="Yes","Under 30",IF(Customer[[#This Row],[Senior]]="Yes", "Senior","Other"))</f>
        <v>Other</v>
      </c>
      <c r="X4188">
        <v>0</v>
      </c>
      <c r="Y4188" t="s">
        <v>21</v>
      </c>
      <c r="Z4188" t="s">
        <v>32</v>
      </c>
      <c r="AA4188" t="s">
        <v>33</v>
      </c>
      <c r="AB4188">
        <v>49</v>
      </c>
      <c r="AC4188">
        <v>1371</v>
      </c>
      <c r="AD4188" t="s">
        <v>39</v>
      </c>
      <c r="AE4188" t="s">
        <v>104</v>
      </c>
    </row>
    <row r="4189" spans="1:31" x14ac:dyDescent="0.25">
      <c r="A4189" t="s">
        <v>8497</v>
      </c>
      <c r="B4189" t="s">
        <v>25</v>
      </c>
      <c r="C4189"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 t="str">
        <f>IF(Customer[[#This Row],[Under 30]]="Yes","Under 30",IF(Customer[[#This Row],[Senior]]="Yes", "Senior","Other"))</f>
        <v>Other</v>
      </c>
      <c r="X4189">
        <v>0</v>
      </c>
      <c r="Y4189" t="s">
        <v>21</v>
      </c>
      <c r="Z4189" t="s">
        <v>32</v>
      </c>
      <c r="AA4189" t="s">
        <v>38</v>
      </c>
      <c r="AB4189">
        <v>47</v>
      </c>
      <c r="AC4189">
        <v>47</v>
      </c>
      <c r="AD4189" t="s">
        <v>56</v>
      </c>
      <c r="AE4189" t="s">
        <v>57</v>
      </c>
    </row>
    <row r="4190" spans="1:31" x14ac:dyDescent="0.25">
      <c r="A4190" t="s">
        <v>8499</v>
      </c>
      <c r="B4190" t="s">
        <v>25</v>
      </c>
      <c r="C4190"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 t="str">
        <f>IF(Customer[[#This Row],[Under 30]]="Yes","Under 30",IF(Customer[[#This Row],[Senior]]="Yes", "Senior","Other"))</f>
        <v>Senior</v>
      </c>
      <c r="X4190">
        <v>0</v>
      </c>
      <c r="Y4190" t="s">
        <v>21</v>
      </c>
      <c r="Z4190" t="s">
        <v>32</v>
      </c>
      <c r="AA4190" t="s">
        <v>38</v>
      </c>
      <c r="AB4190">
        <v>27</v>
      </c>
      <c r="AC4190">
        <v>221</v>
      </c>
      <c r="AD4190" t="s">
        <v>65</v>
      </c>
      <c r="AE4190" t="s">
        <v>105</v>
      </c>
    </row>
    <row r="4191" spans="1:31" x14ac:dyDescent="0.25">
      <c r="A4191" t="s">
        <v>8501</v>
      </c>
      <c r="B4191" t="s">
        <v>25</v>
      </c>
      <c r="C4191"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 t="str">
        <f>IF(Customer[[#This Row],[Under 30]]="Yes","Under 30",IF(Customer[[#This Row],[Senior]]="Yes", "Senior","Other"))</f>
        <v>Senior</v>
      </c>
      <c r="X4191">
        <v>0</v>
      </c>
      <c r="Y4191" t="s">
        <v>25</v>
      </c>
      <c r="Z4191" t="s">
        <v>32</v>
      </c>
      <c r="AA4191" t="s">
        <v>38</v>
      </c>
      <c r="AB4191">
        <v>33</v>
      </c>
      <c r="AC4191">
        <v>362</v>
      </c>
      <c r="AD4191" t="s">
        <v>65</v>
      </c>
      <c r="AE4191" t="s">
        <v>66</v>
      </c>
    </row>
    <row r="4192" spans="1:31" x14ac:dyDescent="0.25">
      <c r="A4192" t="s">
        <v>8503</v>
      </c>
      <c r="B4192" t="s">
        <v>25</v>
      </c>
      <c r="C4192"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 t="str">
        <f>IF(Customer[[#This Row],[Under 30]]="Yes","Under 30",IF(Customer[[#This Row],[Senior]]="Yes", "Senior","Other"))</f>
        <v>Under 30</v>
      </c>
      <c r="X4192">
        <v>0</v>
      </c>
      <c r="Y4192" t="s">
        <v>21</v>
      </c>
      <c r="Z4192" t="s">
        <v>32</v>
      </c>
      <c r="AA4192" t="s">
        <v>33</v>
      </c>
      <c r="AB4192">
        <v>13</v>
      </c>
      <c r="AC4192">
        <v>13</v>
      </c>
      <c r="AD4192" t="s">
        <v>48</v>
      </c>
      <c r="AE4192" t="s">
        <v>49</v>
      </c>
    </row>
    <row r="4193" spans="1:31" x14ac:dyDescent="0.25">
      <c r="A4193" t="s">
        <v>8505</v>
      </c>
      <c r="B4193" t="s">
        <v>25</v>
      </c>
      <c r="C4193"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 t="str">
        <f>IF(Customer[[#This Row],[Under 30]]="Yes","Under 30",IF(Customer[[#This Row],[Senior]]="Yes", "Senior","Other"))</f>
        <v>Senior</v>
      </c>
      <c r="X4193">
        <v>0</v>
      </c>
      <c r="Y4193" t="s">
        <v>21</v>
      </c>
      <c r="Z4193" t="s">
        <v>32</v>
      </c>
      <c r="AA4193" t="s">
        <v>38</v>
      </c>
      <c r="AB4193">
        <v>49</v>
      </c>
      <c r="AC4193">
        <v>171</v>
      </c>
      <c r="AD4193" t="s">
        <v>65</v>
      </c>
      <c r="AE4193" t="s">
        <v>97</v>
      </c>
    </row>
    <row r="4194" spans="1:31" x14ac:dyDescent="0.25">
      <c r="A4194" t="s">
        <v>8507</v>
      </c>
      <c r="B4194" t="s">
        <v>25</v>
      </c>
      <c r="C4194"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 t="str">
        <f>IF(Customer[[#This Row],[Under 30]]="Yes","Under 30",IF(Customer[[#This Row],[Senior]]="Yes", "Senior","Other"))</f>
        <v>Other</v>
      </c>
      <c r="X4194">
        <v>0</v>
      </c>
      <c r="Y4194" t="s">
        <v>21</v>
      </c>
      <c r="Z4194" t="s">
        <v>32</v>
      </c>
      <c r="AA4194" t="s">
        <v>38</v>
      </c>
      <c r="AB4194">
        <v>53</v>
      </c>
      <c r="AC4194">
        <v>53</v>
      </c>
      <c r="AD4194" t="s">
        <v>56</v>
      </c>
      <c r="AE4194" t="s">
        <v>96</v>
      </c>
    </row>
    <row r="4195" spans="1:31" x14ac:dyDescent="0.25">
      <c r="A4195" t="s">
        <v>8509</v>
      </c>
      <c r="B4195" t="s">
        <v>25</v>
      </c>
      <c r="C4195"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 t="str">
        <f>IF(Customer[[#This Row],[Under 30]]="Yes","Under 30",IF(Customer[[#This Row],[Senior]]="Yes", "Senior","Other"))</f>
        <v>Other</v>
      </c>
      <c r="X4195">
        <v>0</v>
      </c>
      <c r="Y4195" t="s">
        <v>21</v>
      </c>
      <c r="Z4195" t="s">
        <v>32</v>
      </c>
      <c r="AA4195" t="s">
        <v>38</v>
      </c>
      <c r="AB4195">
        <v>43</v>
      </c>
      <c r="AC4195">
        <v>278</v>
      </c>
      <c r="AD4195" t="s">
        <v>56</v>
      </c>
      <c r="AE4195" t="s">
        <v>96</v>
      </c>
    </row>
    <row r="4196" spans="1:31" x14ac:dyDescent="0.25">
      <c r="A4196" t="s">
        <v>8511</v>
      </c>
      <c r="B4196" t="s">
        <v>25</v>
      </c>
      <c r="C4196"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 t="str">
        <f>IF(Customer[[#This Row],[Under 30]]="Yes","Under 30",IF(Customer[[#This Row],[Senior]]="Yes", "Senior","Other"))</f>
        <v>Other</v>
      </c>
      <c r="X4196">
        <v>0</v>
      </c>
      <c r="Y4196" t="s">
        <v>21</v>
      </c>
      <c r="Z4196" t="s">
        <v>32</v>
      </c>
      <c r="AA4196" t="s">
        <v>38</v>
      </c>
      <c r="AB4196">
        <v>59</v>
      </c>
      <c r="AC4196">
        <v>294</v>
      </c>
      <c r="AD4196" t="s">
        <v>48</v>
      </c>
      <c r="AE4196" t="s">
        <v>49</v>
      </c>
    </row>
    <row r="4197" spans="1:31" x14ac:dyDescent="0.25">
      <c r="A4197" t="s">
        <v>8513</v>
      </c>
      <c r="B4197" t="s">
        <v>25</v>
      </c>
      <c r="C4197"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 t="str">
        <f>IF(Customer[[#This Row],[Under 30]]="Yes","Under 30",IF(Customer[[#This Row],[Senior]]="Yes", "Senior","Other"))</f>
        <v>Under 30</v>
      </c>
      <c r="X4197">
        <v>0</v>
      </c>
      <c r="Y4197" t="s">
        <v>21</v>
      </c>
      <c r="Z4197" t="s">
        <v>32</v>
      </c>
      <c r="AA4197" t="s">
        <v>38</v>
      </c>
      <c r="AB4197">
        <v>42</v>
      </c>
      <c r="AC4197">
        <v>608</v>
      </c>
      <c r="AD4197" t="s">
        <v>56</v>
      </c>
      <c r="AE4197" t="s">
        <v>96</v>
      </c>
    </row>
    <row r="4198" spans="1:31" x14ac:dyDescent="0.25">
      <c r="A4198" t="s">
        <v>8515</v>
      </c>
      <c r="B4198" t="s">
        <v>25</v>
      </c>
      <c r="C4198"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 t="str">
        <f>IF(Customer[[#This Row],[Under 30]]="Yes","Under 30",IF(Customer[[#This Row],[Senior]]="Yes", "Senior","Other"))</f>
        <v>Other</v>
      </c>
      <c r="X4198">
        <v>0</v>
      </c>
      <c r="Y4198" t="s">
        <v>21</v>
      </c>
      <c r="Z4198" t="s">
        <v>32</v>
      </c>
      <c r="AA4198" t="s">
        <v>38</v>
      </c>
      <c r="AB4198">
        <v>48</v>
      </c>
      <c r="AC4198">
        <v>1201</v>
      </c>
      <c r="AD4198" t="s">
        <v>56</v>
      </c>
      <c r="AE4198" t="s">
        <v>96</v>
      </c>
    </row>
    <row r="4199" spans="1:31" x14ac:dyDescent="0.25">
      <c r="A4199" t="s">
        <v>8517</v>
      </c>
      <c r="B4199" t="s">
        <v>25</v>
      </c>
      <c r="C4199"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 t="str">
        <f>IF(Customer[[#This Row],[Under 30]]="Yes","Under 30",IF(Customer[[#This Row],[Senior]]="Yes", "Senior","Other"))</f>
        <v>Other</v>
      </c>
      <c r="X4199">
        <v>0</v>
      </c>
      <c r="Y4199" t="s">
        <v>21</v>
      </c>
      <c r="Z4199" t="s">
        <v>32</v>
      </c>
      <c r="AA4199" t="s">
        <v>38</v>
      </c>
      <c r="AB4199">
        <v>41</v>
      </c>
      <c r="AC4199">
        <v>907</v>
      </c>
      <c r="AD4199" t="s">
        <v>65</v>
      </c>
      <c r="AE4199" t="s">
        <v>105</v>
      </c>
    </row>
    <row r="4200" spans="1:31" x14ac:dyDescent="0.25">
      <c r="A4200" t="s">
        <v>8519</v>
      </c>
      <c r="B4200" t="s">
        <v>25</v>
      </c>
      <c r="C4200"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 t="str">
        <f>IF(Customer[[#This Row],[Under 30]]="Yes","Under 30",IF(Customer[[#This Row],[Senior]]="Yes", "Senior","Other"))</f>
        <v>Other</v>
      </c>
      <c r="X4200">
        <v>0</v>
      </c>
      <c r="Y4200" t="s">
        <v>21</v>
      </c>
      <c r="Z4200" t="s">
        <v>32</v>
      </c>
      <c r="AA4200" t="s">
        <v>38</v>
      </c>
      <c r="AB4200">
        <v>43</v>
      </c>
      <c r="AC4200">
        <v>2622</v>
      </c>
      <c r="AD4200" t="s">
        <v>65</v>
      </c>
      <c r="AE4200" t="s">
        <v>66</v>
      </c>
    </row>
    <row r="4201" spans="1:31" x14ac:dyDescent="0.25">
      <c r="A4201" t="s">
        <v>8521</v>
      </c>
      <c r="B4201" t="s">
        <v>25</v>
      </c>
      <c r="C4201"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 t="str">
        <f>IF(Customer[[#This Row],[Under 30]]="Yes","Under 30",IF(Customer[[#This Row],[Senior]]="Yes", "Senior","Other"))</f>
        <v>Senior</v>
      </c>
      <c r="X4201">
        <v>0</v>
      </c>
      <c r="Y4201" t="s">
        <v>25</v>
      </c>
      <c r="Z4201" t="s">
        <v>32</v>
      </c>
      <c r="AA4201" t="s">
        <v>38</v>
      </c>
      <c r="AB4201">
        <v>68</v>
      </c>
      <c r="AC4201">
        <v>4658</v>
      </c>
      <c r="AD4201" t="s">
        <v>56</v>
      </c>
      <c r="AE4201" t="s">
        <v>96</v>
      </c>
    </row>
    <row r="4202" spans="1:31" x14ac:dyDescent="0.25">
      <c r="A4202" t="s">
        <v>8523</v>
      </c>
      <c r="B4202" t="s">
        <v>25</v>
      </c>
      <c r="C4202"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 t="str">
        <f>IF(Customer[[#This Row],[Under 30]]="Yes","Under 30",IF(Customer[[#This Row],[Senior]]="Yes", "Senior","Other"))</f>
        <v>Other</v>
      </c>
      <c r="X4202">
        <v>0</v>
      </c>
      <c r="Y4202" t="s">
        <v>21</v>
      </c>
      <c r="Z4202" t="s">
        <v>32</v>
      </c>
      <c r="AA4202" t="s">
        <v>33</v>
      </c>
      <c r="AB4202">
        <v>21</v>
      </c>
      <c r="AC4202">
        <v>21</v>
      </c>
      <c r="AD4202" t="s">
        <v>65</v>
      </c>
      <c r="AE4202" t="s">
        <v>97</v>
      </c>
    </row>
    <row r="4203" spans="1:31" x14ac:dyDescent="0.25">
      <c r="A4203" t="s">
        <v>8525</v>
      </c>
      <c r="B4203" t="s">
        <v>25</v>
      </c>
      <c r="C4203"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 t="str">
        <f>IF(Customer[[#This Row],[Under 30]]="Yes","Under 30",IF(Customer[[#This Row],[Senior]]="Yes", "Senior","Other"))</f>
        <v>Senior</v>
      </c>
      <c r="X4203">
        <v>0</v>
      </c>
      <c r="Y4203" t="s">
        <v>21</v>
      </c>
      <c r="Z4203" t="s">
        <v>32</v>
      </c>
      <c r="AA4203" t="s">
        <v>38</v>
      </c>
      <c r="AB4203">
        <v>26</v>
      </c>
      <c r="AC4203">
        <v>26</v>
      </c>
      <c r="AD4203" t="s">
        <v>56</v>
      </c>
      <c r="AE4203" t="s">
        <v>57</v>
      </c>
    </row>
    <row r="4204" spans="1:31" x14ac:dyDescent="0.25">
      <c r="A4204" t="s">
        <v>8527</v>
      </c>
      <c r="B4204" t="s">
        <v>25</v>
      </c>
      <c r="C4204"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 t="str">
        <f>IF(Customer[[#This Row],[Under 30]]="Yes","Under 30",IF(Customer[[#This Row],[Senior]]="Yes", "Senior","Other"))</f>
        <v>Senior</v>
      </c>
      <c r="X4204">
        <v>0</v>
      </c>
      <c r="Y4204" t="s">
        <v>21</v>
      </c>
      <c r="Z4204" t="s">
        <v>32</v>
      </c>
      <c r="AA4204" t="s">
        <v>38</v>
      </c>
      <c r="AB4204">
        <v>43</v>
      </c>
      <c r="AC4204">
        <v>2008</v>
      </c>
      <c r="AD4204" t="s">
        <v>56</v>
      </c>
      <c r="AE4204" t="s">
        <v>57</v>
      </c>
    </row>
    <row r="4205" spans="1:31" x14ac:dyDescent="0.25">
      <c r="A4205" t="s">
        <v>8529</v>
      </c>
      <c r="B4205" t="s">
        <v>25</v>
      </c>
      <c r="C4205"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 t="str">
        <f>IF(Customer[[#This Row],[Under 30]]="Yes","Under 30",IF(Customer[[#This Row],[Senior]]="Yes", "Senior","Other"))</f>
        <v>Other</v>
      </c>
      <c r="X4205">
        <v>0</v>
      </c>
      <c r="Y4205" t="s">
        <v>21</v>
      </c>
      <c r="Z4205" t="s">
        <v>32</v>
      </c>
      <c r="AA4205" t="s">
        <v>38</v>
      </c>
      <c r="AB4205">
        <v>29</v>
      </c>
      <c r="AC4205">
        <v>29</v>
      </c>
      <c r="AD4205" t="s">
        <v>39</v>
      </c>
      <c r="AE4205" t="s">
        <v>106</v>
      </c>
    </row>
    <row r="4206" spans="1:31" x14ac:dyDescent="0.25">
      <c r="A4206" t="s">
        <v>8531</v>
      </c>
      <c r="B4206" t="s">
        <v>25</v>
      </c>
      <c r="C4206"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 t="str">
        <f>IF(Customer[[#This Row],[Under 30]]="Yes","Under 30",IF(Customer[[#This Row],[Senior]]="Yes", "Senior","Other"))</f>
        <v>Other</v>
      </c>
      <c r="X4206">
        <v>0</v>
      </c>
      <c r="Y4206" t="s">
        <v>21</v>
      </c>
      <c r="Z4206" t="s">
        <v>32</v>
      </c>
      <c r="AA4206" t="s">
        <v>38</v>
      </c>
      <c r="AB4206">
        <v>27</v>
      </c>
      <c r="AC4206">
        <v>578</v>
      </c>
      <c r="AD4206" t="s">
        <v>65</v>
      </c>
      <c r="AE4206" t="s">
        <v>106</v>
      </c>
    </row>
    <row r="4207" spans="1:31" x14ac:dyDescent="0.25">
      <c r="A4207" t="s">
        <v>8533</v>
      </c>
      <c r="B4207" t="s">
        <v>25</v>
      </c>
      <c r="C4207"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 t="str">
        <f>IF(Customer[[#This Row],[Under 30]]="Yes","Under 30",IF(Customer[[#This Row],[Senior]]="Yes", "Senior","Other"))</f>
        <v>Other</v>
      </c>
      <c r="X4207">
        <v>0</v>
      </c>
      <c r="Y4207" t="s">
        <v>25</v>
      </c>
      <c r="Z4207" t="s">
        <v>98</v>
      </c>
      <c r="AA4207" t="s">
        <v>33</v>
      </c>
      <c r="AB4207">
        <v>39</v>
      </c>
      <c r="AC4207">
        <v>1851</v>
      </c>
      <c r="AD4207" t="s">
        <v>65</v>
      </c>
      <c r="AE4207" t="s">
        <v>7520</v>
      </c>
    </row>
    <row r="4208" spans="1:31" x14ac:dyDescent="0.25">
      <c r="A4208" t="s">
        <v>8535</v>
      </c>
      <c r="B4208" t="s">
        <v>25</v>
      </c>
      <c r="C4208"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 t="str">
        <f>IF(Customer[[#This Row],[Under 30]]="Yes","Under 30",IF(Customer[[#This Row],[Senior]]="Yes", "Senior","Other"))</f>
        <v>Senior</v>
      </c>
      <c r="X4208">
        <v>0</v>
      </c>
      <c r="Y4208" t="s">
        <v>21</v>
      </c>
      <c r="Z4208" t="s">
        <v>32</v>
      </c>
      <c r="AA4208" t="s">
        <v>38</v>
      </c>
      <c r="AB4208">
        <v>27</v>
      </c>
      <c r="AC4208">
        <v>27</v>
      </c>
      <c r="AD4208" t="s">
        <v>56</v>
      </c>
      <c r="AE4208" t="s">
        <v>96</v>
      </c>
    </row>
    <row r="4209" spans="1:31" x14ac:dyDescent="0.25">
      <c r="A4209" t="s">
        <v>8537</v>
      </c>
      <c r="B4209" t="s">
        <v>25</v>
      </c>
      <c r="C4209"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 t="str">
        <f>IF(Customer[[#This Row],[Under 30]]="Yes","Under 30",IF(Customer[[#This Row],[Senior]]="Yes", "Senior","Other"))</f>
        <v>Other</v>
      </c>
      <c r="X4209">
        <v>0</v>
      </c>
      <c r="Y4209" t="s">
        <v>21</v>
      </c>
      <c r="Z4209" t="s">
        <v>32</v>
      </c>
      <c r="AA4209" t="s">
        <v>33</v>
      </c>
      <c r="AB4209">
        <v>39</v>
      </c>
      <c r="AC4209">
        <v>961</v>
      </c>
      <c r="AD4209" t="s">
        <v>65</v>
      </c>
      <c r="AE4209" t="s">
        <v>105</v>
      </c>
    </row>
    <row r="4210" spans="1:31" x14ac:dyDescent="0.25">
      <c r="A4210" t="s">
        <v>8539</v>
      </c>
      <c r="B4210" t="s">
        <v>25</v>
      </c>
      <c r="C4210"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 t="str">
        <f>IF(Customer[[#This Row],[Under 30]]="Yes","Under 30",IF(Customer[[#This Row],[Senior]]="Yes", "Senior","Other"))</f>
        <v>Other</v>
      </c>
      <c r="X4210">
        <v>0</v>
      </c>
      <c r="Y4210" t="s">
        <v>21</v>
      </c>
      <c r="Z4210" t="s">
        <v>32</v>
      </c>
      <c r="AA4210" t="s">
        <v>33</v>
      </c>
      <c r="AB4210">
        <v>45</v>
      </c>
      <c r="AC4210">
        <v>918</v>
      </c>
      <c r="AD4210" t="s">
        <v>65</v>
      </c>
      <c r="AE4210" t="s">
        <v>66</v>
      </c>
    </row>
    <row r="4211" spans="1:31" x14ac:dyDescent="0.25">
      <c r="A4211" t="s">
        <v>8541</v>
      </c>
      <c r="B4211" t="s">
        <v>25</v>
      </c>
      <c r="C4211"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 t="str">
        <f>IF(Customer[[#This Row],[Under 30]]="Yes","Under 30",IF(Customer[[#This Row],[Senior]]="Yes", "Senior","Other"))</f>
        <v>Other</v>
      </c>
      <c r="X4211">
        <v>0</v>
      </c>
      <c r="Y4211" t="s">
        <v>21</v>
      </c>
      <c r="Z4211" t="s">
        <v>32</v>
      </c>
      <c r="AA4211" t="s">
        <v>38</v>
      </c>
      <c r="AB4211">
        <v>39</v>
      </c>
      <c r="AC4211">
        <v>684</v>
      </c>
      <c r="AD4211" t="s">
        <v>90</v>
      </c>
      <c r="AE4211" t="s">
        <v>91</v>
      </c>
    </row>
    <row r="4212" spans="1:31" x14ac:dyDescent="0.25">
      <c r="A4212" t="s">
        <v>8543</v>
      </c>
      <c r="B4212" t="s">
        <v>25</v>
      </c>
      <c r="C4212"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 t="str">
        <f>IF(Customer[[#This Row],[Under 30]]="Yes","Under 30",IF(Customer[[#This Row],[Senior]]="Yes", "Senior","Other"))</f>
        <v>Other</v>
      </c>
      <c r="X4212">
        <v>0</v>
      </c>
      <c r="Y4212" t="s">
        <v>25</v>
      </c>
      <c r="Z4212" t="s">
        <v>32</v>
      </c>
      <c r="AA4212" t="s">
        <v>38</v>
      </c>
      <c r="AB4212">
        <v>48</v>
      </c>
      <c r="AC4212">
        <v>48</v>
      </c>
      <c r="AD4212" t="s">
        <v>65</v>
      </c>
      <c r="AE4212" t="s">
        <v>97</v>
      </c>
    </row>
    <row r="4213" spans="1:31" x14ac:dyDescent="0.25">
      <c r="A4213" t="s">
        <v>8545</v>
      </c>
      <c r="B4213" t="s">
        <v>25</v>
      </c>
      <c r="C4213"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 t="str">
        <f>IF(Customer[[#This Row],[Under 30]]="Yes","Under 30",IF(Customer[[#This Row],[Senior]]="Yes", "Senior","Other"))</f>
        <v>Other</v>
      </c>
      <c r="X4213">
        <v>0</v>
      </c>
      <c r="Y4213" t="s">
        <v>21</v>
      </c>
      <c r="Z4213" t="s">
        <v>32</v>
      </c>
      <c r="AA4213" t="s">
        <v>38</v>
      </c>
      <c r="AB4213">
        <v>47</v>
      </c>
      <c r="AC4213">
        <v>405</v>
      </c>
      <c r="AD4213" t="s">
        <v>65</v>
      </c>
      <c r="AE4213" t="s">
        <v>87</v>
      </c>
    </row>
    <row r="4214" spans="1:31" x14ac:dyDescent="0.25">
      <c r="A4214" t="s">
        <v>8547</v>
      </c>
      <c r="B4214" t="s">
        <v>25</v>
      </c>
      <c r="C4214"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 t="str">
        <f>IF(Customer[[#This Row],[Under 30]]="Yes","Under 30",IF(Customer[[#This Row],[Senior]]="Yes", "Senior","Other"))</f>
        <v>Other</v>
      </c>
      <c r="X4214">
        <v>0</v>
      </c>
      <c r="Y4214" t="s">
        <v>21</v>
      </c>
      <c r="Z4214" t="s">
        <v>32</v>
      </c>
      <c r="AA4214" t="s">
        <v>33</v>
      </c>
      <c r="AB4214">
        <v>37</v>
      </c>
      <c r="AC4214">
        <v>1047</v>
      </c>
      <c r="AD4214" t="s">
        <v>48</v>
      </c>
      <c r="AE4214" t="s">
        <v>101</v>
      </c>
    </row>
    <row r="4215" spans="1:31" x14ac:dyDescent="0.25">
      <c r="A4215" t="s">
        <v>8549</v>
      </c>
      <c r="B4215" t="s">
        <v>25</v>
      </c>
      <c r="C4215"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 t="str">
        <f>IF(Customer[[#This Row],[Under 30]]="Yes","Under 30",IF(Customer[[#This Row],[Senior]]="Yes", "Senior","Other"))</f>
        <v>Under 30</v>
      </c>
      <c r="X4215">
        <v>0</v>
      </c>
      <c r="Y4215" t="s">
        <v>21</v>
      </c>
      <c r="Z4215" t="s">
        <v>32</v>
      </c>
      <c r="AA4215" t="s">
        <v>38</v>
      </c>
      <c r="AB4215">
        <v>42</v>
      </c>
      <c r="AC4215">
        <v>468</v>
      </c>
      <c r="AD4215" t="s">
        <v>48</v>
      </c>
      <c r="AE4215" t="s">
        <v>49</v>
      </c>
    </row>
    <row r="4216" spans="1:31" x14ac:dyDescent="0.25">
      <c r="A4216" t="s">
        <v>8551</v>
      </c>
      <c r="B4216" t="s">
        <v>25</v>
      </c>
      <c r="C4216"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 t="str">
        <f>IF(Customer[[#This Row],[Under 30]]="Yes","Under 30",IF(Customer[[#This Row],[Senior]]="Yes", "Senior","Other"))</f>
        <v>Other</v>
      </c>
      <c r="X4216">
        <v>0</v>
      </c>
      <c r="Y4216" t="s">
        <v>25</v>
      </c>
      <c r="Z4216" t="s">
        <v>32</v>
      </c>
      <c r="AA4216" t="s">
        <v>33</v>
      </c>
      <c r="AB4216">
        <v>45</v>
      </c>
      <c r="AC4216">
        <v>558</v>
      </c>
      <c r="AD4216" t="s">
        <v>56</v>
      </c>
      <c r="AE4216" t="s">
        <v>96</v>
      </c>
    </row>
    <row r="4217" spans="1:31" x14ac:dyDescent="0.25">
      <c r="A4217" t="s">
        <v>8553</v>
      </c>
      <c r="B4217" t="s">
        <v>25</v>
      </c>
      <c r="C4217"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 t="str">
        <f>IF(Customer[[#This Row],[Under 30]]="Yes","Under 30",IF(Customer[[#This Row],[Senior]]="Yes", "Senior","Other"))</f>
        <v>Senior</v>
      </c>
      <c r="X4217">
        <v>0</v>
      </c>
      <c r="Y4217" t="s">
        <v>25</v>
      </c>
      <c r="Z4217" t="s">
        <v>32</v>
      </c>
      <c r="AA4217" t="s">
        <v>38</v>
      </c>
      <c r="AB4217">
        <v>26</v>
      </c>
      <c r="AC4217">
        <v>1368</v>
      </c>
      <c r="AD4217" t="s">
        <v>48</v>
      </c>
      <c r="AE4217" t="s">
        <v>92</v>
      </c>
    </row>
    <row r="4218" spans="1:31" x14ac:dyDescent="0.25">
      <c r="A4218" t="s">
        <v>8555</v>
      </c>
      <c r="B4218" t="s">
        <v>25</v>
      </c>
      <c r="C4218"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 t="str">
        <f>IF(Customer[[#This Row],[Under 30]]="Yes","Under 30",IF(Customer[[#This Row],[Senior]]="Yes", "Senior","Other"))</f>
        <v>Senior</v>
      </c>
      <c r="X4218">
        <v>0</v>
      </c>
      <c r="Y4218" t="s">
        <v>25</v>
      </c>
      <c r="Z4218" t="s">
        <v>32</v>
      </c>
      <c r="AA4218" t="s">
        <v>38</v>
      </c>
      <c r="AB4218">
        <v>65</v>
      </c>
      <c r="AC4218">
        <v>2790</v>
      </c>
      <c r="AD4218" t="s">
        <v>65</v>
      </c>
      <c r="AE4218" t="s">
        <v>105</v>
      </c>
    </row>
    <row r="4219" spans="1:31" x14ac:dyDescent="0.25">
      <c r="A4219" t="s">
        <v>8557</v>
      </c>
      <c r="B4219" t="s">
        <v>25</v>
      </c>
      <c r="C4219"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 t="str">
        <f>IF(Customer[[#This Row],[Under 30]]="Yes","Under 30",IF(Customer[[#This Row],[Senior]]="Yes", "Senior","Other"))</f>
        <v>Other</v>
      </c>
      <c r="X4219">
        <v>0</v>
      </c>
      <c r="Y4219" t="s">
        <v>25</v>
      </c>
      <c r="Z4219" t="s">
        <v>32</v>
      </c>
      <c r="AA4219" t="s">
        <v>38</v>
      </c>
      <c r="AB4219">
        <v>70</v>
      </c>
      <c r="AC4219">
        <v>1489</v>
      </c>
      <c r="AD4219" t="s">
        <v>65</v>
      </c>
      <c r="AE4219" t="s">
        <v>66</v>
      </c>
    </row>
    <row r="4220" spans="1:31" x14ac:dyDescent="0.25">
      <c r="A4220" t="s">
        <v>8559</v>
      </c>
      <c r="B4220" t="s">
        <v>25</v>
      </c>
      <c r="C4220"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 t="str">
        <f>IF(Customer[[#This Row],[Under 30]]="Yes","Under 30",IF(Customer[[#This Row],[Senior]]="Yes", "Senior","Other"))</f>
        <v>Other</v>
      </c>
      <c r="X4220">
        <v>0</v>
      </c>
      <c r="Y4220" t="s">
        <v>21</v>
      </c>
      <c r="Z4220" t="s">
        <v>32</v>
      </c>
      <c r="AA4220" t="s">
        <v>33</v>
      </c>
      <c r="AB4220">
        <v>37</v>
      </c>
      <c r="AC4220">
        <v>238</v>
      </c>
      <c r="AD4220" t="s">
        <v>56</v>
      </c>
      <c r="AE4220" t="s">
        <v>96</v>
      </c>
    </row>
    <row r="4221" spans="1:31" x14ac:dyDescent="0.25">
      <c r="A4221" t="s">
        <v>8561</v>
      </c>
      <c r="B4221" t="s">
        <v>25</v>
      </c>
      <c r="C4221"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 t="str">
        <f>IF(Customer[[#This Row],[Under 30]]="Yes","Under 30",IF(Customer[[#This Row],[Senior]]="Yes", "Senior","Other"))</f>
        <v>Other</v>
      </c>
      <c r="X4221">
        <v>0</v>
      </c>
      <c r="Y4221" t="s">
        <v>21</v>
      </c>
      <c r="Z4221" t="s">
        <v>32</v>
      </c>
      <c r="AA4221" t="s">
        <v>38</v>
      </c>
      <c r="AB4221">
        <v>38</v>
      </c>
      <c r="AC4221">
        <v>257</v>
      </c>
      <c r="AD4221" t="s">
        <v>56</v>
      </c>
      <c r="AE4221" t="s">
        <v>96</v>
      </c>
    </row>
    <row r="4222" spans="1:31" x14ac:dyDescent="0.25">
      <c r="A4222" t="s">
        <v>8563</v>
      </c>
      <c r="B4222" t="s">
        <v>25</v>
      </c>
      <c r="C4222"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 t="str">
        <f>IF(Customer[[#This Row],[Under 30]]="Yes","Under 30",IF(Customer[[#This Row],[Senior]]="Yes", "Senior","Other"))</f>
        <v>Other</v>
      </c>
      <c r="X4222">
        <v>0</v>
      </c>
      <c r="Y4222" t="s">
        <v>21</v>
      </c>
      <c r="Z4222" t="s">
        <v>32</v>
      </c>
      <c r="AA4222" t="s">
        <v>38</v>
      </c>
      <c r="AB4222">
        <v>54</v>
      </c>
      <c r="AC4222">
        <v>1116</v>
      </c>
      <c r="AD4222" t="s">
        <v>39</v>
      </c>
      <c r="AE4222" t="s">
        <v>104</v>
      </c>
    </row>
    <row r="4223" spans="1:31" x14ac:dyDescent="0.25">
      <c r="A4223" t="s">
        <v>8565</v>
      </c>
      <c r="B4223" t="s">
        <v>25</v>
      </c>
      <c r="C4223"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 t="str">
        <f>IF(Customer[[#This Row],[Under 30]]="Yes","Under 30",IF(Customer[[#This Row],[Senior]]="Yes", "Senior","Other"))</f>
        <v>Other</v>
      </c>
      <c r="X4223">
        <v>0</v>
      </c>
      <c r="Y4223" t="s">
        <v>25</v>
      </c>
      <c r="Z4223" t="s">
        <v>32</v>
      </c>
      <c r="AA4223" t="s">
        <v>33</v>
      </c>
      <c r="AB4223">
        <v>36</v>
      </c>
      <c r="AC4223">
        <v>1926</v>
      </c>
      <c r="AD4223" t="s">
        <v>39</v>
      </c>
      <c r="AE4223" t="s">
        <v>106</v>
      </c>
    </row>
    <row r="4224" spans="1:31" x14ac:dyDescent="0.25">
      <c r="A4224" t="s">
        <v>8567</v>
      </c>
      <c r="B4224" t="s">
        <v>25</v>
      </c>
      <c r="C4224"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 t="str">
        <f>IF(Customer[[#This Row],[Under 30]]="Yes","Under 30",IF(Customer[[#This Row],[Senior]]="Yes", "Senior","Other"))</f>
        <v>Senior</v>
      </c>
      <c r="X4224">
        <v>0</v>
      </c>
      <c r="Y4224" t="s">
        <v>21</v>
      </c>
      <c r="Z4224" t="s">
        <v>32</v>
      </c>
      <c r="AA4224" t="s">
        <v>33</v>
      </c>
      <c r="AB4224">
        <v>35</v>
      </c>
      <c r="AC4224">
        <v>165</v>
      </c>
      <c r="AD4224" t="s">
        <v>48</v>
      </c>
      <c r="AE4224" t="s">
        <v>92</v>
      </c>
    </row>
    <row r="4225" spans="1:31" x14ac:dyDescent="0.25">
      <c r="A4225" t="s">
        <v>8569</v>
      </c>
      <c r="B4225" t="s">
        <v>25</v>
      </c>
      <c r="C4225"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 t="str">
        <f>IF(Customer[[#This Row],[Under 30]]="Yes","Under 30",IF(Customer[[#This Row],[Senior]]="Yes", "Senior","Other"))</f>
        <v>Other</v>
      </c>
      <c r="X4225">
        <v>0</v>
      </c>
      <c r="Y4225" t="s">
        <v>25</v>
      </c>
      <c r="Z4225" t="s">
        <v>32</v>
      </c>
      <c r="AA4225" t="s">
        <v>38</v>
      </c>
      <c r="AB4225">
        <v>60</v>
      </c>
      <c r="AC4225">
        <v>3751</v>
      </c>
      <c r="AD4225" t="s">
        <v>56</v>
      </c>
      <c r="AE4225" t="s">
        <v>96</v>
      </c>
    </row>
    <row r="4226" spans="1:31" x14ac:dyDescent="0.25">
      <c r="A4226" t="s">
        <v>8571</v>
      </c>
      <c r="B4226" t="s">
        <v>25</v>
      </c>
      <c r="C4226"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 t="str">
        <f>IF(Customer[[#This Row],[Under 30]]="Yes","Under 30",IF(Customer[[#This Row],[Senior]]="Yes", "Senior","Other"))</f>
        <v>Other</v>
      </c>
      <c r="X4226">
        <v>0</v>
      </c>
      <c r="Y4226" t="s">
        <v>21</v>
      </c>
      <c r="Z4226" t="s">
        <v>32</v>
      </c>
      <c r="AA4226" t="s">
        <v>33</v>
      </c>
      <c r="AB4226">
        <v>46</v>
      </c>
      <c r="AC4226">
        <v>1282</v>
      </c>
      <c r="AD4226" t="s">
        <v>65</v>
      </c>
      <c r="AE4226" t="s">
        <v>66</v>
      </c>
    </row>
    <row r="4227" spans="1:31" x14ac:dyDescent="0.25">
      <c r="A4227" t="s">
        <v>8573</v>
      </c>
      <c r="B4227" t="s">
        <v>25</v>
      </c>
      <c r="C4227"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 t="str">
        <f>IF(Customer[[#This Row],[Under 30]]="Yes","Under 30",IF(Customer[[#This Row],[Senior]]="Yes", "Senior","Other"))</f>
        <v>Other</v>
      </c>
      <c r="X4227">
        <v>0</v>
      </c>
      <c r="Y4227" t="s">
        <v>21</v>
      </c>
      <c r="Z4227" t="s">
        <v>32</v>
      </c>
      <c r="AA4227" t="s">
        <v>33</v>
      </c>
      <c r="AB4227">
        <v>14</v>
      </c>
      <c r="AC4227">
        <v>123</v>
      </c>
      <c r="AD4227" t="s">
        <v>90</v>
      </c>
      <c r="AE4227" t="s">
        <v>91</v>
      </c>
    </row>
    <row r="4228" spans="1:31" x14ac:dyDescent="0.25">
      <c r="A4228" t="s">
        <v>8575</v>
      </c>
      <c r="B4228" t="s">
        <v>25</v>
      </c>
      <c r="C4228"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 t="str">
        <f>IF(Customer[[#This Row],[Under 30]]="Yes","Under 30",IF(Customer[[#This Row],[Senior]]="Yes", "Senior","Other"))</f>
        <v>Senior</v>
      </c>
      <c r="X4228">
        <v>0</v>
      </c>
      <c r="Y4228" t="s">
        <v>21</v>
      </c>
      <c r="Z4228" t="s">
        <v>32</v>
      </c>
      <c r="AA4228" t="s">
        <v>38</v>
      </c>
      <c r="AB4228">
        <v>36</v>
      </c>
      <c r="AC4228">
        <v>2429</v>
      </c>
      <c r="AD4228" t="s">
        <v>56</v>
      </c>
      <c r="AE4228" t="s">
        <v>96</v>
      </c>
    </row>
    <row r="4229" spans="1:31" x14ac:dyDescent="0.25">
      <c r="A4229" t="s">
        <v>8577</v>
      </c>
      <c r="B4229" t="s">
        <v>25</v>
      </c>
      <c r="C4229"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 t="str">
        <f>IF(Customer[[#This Row],[Under 30]]="Yes","Under 30",IF(Customer[[#This Row],[Senior]]="Yes", "Senior","Other"))</f>
        <v>Other</v>
      </c>
      <c r="X4229">
        <v>0</v>
      </c>
      <c r="Y4229" t="s">
        <v>21</v>
      </c>
      <c r="Z4229" t="s">
        <v>32</v>
      </c>
      <c r="AA4229" t="s">
        <v>38</v>
      </c>
      <c r="AB4229">
        <v>34</v>
      </c>
      <c r="AC4229">
        <v>431</v>
      </c>
      <c r="AD4229" t="s">
        <v>65</v>
      </c>
      <c r="AE4229" t="s">
        <v>87</v>
      </c>
    </row>
    <row r="4230" spans="1:31" x14ac:dyDescent="0.25">
      <c r="A4230" t="s">
        <v>8579</v>
      </c>
      <c r="B4230" t="s">
        <v>25</v>
      </c>
      <c r="C4230"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 t="str">
        <f>IF(Customer[[#This Row],[Under 30]]="Yes","Under 30",IF(Customer[[#This Row],[Senior]]="Yes", "Senior","Other"))</f>
        <v>Other</v>
      </c>
      <c r="X4230">
        <v>0</v>
      </c>
      <c r="Y4230" t="s">
        <v>21</v>
      </c>
      <c r="Z4230" t="s">
        <v>32</v>
      </c>
      <c r="AA4230" t="s">
        <v>38</v>
      </c>
      <c r="AB4230">
        <v>33</v>
      </c>
      <c r="AC4230">
        <v>897</v>
      </c>
      <c r="AD4230" t="s">
        <v>48</v>
      </c>
      <c r="AE4230" t="s">
        <v>101</v>
      </c>
    </row>
    <row r="4231" spans="1:31" x14ac:dyDescent="0.25">
      <c r="A4231" t="s">
        <v>8581</v>
      </c>
      <c r="B4231" t="s">
        <v>25</v>
      </c>
      <c r="C4231"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 t="str">
        <f>IF(Customer[[#This Row],[Under 30]]="Yes","Under 30",IF(Customer[[#This Row],[Senior]]="Yes", "Senior","Other"))</f>
        <v>Other</v>
      </c>
      <c r="X4231">
        <v>0</v>
      </c>
      <c r="Y4231" t="s">
        <v>21</v>
      </c>
      <c r="Z4231" t="s">
        <v>32</v>
      </c>
      <c r="AA4231" t="s">
        <v>95</v>
      </c>
      <c r="AB4231">
        <v>57</v>
      </c>
      <c r="AC4231">
        <v>57</v>
      </c>
      <c r="AD4231" t="s">
        <v>56</v>
      </c>
      <c r="AE4231" t="s">
        <v>96</v>
      </c>
    </row>
    <row r="4232" spans="1:31" x14ac:dyDescent="0.25">
      <c r="A4232" t="s">
        <v>8583</v>
      </c>
      <c r="B4232" t="s">
        <v>25</v>
      </c>
      <c r="C4232"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 t="str">
        <f>IF(Customer[[#This Row],[Under 30]]="Yes","Under 30",IF(Customer[[#This Row],[Senior]]="Yes", "Senior","Other"))</f>
        <v>Senior</v>
      </c>
      <c r="X4232">
        <v>0</v>
      </c>
      <c r="Y4232" t="s">
        <v>21</v>
      </c>
      <c r="Z4232" t="s">
        <v>32</v>
      </c>
      <c r="AA4232" t="s">
        <v>38</v>
      </c>
      <c r="AB4232">
        <v>34</v>
      </c>
      <c r="AC4232">
        <v>469</v>
      </c>
      <c r="AD4232" t="s">
        <v>48</v>
      </c>
      <c r="AE4232" t="s">
        <v>99</v>
      </c>
    </row>
    <row r="4233" spans="1:31" x14ac:dyDescent="0.25">
      <c r="A4233" t="s">
        <v>8585</v>
      </c>
      <c r="B4233" t="s">
        <v>25</v>
      </c>
      <c r="C4233"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 t="str">
        <f>IF(Customer[[#This Row],[Under 30]]="Yes","Under 30",IF(Customer[[#This Row],[Senior]]="Yes", "Senior","Other"))</f>
        <v>Senior</v>
      </c>
      <c r="X4233">
        <v>0</v>
      </c>
      <c r="Y4233" t="s">
        <v>21</v>
      </c>
      <c r="Z4233" t="s">
        <v>32</v>
      </c>
      <c r="AA4233" t="s">
        <v>38</v>
      </c>
      <c r="AB4233">
        <v>38</v>
      </c>
      <c r="AC4233">
        <v>1151</v>
      </c>
      <c r="AD4233" t="s">
        <v>56</v>
      </c>
      <c r="AE4233" t="s">
        <v>96</v>
      </c>
    </row>
    <row r="4234" spans="1:31" x14ac:dyDescent="0.25">
      <c r="A4234" t="s">
        <v>8587</v>
      </c>
      <c r="B4234" t="s">
        <v>25</v>
      </c>
      <c r="C4234"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 t="str">
        <f>IF(Customer[[#This Row],[Under 30]]="Yes","Under 30",IF(Customer[[#This Row],[Senior]]="Yes", "Senior","Other"))</f>
        <v>Other</v>
      </c>
      <c r="X4234">
        <v>0</v>
      </c>
      <c r="Y4234" t="s">
        <v>21</v>
      </c>
      <c r="Z4234" t="s">
        <v>32</v>
      </c>
      <c r="AA4234" t="s">
        <v>38</v>
      </c>
      <c r="AB4234">
        <v>33</v>
      </c>
      <c r="AC4234">
        <v>116</v>
      </c>
      <c r="AD4234" t="s">
        <v>65</v>
      </c>
      <c r="AE4234" t="s">
        <v>105</v>
      </c>
    </row>
    <row r="4235" spans="1:31" x14ac:dyDescent="0.25">
      <c r="A4235" t="s">
        <v>8589</v>
      </c>
      <c r="B4235" t="s">
        <v>25</v>
      </c>
      <c r="C4235"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 t="str">
        <f>IF(Customer[[#This Row],[Under 30]]="Yes","Under 30",IF(Customer[[#This Row],[Senior]]="Yes", "Senior","Other"))</f>
        <v>Other</v>
      </c>
      <c r="X4235">
        <v>0</v>
      </c>
      <c r="Y4235" t="s">
        <v>21</v>
      </c>
      <c r="Z4235" t="s">
        <v>32</v>
      </c>
      <c r="AA4235" t="s">
        <v>38</v>
      </c>
      <c r="AB4235">
        <v>37</v>
      </c>
      <c r="AC4235">
        <v>593</v>
      </c>
      <c r="AD4235" t="s">
        <v>90</v>
      </c>
      <c r="AE4235" t="s">
        <v>91</v>
      </c>
    </row>
    <row r="4236" spans="1:31" x14ac:dyDescent="0.25">
      <c r="A4236" t="s">
        <v>8591</v>
      </c>
      <c r="B4236" t="s">
        <v>25</v>
      </c>
      <c r="C4236"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 t="str">
        <f>IF(Customer[[#This Row],[Under 30]]="Yes","Under 30",IF(Customer[[#This Row],[Senior]]="Yes", "Senior","Other"))</f>
        <v>Under 30</v>
      </c>
      <c r="X4236">
        <v>0</v>
      </c>
      <c r="Y4236" t="s">
        <v>25</v>
      </c>
      <c r="Z4236" t="s">
        <v>32</v>
      </c>
      <c r="AA4236" t="s">
        <v>95</v>
      </c>
      <c r="AB4236">
        <v>24</v>
      </c>
      <c r="AC4236">
        <v>124</v>
      </c>
      <c r="AD4236" t="s">
        <v>65</v>
      </c>
      <c r="AE4236" t="s">
        <v>97</v>
      </c>
    </row>
    <row r="4237" spans="1:31" x14ac:dyDescent="0.25">
      <c r="A4237" t="s">
        <v>8593</v>
      </c>
      <c r="B4237" t="s">
        <v>25</v>
      </c>
      <c r="C4237"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 t="str">
        <f>IF(Customer[[#This Row],[Under 30]]="Yes","Under 30",IF(Customer[[#This Row],[Senior]]="Yes", "Senior","Other"))</f>
        <v>Other</v>
      </c>
      <c r="X4237">
        <v>0</v>
      </c>
      <c r="Y4237" t="s">
        <v>21</v>
      </c>
      <c r="Z4237" t="s">
        <v>98</v>
      </c>
      <c r="AA4237" t="s">
        <v>33</v>
      </c>
      <c r="AB4237">
        <v>31</v>
      </c>
      <c r="AC4237">
        <v>677</v>
      </c>
      <c r="AD4237" t="s">
        <v>39</v>
      </c>
      <c r="AE4237" t="s">
        <v>104</v>
      </c>
    </row>
    <row r="4238" spans="1:31" x14ac:dyDescent="0.25">
      <c r="A4238" t="s">
        <v>8595</v>
      </c>
      <c r="B4238" t="s">
        <v>25</v>
      </c>
      <c r="C4238"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 t="str">
        <f>IF(Customer[[#This Row],[Under 30]]="Yes","Under 30",IF(Customer[[#This Row],[Senior]]="Yes", "Senior","Other"))</f>
        <v>Other</v>
      </c>
      <c r="X4238">
        <v>0</v>
      </c>
      <c r="Y4238" t="s">
        <v>21</v>
      </c>
      <c r="Z4238" t="s">
        <v>32</v>
      </c>
      <c r="AA4238" t="s">
        <v>38</v>
      </c>
      <c r="AB4238">
        <v>44</v>
      </c>
      <c r="AC4238">
        <v>44</v>
      </c>
      <c r="AD4238" t="s">
        <v>39</v>
      </c>
      <c r="AE4238" t="s">
        <v>104</v>
      </c>
    </row>
    <row r="4239" spans="1:31" x14ac:dyDescent="0.25">
      <c r="A4239" t="s">
        <v>8597</v>
      </c>
      <c r="B4239" t="s">
        <v>25</v>
      </c>
      <c r="C4239"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 t="str">
        <f>IF(Customer[[#This Row],[Under 30]]="Yes","Under 30",IF(Customer[[#This Row],[Senior]]="Yes", "Senior","Other"))</f>
        <v>Senior</v>
      </c>
      <c r="X4239">
        <v>0</v>
      </c>
      <c r="Y4239" t="s">
        <v>21</v>
      </c>
      <c r="Z4239" t="s">
        <v>32</v>
      </c>
      <c r="AA4239" t="s">
        <v>38</v>
      </c>
      <c r="AB4239">
        <v>45</v>
      </c>
      <c r="AC4239">
        <v>2189</v>
      </c>
      <c r="AD4239" t="s">
        <v>39</v>
      </c>
      <c r="AE4239" t="s">
        <v>106</v>
      </c>
    </row>
    <row r="4240" spans="1:31" x14ac:dyDescent="0.25">
      <c r="A4240" t="s">
        <v>8599</v>
      </c>
      <c r="B4240" t="s">
        <v>25</v>
      </c>
      <c r="C4240"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 t="str">
        <f>IF(Customer[[#This Row],[Under 30]]="Yes","Under 30",IF(Customer[[#This Row],[Senior]]="Yes", "Senior","Other"))</f>
        <v>Other</v>
      </c>
      <c r="X4240">
        <v>0</v>
      </c>
      <c r="Y4240" t="s">
        <v>21</v>
      </c>
      <c r="Z4240" t="s">
        <v>32</v>
      </c>
      <c r="AA4240" t="s">
        <v>38</v>
      </c>
      <c r="AB4240">
        <v>56</v>
      </c>
      <c r="AC4240">
        <v>56</v>
      </c>
      <c r="AD4240" t="s">
        <v>48</v>
      </c>
      <c r="AE4240" t="s">
        <v>92</v>
      </c>
    </row>
    <row r="4241" spans="1:31" x14ac:dyDescent="0.25">
      <c r="A4241" t="s">
        <v>8601</v>
      </c>
      <c r="B4241" t="s">
        <v>25</v>
      </c>
      <c r="C4241"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 t="str">
        <f>IF(Customer[[#This Row],[Under 30]]="Yes","Under 30",IF(Customer[[#This Row],[Senior]]="Yes", "Senior","Other"))</f>
        <v>Other</v>
      </c>
      <c r="X4241">
        <v>0</v>
      </c>
      <c r="Y4241" t="s">
        <v>25</v>
      </c>
      <c r="Z4241" t="s">
        <v>53</v>
      </c>
      <c r="AA4241" t="s">
        <v>33</v>
      </c>
      <c r="AB4241">
        <v>52</v>
      </c>
      <c r="AC4241">
        <v>3706</v>
      </c>
      <c r="AD4241" t="s">
        <v>65</v>
      </c>
      <c r="AE4241" t="s">
        <v>105</v>
      </c>
    </row>
    <row r="4242" spans="1:31" x14ac:dyDescent="0.25">
      <c r="A4242" t="s">
        <v>8603</v>
      </c>
      <c r="B4242" t="s">
        <v>25</v>
      </c>
      <c r="C4242"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 t="str">
        <f>IF(Customer[[#This Row],[Under 30]]="Yes","Under 30",IF(Customer[[#This Row],[Senior]]="Yes", "Senior","Other"))</f>
        <v>Other</v>
      </c>
      <c r="X4242">
        <v>0</v>
      </c>
      <c r="Y4242" t="s">
        <v>21</v>
      </c>
      <c r="Z4242" t="s">
        <v>32</v>
      </c>
      <c r="AA4242" t="s">
        <v>38</v>
      </c>
      <c r="AB4242">
        <v>15</v>
      </c>
      <c r="AC4242">
        <v>702</v>
      </c>
      <c r="AD4242" t="s">
        <v>65</v>
      </c>
      <c r="AE4242" t="s">
        <v>66</v>
      </c>
    </row>
    <row r="4243" spans="1:31" x14ac:dyDescent="0.25">
      <c r="A4243" t="s">
        <v>8605</v>
      </c>
      <c r="B4243" t="s">
        <v>25</v>
      </c>
      <c r="C4243"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 t="str">
        <f>IF(Customer[[#This Row],[Under 30]]="Yes","Under 30",IF(Customer[[#This Row],[Senior]]="Yes", "Senior","Other"))</f>
        <v>Senior</v>
      </c>
      <c r="X4243">
        <v>0</v>
      </c>
      <c r="Y4243" t="s">
        <v>25</v>
      </c>
      <c r="Z4243" t="s">
        <v>32</v>
      </c>
      <c r="AA4243" t="s">
        <v>38</v>
      </c>
      <c r="AB4243">
        <v>11</v>
      </c>
      <c r="AC4243">
        <v>28</v>
      </c>
      <c r="AD4243" t="s">
        <v>90</v>
      </c>
      <c r="AE4243" t="s">
        <v>91</v>
      </c>
    </row>
    <row r="4244" spans="1:31" x14ac:dyDescent="0.25">
      <c r="A4244" t="s">
        <v>8607</v>
      </c>
      <c r="B4244" t="s">
        <v>25</v>
      </c>
      <c r="C4244"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 t="str">
        <f>IF(Customer[[#This Row],[Under 30]]="Yes","Under 30",IF(Customer[[#This Row],[Senior]]="Yes", "Senior","Other"))</f>
        <v>Other</v>
      </c>
      <c r="X4244">
        <v>0</v>
      </c>
      <c r="Y4244" t="s">
        <v>21</v>
      </c>
      <c r="Z4244" t="s">
        <v>32</v>
      </c>
      <c r="AA4244" t="s">
        <v>33</v>
      </c>
      <c r="AB4244">
        <v>17</v>
      </c>
      <c r="AC4244">
        <v>17</v>
      </c>
      <c r="AD4244" t="s">
        <v>65</v>
      </c>
      <c r="AE4244" t="s">
        <v>97</v>
      </c>
    </row>
    <row r="4245" spans="1:31" x14ac:dyDescent="0.25">
      <c r="A4245" t="s">
        <v>8609</v>
      </c>
      <c r="B4245" t="s">
        <v>25</v>
      </c>
      <c r="C4245"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 t="str">
        <f>IF(Customer[[#This Row],[Under 30]]="Yes","Under 30",IF(Customer[[#This Row],[Senior]]="Yes", "Senior","Other"))</f>
        <v>Other</v>
      </c>
      <c r="X4245">
        <v>0</v>
      </c>
      <c r="Y4245" t="s">
        <v>21</v>
      </c>
      <c r="Z4245" t="s">
        <v>32</v>
      </c>
      <c r="AA4245" t="s">
        <v>38</v>
      </c>
      <c r="AB4245">
        <v>40</v>
      </c>
      <c r="AC4245">
        <v>1215</v>
      </c>
      <c r="AD4245" t="s">
        <v>65</v>
      </c>
      <c r="AE4245" t="s">
        <v>87</v>
      </c>
    </row>
    <row r="4246" spans="1:31" x14ac:dyDescent="0.25">
      <c r="A4246" t="s">
        <v>8611</v>
      </c>
      <c r="B4246" t="s">
        <v>25</v>
      </c>
      <c r="C4246"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 t="str">
        <f>IF(Customer[[#This Row],[Under 30]]="Yes","Under 30",IF(Customer[[#This Row],[Senior]]="Yes", "Senior","Other"))</f>
        <v>Other</v>
      </c>
      <c r="X4246">
        <v>0</v>
      </c>
      <c r="Y4246" t="s">
        <v>21</v>
      </c>
      <c r="Z4246" t="s">
        <v>32</v>
      </c>
      <c r="AA4246" t="s">
        <v>38</v>
      </c>
      <c r="AB4246">
        <v>10</v>
      </c>
      <c r="AC4246">
        <v>30</v>
      </c>
      <c r="AD4246" t="s">
        <v>90</v>
      </c>
      <c r="AE4246" t="s">
        <v>91</v>
      </c>
    </row>
    <row r="4247" spans="1:31" x14ac:dyDescent="0.25">
      <c r="A4247" t="s">
        <v>8613</v>
      </c>
      <c r="B4247" t="s">
        <v>25</v>
      </c>
      <c r="C4247"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 t="str">
        <f>IF(Customer[[#This Row],[Under 30]]="Yes","Under 30",IF(Customer[[#This Row],[Senior]]="Yes", "Senior","Other"))</f>
        <v>Senior</v>
      </c>
      <c r="X4247">
        <v>0</v>
      </c>
      <c r="Y4247" t="s">
        <v>21</v>
      </c>
      <c r="Z4247" t="s">
        <v>32</v>
      </c>
      <c r="AA4247" t="s">
        <v>33</v>
      </c>
      <c r="AB4247">
        <v>49</v>
      </c>
      <c r="AC4247">
        <v>246</v>
      </c>
      <c r="AD4247" t="s">
        <v>48</v>
      </c>
      <c r="AE4247" t="s">
        <v>49</v>
      </c>
    </row>
    <row r="4248" spans="1:31" x14ac:dyDescent="0.25">
      <c r="A4248" t="s">
        <v>8615</v>
      </c>
      <c r="B4248" t="s">
        <v>25</v>
      </c>
      <c r="C4248"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 t="str">
        <f>IF(Customer[[#This Row],[Under 30]]="Yes","Under 30",IF(Customer[[#This Row],[Senior]]="Yes", "Senior","Other"))</f>
        <v>Other</v>
      </c>
      <c r="X4248">
        <v>0</v>
      </c>
      <c r="Y4248" t="s">
        <v>21</v>
      </c>
      <c r="Z4248" t="s">
        <v>32</v>
      </c>
      <c r="AA4248" t="s">
        <v>33</v>
      </c>
      <c r="AB4248">
        <v>33</v>
      </c>
      <c r="AC4248">
        <v>1615</v>
      </c>
      <c r="AD4248" t="s">
        <v>48</v>
      </c>
      <c r="AE4248" t="s">
        <v>99</v>
      </c>
    </row>
    <row r="4249" spans="1:31" x14ac:dyDescent="0.25">
      <c r="A4249" t="s">
        <v>8617</v>
      </c>
      <c r="B4249" t="s">
        <v>25</v>
      </c>
      <c r="C4249"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 t="str">
        <f>IF(Customer[[#This Row],[Under 30]]="Yes","Under 30",IF(Customer[[#This Row],[Senior]]="Yes", "Senior","Other"))</f>
        <v>Other</v>
      </c>
      <c r="X4249">
        <v>0</v>
      </c>
      <c r="Y4249" t="s">
        <v>25</v>
      </c>
      <c r="Z4249" t="s">
        <v>98</v>
      </c>
      <c r="AA4249" t="s">
        <v>95</v>
      </c>
      <c r="AB4249">
        <v>19</v>
      </c>
      <c r="AC4249">
        <v>325</v>
      </c>
      <c r="AD4249" t="s">
        <v>48</v>
      </c>
      <c r="AE4249" t="s">
        <v>92</v>
      </c>
    </row>
    <row r="4250" spans="1:31" x14ac:dyDescent="0.25">
      <c r="A4250" t="s">
        <v>8619</v>
      </c>
      <c r="B4250" t="s">
        <v>25</v>
      </c>
      <c r="C4250"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 t="str">
        <f>IF(Customer[[#This Row],[Under 30]]="Yes","Under 30",IF(Customer[[#This Row],[Senior]]="Yes", "Senior","Other"))</f>
        <v>Senior</v>
      </c>
      <c r="X4250">
        <v>0</v>
      </c>
      <c r="Y4250" t="s">
        <v>25</v>
      </c>
      <c r="Z4250" t="s">
        <v>32</v>
      </c>
      <c r="AA4250" t="s">
        <v>38</v>
      </c>
      <c r="AB4250">
        <v>37</v>
      </c>
      <c r="AC4250">
        <v>854</v>
      </c>
      <c r="AD4250" t="s">
        <v>65</v>
      </c>
      <c r="AE4250" t="s">
        <v>105</v>
      </c>
    </row>
    <row r="4251" spans="1:31" x14ac:dyDescent="0.25">
      <c r="A4251" t="s">
        <v>8621</v>
      </c>
      <c r="B4251" t="s">
        <v>25</v>
      </c>
      <c r="C4251"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 t="str">
        <f>IF(Customer[[#This Row],[Under 30]]="Yes","Under 30",IF(Customer[[#This Row],[Senior]]="Yes", "Senior","Other"))</f>
        <v>Other</v>
      </c>
      <c r="X4251">
        <v>0</v>
      </c>
      <c r="Y4251" t="s">
        <v>21</v>
      </c>
      <c r="Z4251" t="s">
        <v>32</v>
      </c>
      <c r="AA4251" t="s">
        <v>38</v>
      </c>
      <c r="AB4251">
        <v>34</v>
      </c>
      <c r="AC4251">
        <v>226</v>
      </c>
      <c r="AD4251" t="s">
        <v>65</v>
      </c>
      <c r="AE4251" t="s">
        <v>66</v>
      </c>
    </row>
    <row r="4252" spans="1:31" x14ac:dyDescent="0.25">
      <c r="A4252" t="s">
        <v>8623</v>
      </c>
      <c r="B4252" t="s">
        <v>25</v>
      </c>
      <c r="C4252"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 t="str">
        <f>IF(Customer[[#This Row],[Under 30]]="Yes","Under 30",IF(Customer[[#This Row],[Senior]]="Yes", "Senior","Other"))</f>
        <v>Other</v>
      </c>
      <c r="X4252">
        <v>0</v>
      </c>
      <c r="Y4252" t="s">
        <v>21</v>
      </c>
      <c r="Z4252" t="s">
        <v>32</v>
      </c>
      <c r="AA4252" t="s">
        <v>38</v>
      </c>
      <c r="AB4252">
        <v>25</v>
      </c>
      <c r="AC4252">
        <v>170</v>
      </c>
      <c r="AD4252" t="s">
        <v>90</v>
      </c>
      <c r="AE4252" t="s">
        <v>91</v>
      </c>
    </row>
    <row r="4253" spans="1:31" x14ac:dyDescent="0.25">
      <c r="A4253" t="s">
        <v>8625</v>
      </c>
      <c r="B4253" t="s">
        <v>25</v>
      </c>
      <c r="C4253"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 t="str">
        <f>IF(Customer[[#This Row],[Under 30]]="Yes","Under 30",IF(Customer[[#This Row],[Senior]]="Yes", "Senior","Other"))</f>
        <v>Senior</v>
      </c>
      <c r="X4253">
        <v>0</v>
      </c>
      <c r="Y4253" t="s">
        <v>21</v>
      </c>
      <c r="Z4253" t="s">
        <v>32</v>
      </c>
      <c r="AA4253" t="s">
        <v>38</v>
      </c>
      <c r="AB4253">
        <v>40</v>
      </c>
      <c r="AC4253">
        <v>88</v>
      </c>
      <c r="AD4253" t="s">
        <v>65</v>
      </c>
      <c r="AE4253" t="s">
        <v>97</v>
      </c>
    </row>
    <row r="4254" spans="1:31" x14ac:dyDescent="0.25">
      <c r="A4254" t="s">
        <v>8627</v>
      </c>
      <c r="B4254" t="s">
        <v>25</v>
      </c>
      <c r="C4254"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 t="str">
        <f>IF(Customer[[#This Row],[Under 30]]="Yes","Under 30",IF(Customer[[#This Row],[Senior]]="Yes", "Senior","Other"))</f>
        <v>Other</v>
      </c>
      <c r="X4254">
        <v>0</v>
      </c>
      <c r="Y4254" t="s">
        <v>21</v>
      </c>
      <c r="Z4254" t="s">
        <v>32</v>
      </c>
      <c r="AA4254" t="s">
        <v>38</v>
      </c>
      <c r="AB4254">
        <v>42</v>
      </c>
      <c r="AC4254">
        <v>161</v>
      </c>
      <c r="AD4254" t="s">
        <v>39</v>
      </c>
      <c r="AE4254" t="s">
        <v>106</v>
      </c>
    </row>
    <row r="4255" spans="1:31" x14ac:dyDescent="0.25">
      <c r="A4255" t="s">
        <v>8629</v>
      </c>
      <c r="B4255" t="s">
        <v>25</v>
      </c>
      <c r="C4255"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 t="str">
        <f>IF(Customer[[#This Row],[Under 30]]="Yes","Under 30",IF(Customer[[#This Row],[Senior]]="Yes", "Senior","Other"))</f>
        <v>Other</v>
      </c>
      <c r="X4255">
        <v>0</v>
      </c>
      <c r="Y4255" t="s">
        <v>21</v>
      </c>
      <c r="Z4255" t="s">
        <v>32</v>
      </c>
      <c r="AA4255" t="s">
        <v>38</v>
      </c>
      <c r="AB4255">
        <v>44</v>
      </c>
      <c r="AC4255">
        <v>169</v>
      </c>
      <c r="AD4255" t="s">
        <v>39</v>
      </c>
      <c r="AE4255" t="s">
        <v>104</v>
      </c>
    </row>
    <row r="4256" spans="1:31" x14ac:dyDescent="0.25">
      <c r="A4256" t="s">
        <v>8631</v>
      </c>
      <c r="B4256" t="s">
        <v>25</v>
      </c>
      <c r="C4256"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 t="str">
        <f>IF(Customer[[#This Row],[Under 30]]="Yes","Under 30",IF(Customer[[#This Row],[Senior]]="Yes", "Senior","Other"))</f>
        <v>Other</v>
      </c>
      <c r="X4256">
        <v>0</v>
      </c>
      <c r="Y4256" t="s">
        <v>25</v>
      </c>
      <c r="Z4256" t="s">
        <v>32</v>
      </c>
      <c r="AA4256" t="s">
        <v>38</v>
      </c>
      <c r="AB4256">
        <v>44</v>
      </c>
      <c r="AC4256">
        <v>134</v>
      </c>
      <c r="AD4256" t="s">
        <v>39</v>
      </c>
      <c r="AE4256" t="s">
        <v>106</v>
      </c>
    </row>
    <row r="4257" spans="1:31" x14ac:dyDescent="0.25">
      <c r="A4257" t="s">
        <v>8633</v>
      </c>
      <c r="B4257" t="s">
        <v>25</v>
      </c>
      <c r="C4257"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 t="str">
        <f>IF(Customer[[#This Row],[Under 30]]="Yes","Under 30",IF(Customer[[#This Row],[Senior]]="Yes", "Senior","Other"))</f>
        <v>Other</v>
      </c>
      <c r="X4257">
        <v>0</v>
      </c>
      <c r="Y4257" t="s">
        <v>21</v>
      </c>
      <c r="Z4257" t="s">
        <v>32</v>
      </c>
      <c r="AA4257" t="s">
        <v>38</v>
      </c>
      <c r="AB4257">
        <v>53</v>
      </c>
      <c r="AC4257">
        <v>462</v>
      </c>
      <c r="AD4257" t="s">
        <v>48</v>
      </c>
      <c r="AE4257" t="s">
        <v>92</v>
      </c>
    </row>
    <row r="4258" spans="1:31" x14ac:dyDescent="0.25">
      <c r="A4258" t="s">
        <v>8635</v>
      </c>
      <c r="B4258" t="s">
        <v>25</v>
      </c>
      <c r="C4258"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 t="str">
        <f>IF(Customer[[#This Row],[Under 30]]="Yes","Under 30",IF(Customer[[#This Row],[Senior]]="Yes", "Senior","Other"))</f>
        <v>Under 30</v>
      </c>
      <c r="X4258">
        <v>0</v>
      </c>
      <c r="Y4258" t="s">
        <v>21</v>
      </c>
      <c r="Z4258" t="s">
        <v>32</v>
      </c>
      <c r="AA4258" t="s">
        <v>95</v>
      </c>
      <c r="AB4258">
        <v>19</v>
      </c>
      <c r="AC4258">
        <v>19</v>
      </c>
      <c r="AD4258" t="s">
        <v>65</v>
      </c>
      <c r="AE4258" t="s">
        <v>105</v>
      </c>
    </row>
    <row r="4259" spans="1:31" x14ac:dyDescent="0.25">
      <c r="A4259" t="s">
        <v>8637</v>
      </c>
      <c r="B4259" t="s">
        <v>25</v>
      </c>
      <c r="C4259"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 t="str">
        <f>IF(Customer[[#This Row],[Under 30]]="Yes","Under 30",IF(Customer[[#This Row],[Senior]]="Yes", "Senior","Other"))</f>
        <v>Other</v>
      </c>
      <c r="X4259">
        <v>0</v>
      </c>
      <c r="Y4259" t="s">
        <v>21</v>
      </c>
      <c r="Z4259" t="s">
        <v>32</v>
      </c>
      <c r="AA4259" t="s">
        <v>95</v>
      </c>
      <c r="AB4259">
        <v>16</v>
      </c>
      <c r="AC4259">
        <v>16</v>
      </c>
      <c r="AD4259" t="s">
        <v>56</v>
      </c>
      <c r="AE4259" t="s">
        <v>96</v>
      </c>
    </row>
    <row r="4260" spans="1:31" x14ac:dyDescent="0.25">
      <c r="A4260" t="s">
        <v>8639</v>
      </c>
      <c r="B4260" t="s">
        <v>25</v>
      </c>
      <c r="C4260"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 t="str">
        <f>IF(Customer[[#This Row],[Under 30]]="Yes","Under 30",IF(Customer[[#This Row],[Senior]]="Yes", "Senior","Other"))</f>
        <v>Senior</v>
      </c>
      <c r="X4260">
        <v>0</v>
      </c>
      <c r="Y4260" t="s">
        <v>25</v>
      </c>
      <c r="Z4260" t="s">
        <v>32</v>
      </c>
      <c r="AA4260" t="s">
        <v>33</v>
      </c>
      <c r="AB4260">
        <v>34</v>
      </c>
      <c r="AC4260">
        <v>1012</v>
      </c>
      <c r="AD4260" t="s">
        <v>90</v>
      </c>
      <c r="AE4260" t="s">
        <v>91</v>
      </c>
    </row>
    <row r="4261" spans="1:31" x14ac:dyDescent="0.25">
      <c r="A4261" t="s">
        <v>8641</v>
      </c>
      <c r="B4261" t="s">
        <v>25</v>
      </c>
      <c r="C4261"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 t="str">
        <f>IF(Customer[[#This Row],[Under 30]]="Yes","Under 30",IF(Customer[[#This Row],[Senior]]="Yes", "Senior","Other"))</f>
        <v>Under 30</v>
      </c>
      <c r="X4261">
        <v>0</v>
      </c>
      <c r="Y4261" t="s">
        <v>21</v>
      </c>
      <c r="Z4261" t="s">
        <v>32</v>
      </c>
      <c r="AA4261" t="s">
        <v>38</v>
      </c>
      <c r="AB4261">
        <v>34</v>
      </c>
      <c r="AC4261">
        <v>191</v>
      </c>
      <c r="AD4261" t="s">
        <v>65</v>
      </c>
      <c r="AE4261" t="s">
        <v>97</v>
      </c>
    </row>
    <row r="4262" spans="1:31" x14ac:dyDescent="0.25">
      <c r="A4262" t="s">
        <v>8643</v>
      </c>
      <c r="B4262" t="s">
        <v>25</v>
      </c>
      <c r="C4262"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 t="str">
        <f>IF(Customer[[#This Row],[Under 30]]="Yes","Under 30",IF(Customer[[#This Row],[Senior]]="Yes", "Senior","Other"))</f>
        <v>Senior</v>
      </c>
      <c r="X4262">
        <v>0</v>
      </c>
      <c r="Y4262" t="s">
        <v>21</v>
      </c>
      <c r="Z4262" t="s">
        <v>32</v>
      </c>
      <c r="AA4262" t="s">
        <v>38</v>
      </c>
      <c r="AB4262">
        <v>10</v>
      </c>
      <c r="AC4262">
        <v>10</v>
      </c>
      <c r="AD4262" t="s">
        <v>65</v>
      </c>
      <c r="AE4262" t="s">
        <v>87</v>
      </c>
    </row>
    <row r="4263" spans="1:31" x14ac:dyDescent="0.25">
      <c r="A4263" t="s">
        <v>8645</v>
      </c>
      <c r="B4263" t="s">
        <v>25</v>
      </c>
      <c r="C4263"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 t="str">
        <f>IF(Customer[[#This Row],[Under 30]]="Yes","Under 30",IF(Customer[[#This Row],[Senior]]="Yes", "Senior","Other"))</f>
        <v>Other</v>
      </c>
      <c r="X4263">
        <v>0</v>
      </c>
      <c r="Y4263" t="s">
        <v>25</v>
      </c>
      <c r="Z4263" t="s">
        <v>53</v>
      </c>
      <c r="AA4263" t="s">
        <v>38</v>
      </c>
      <c r="AB4263">
        <v>39</v>
      </c>
      <c r="AC4263">
        <v>2780</v>
      </c>
      <c r="AD4263" t="s">
        <v>48</v>
      </c>
      <c r="AE4263" t="s">
        <v>101</v>
      </c>
    </row>
    <row r="4264" spans="1:31" x14ac:dyDescent="0.25">
      <c r="A4264" t="s">
        <v>8647</v>
      </c>
      <c r="B4264" t="s">
        <v>25</v>
      </c>
      <c r="C4264"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 t="str">
        <f>IF(Customer[[#This Row],[Under 30]]="Yes","Under 30",IF(Customer[[#This Row],[Senior]]="Yes", "Senior","Other"))</f>
        <v>Other</v>
      </c>
      <c r="X4264">
        <v>0</v>
      </c>
      <c r="Y4264" t="s">
        <v>25</v>
      </c>
      <c r="Z4264" t="s">
        <v>32</v>
      </c>
      <c r="AA4264" t="s">
        <v>38</v>
      </c>
      <c r="AB4264">
        <v>36</v>
      </c>
      <c r="AC4264">
        <v>454</v>
      </c>
      <c r="AD4264" t="s">
        <v>48</v>
      </c>
      <c r="AE4264" t="s">
        <v>49</v>
      </c>
    </row>
    <row r="4265" spans="1:31" x14ac:dyDescent="0.25">
      <c r="A4265" t="s">
        <v>8649</v>
      </c>
      <c r="B4265" t="s">
        <v>25</v>
      </c>
      <c r="C4265"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 t="str">
        <f>IF(Customer[[#This Row],[Under 30]]="Yes","Under 30",IF(Customer[[#This Row],[Senior]]="Yes", "Senior","Other"))</f>
        <v>Senior</v>
      </c>
      <c r="X4265">
        <v>0</v>
      </c>
      <c r="Y4265" t="s">
        <v>21</v>
      </c>
      <c r="Z4265" t="s">
        <v>32</v>
      </c>
      <c r="AA4265" t="s">
        <v>33</v>
      </c>
      <c r="AB4265">
        <v>40</v>
      </c>
      <c r="AC4265">
        <v>1219</v>
      </c>
      <c r="AD4265" t="s">
        <v>48</v>
      </c>
      <c r="AE4265" t="s">
        <v>99</v>
      </c>
    </row>
    <row r="4266" spans="1:31" x14ac:dyDescent="0.25">
      <c r="A4266" t="s">
        <v>8651</v>
      </c>
      <c r="B4266" t="s">
        <v>25</v>
      </c>
      <c r="C4266"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 t="str">
        <f>IF(Customer[[#This Row],[Under 30]]="Yes","Under 30",IF(Customer[[#This Row],[Senior]]="Yes", "Senior","Other"))</f>
        <v>Senior</v>
      </c>
      <c r="X4266">
        <v>0</v>
      </c>
      <c r="Y4266" t="s">
        <v>21</v>
      </c>
      <c r="Z4266" t="s">
        <v>32</v>
      </c>
      <c r="AA4266" t="s">
        <v>38</v>
      </c>
      <c r="AB4266">
        <v>30</v>
      </c>
      <c r="AC4266">
        <v>516</v>
      </c>
      <c r="AD4266" t="s">
        <v>48</v>
      </c>
      <c r="AE4266" t="s">
        <v>92</v>
      </c>
    </row>
    <row r="4267" spans="1:31" x14ac:dyDescent="0.25">
      <c r="A4267" t="s">
        <v>8653</v>
      </c>
      <c r="B4267" t="s">
        <v>25</v>
      </c>
      <c r="C4267"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 t="str">
        <f>IF(Customer[[#This Row],[Under 30]]="Yes","Under 30",IF(Customer[[#This Row],[Senior]]="Yes", "Senior","Other"))</f>
        <v>Other</v>
      </c>
      <c r="X4267">
        <v>0</v>
      </c>
      <c r="Y4267" t="s">
        <v>21</v>
      </c>
      <c r="Z4267" t="s">
        <v>32</v>
      </c>
      <c r="AA4267" t="s">
        <v>38</v>
      </c>
      <c r="AB4267">
        <v>11</v>
      </c>
      <c r="AC4267">
        <v>308</v>
      </c>
      <c r="AD4267" t="s">
        <v>65</v>
      </c>
      <c r="AE4267" t="s">
        <v>105</v>
      </c>
    </row>
    <row r="4268" spans="1:31" x14ac:dyDescent="0.25">
      <c r="A4268" t="s">
        <v>8655</v>
      </c>
      <c r="B4268" t="s">
        <v>25</v>
      </c>
      <c r="C4268"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 t="str">
        <f>IF(Customer[[#This Row],[Under 30]]="Yes","Under 30",IF(Customer[[#This Row],[Senior]]="Yes", "Senior","Other"))</f>
        <v>Senior</v>
      </c>
      <c r="X4268">
        <v>0</v>
      </c>
      <c r="Y4268" t="s">
        <v>21</v>
      </c>
      <c r="Z4268" t="s">
        <v>32</v>
      </c>
      <c r="AA4268" t="s">
        <v>38</v>
      </c>
      <c r="AB4268">
        <v>64</v>
      </c>
      <c r="AC4268">
        <v>2419</v>
      </c>
      <c r="AD4268" t="s">
        <v>65</v>
      </c>
      <c r="AE4268" t="s">
        <v>66</v>
      </c>
    </row>
    <row r="4269" spans="1:31" x14ac:dyDescent="0.25">
      <c r="A4269" t="s">
        <v>8657</v>
      </c>
      <c r="B4269" t="s">
        <v>25</v>
      </c>
      <c r="C4269"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 t="str">
        <f>IF(Customer[[#This Row],[Under 30]]="Yes","Under 30",IF(Customer[[#This Row],[Senior]]="Yes", "Senior","Other"))</f>
        <v>Other</v>
      </c>
      <c r="X4269">
        <v>0</v>
      </c>
      <c r="Y4269" t="s">
        <v>21</v>
      </c>
      <c r="Z4269" t="s">
        <v>32</v>
      </c>
      <c r="AA4269" t="s">
        <v>38</v>
      </c>
      <c r="AB4269">
        <v>32</v>
      </c>
      <c r="AC4269">
        <v>515</v>
      </c>
      <c r="AD4269" t="s">
        <v>90</v>
      </c>
      <c r="AE4269" t="s">
        <v>91</v>
      </c>
    </row>
    <row r="4270" spans="1:31" x14ac:dyDescent="0.25">
      <c r="A4270" t="s">
        <v>8659</v>
      </c>
      <c r="B4270" t="s">
        <v>25</v>
      </c>
      <c r="C4270"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 t="str">
        <f>IF(Customer[[#This Row],[Under 30]]="Yes","Under 30",IF(Customer[[#This Row],[Senior]]="Yes", "Senior","Other"))</f>
        <v>Other</v>
      </c>
      <c r="X4270">
        <v>0</v>
      </c>
      <c r="Y4270" t="s">
        <v>21</v>
      </c>
      <c r="Z4270" t="s">
        <v>32</v>
      </c>
      <c r="AA4270" t="s">
        <v>38</v>
      </c>
      <c r="AB4270">
        <v>17</v>
      </c>
      <c r="AC4270">
        <v>17</v>
      </c>
      <c r="AD4270" t="s">
        <v>56</v>
      </c>
      <c r="AE4270" t="s">
        <v>96</v>
      </c>
    </row>
    <row r="4271" spans="1:31" x14ac:dyDescent="0.25">
      <c r="A4271" t="s">
        <v>8661</v>
      </c>
      <c r="B4271" t="s">
        <v>25</v>
      </c>
      <c r="C4271"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 t="str">
        <f>IF(Customer[[#This Row],[Under 30]]="Yes","Under 30",IF(Customer[[#This Row],[Senior]]="Yes", "Senior","Other"))</f>
        <v>Senior</v>
      </c>
      <c r="X4271">
        <v>0</v>
      </c>
      <c r="Y4271" t="s">
        <v>21</v>
      </c>
      <c r="Z4271" t="s">
        <v>32</v>
      </c>
      <c r="AA4271" t="s">
        <v>38</v>
      </c>
      <c r="AB4271">
        <v>17</v>
      </c>
      <c r="AC4271">
        <v>43</v>
      </c>
      <c r="AD4271" t="s">
        <v>39</v>
      </c>
      <c r="AE4271" t="s">
        <v>104</v>
      </c>
    </row>
    <row r="4272" spans="1:31" x14ac:dyDescent="0.25">
      <c r="A4272" t="s">
        <v>8663</v>
      </c>
      <c r="B4272" t="s">
        <v>25</v>
      </c>
      <c r="C4272"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 t="str">
        <f>IF(Customer[[#This Row],[Under 30]]="Yes","Under 30",IF(Customer[[#This Row],[Senior]]="Yes", "Senior","Other"))</f>
        <v>Senior</v>
      </c>
      <c r="X4272">
        <v>0</v>
      </c>
      <c r="Y4272" t="s">
        <v>25</v>
      </c>
      <c r="Z4272" t="s">
        <v>32</v>
      </c>
      <c r="AA4272" t="s">
        <v>33</v>
      </c>
      <c r="AB4272">
        <v>48</v>
      </c>
      <c r="AC4272">
        <v>91</v>
      </c>
      <c r="AD4272" t="s">
        <v>39</v>
      </c>
      <c r="AE4272" t="s">
        <v>106</v>
      </c>
    </row>
    <row r="4273" spans="1:31" x14ac:dyDescent="0.25">
      <c r="A4273" t="s">
        <v>8665</v>
      </c>
      <c r="B4273" t="s">
        <v>25</v>
      </c>
      <c r="C4273"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 t="str">
        <f>IF(Customer[[#This Row],[Under 30]]="Yes","Under 30",IF(Customer[[#This Row],[Senior]]="Yes", "Senior","Other"))</f>
        <v>Other</v>
      </c>
      <c r="X4273">
        <v>0</v>
      </c>
      <c r="Y4273" t="s">
        <v>21</v>
      </c>
      <c r="Z4273" t="s">
        <v>32</v>
      </c>
      <c r="AA4273" t="s">
        <v>95</v>
      </c>
      <c r="AB4273">
        <v>10</v>
      </c>
      <c r="AC4273">
        <v>10</v>
      </c>
      <c r="AD4273" t="s">
        <v>48</v>
      </c>
      <c r="AE4273" t="s">
        <v>49</v>
      </c>
    </row>
    <row r="4274" spans="1:31" x14ac:dyDescent="0.25">
      <c r="A4274" t="s">
        <v>8667</v>
      </c>
      <c r="B4274" t="s">
        <v>25</v>
      </c>
      <c r="C4274"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 t="str">
        <f>IF(Customer[[#This Row],[Under 30]]="Yes","Under 30",IF(Customer[[#This Row],[Senior]]="Yes", "Senior","Other"))</f>
        <v>Other</v>
      </c>
      <c r="X4274">
        <v>0</v>
      </c>
      <c r="Y4274" t="s">
        <v>21</v>
      </c>
      <c r="Z4274" t="s">
        <v>32</v>
      </c>
      <c r="AA4274" t="s">
        <v>38</v>
      </c>
      <c r="AB4274">
        <v>51</v>
      </c>
      <c r="AC4274">
        <v>222</v>
      </c>
      <c r="AD4274" t="s">
        <v>39</v>
      </c>
      <c r="AE4274" t="s">
        <v>40</v>
      </c>
    </row>
    <row r="4275" spans="1:31" x14ac:dyDescent="0.25">
      <c r="A4275" t="s">
        <v>8669</v>
      </c>
      <c r="B4275" t="s">
        <v>25</v>
      </c>
      <c r="C4275"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 t="str">
        <f>IF(Customer[[#This Row],[Under 30]]="Yes","Under 30",IF(Customer[[#This Row],[Senior]]="Yes", "Senior","Other"))</f>
        <v>Other</v>
      </c>
      <c r="X4275">
        <v>0</v>
      </c>
      <c r="Y4275" t="s">
        <v>21</v>
      </c>
      <c r="Z4275" t="s">
        <v>32</v>
      </c>
      <c r="AA4275" t="s">
        <v>95</v>
      </c>
      <c r="AB4275">
        <v>57</v>
      </c>
      <c r="AC4275">
        <v>268</v>
      </c>
      <c r="AD4275" t="s">
        <v>39</v>
      </c>
      <c r="AE4275" t="s">
        <v>40</v>
      </c>
    </row>
    <row r="4276" spans="1:31" x14ac:dyDescent="0.25">
      <c r="A4276" t="s">
        <v>8671</v>
      </c>
      <c r="B4276" t="s">
        <v>25</v>
      </c>
      <c r="C4276"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 t="str">
        <f>IF(Customer[[#This Row],[Under 30]]="Yes","Under 30",IF(Customer[[#This Row],[Senior]]="Yes", "Senior","Other"))</f>
        <v>Other</v>
      </c>
      <c r="X4276">
        <v>0</v>
      </c>
      <c r="Y4276" t="s">
        <v>21</v>
      </c>
      <c r="Z4276" t="s">
        <v>32</v>
      </c>
      <c r="AA4276" t="s">
        <v>95</v>
      </c>
      <c r="AB4276">
        <v>18</v>
      </c>
      <c r="AC4276">
        <v>177</v>
      </c>
      <c r="AD4276" t="s">
        <v>56</v>
      </c>
      <c r="AE4276" t="s">
        <v>96</v>
      </c>
    </row>
    <row r="4277" spans="1:31" x14ac:dyDescent="0.25">
      <c r="A4277" t="s">
        <v>8673</v>
      </c>
      <c r="B4277" t="s">
        <v>25</v>
      </c>
      <c r="C4277"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 t="str">
        <f>IF(Customer[[#This Row],[Under 30]]="Yes","Under 30",IF(Customer[[#This Row],[Senior]]="Yes", "Senior","Other"))</f>
        <v>Other</v>
      </c>
      <c r="X4277">
        <v>0</v>
      </c>
      <c r="Y4277" t="s">
        <v>25</v>
      </c>
      <c r="Z4277" t="s">
        <v>32</v>
      </c>
      <c r="AA4277" t="s">
        <v>95</v>
      </c>
      <c r="AB4277">
        <v>22</v>
      </c>
      <c r="AC4277">
        <v>384</v>
      </c>
      <c r="AD4277" t="s">
        <v>56</v>
      </c>
      <c r="AE4277" t="s">
        <v>96</v>
      </c>
    </row>
    <row r="4278" spans="1:31" x14ac:dyDescent="0.25">
      <c r="A4278" t="s">
        <v>8675</v>
      </c>
      <c r="B4278" t="s">
        <v>25</v>
      </c>
      <c r="C4278"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 t="str">
        <f>IF(Customer[[#This Row],[Under 30]]="Yes","Under 30",IF(Customer[[#This Row],[Senior]]="Yes", "Senior","Other"))</f>
        <v>Other</v>
      </c>
      <c r="X4278">
        <v>0</v>
      </c>
      <c r="Y4278" t="s">
        <v>21</v>
      </c>
      <c r="Z4278" t="s">
        <v>32</v>
      </c>
      <c r="AA4278" t="s">
        <v>38</v>
      </c>
      <c r="AB4278">
        <v>42</v>
      </c>
      <c r="AC4278">
        <v>1076</v>
      </c>
      <c r="AD4278" t="s">
        <v>56</v>
      </c>
      <c r="AE4278" t="s">
        <v>100</v>
      </c>
    </row>
    <row r="4279" spans="1:31" x14ac:dyDescent="0.25">
      <c r="A4279" t="s">
        <v>8677</v>
      </c>
      <c r="B4279" t="s">
        <v>25</v>
      </c>
      <c r="C4279"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 t="str">
        <f>IF(Customer[[#This Row],[Under 30]]="Yes","Under 30",IF(Customer[[#This Row],[Senior]]="Yes", "Senior","Other"))</f>
        <v>Senior</v>
      </c>
      <c r="X4279">
        <v>0</v>
      </c>
      <c r="Y4279" t="s">
        <v>21</v>
      </c>
      <c r="Z4279" t="s">
        <v>32</v>
      </c>
      <c r="AA4279" t="s">
        <v>38</v>
      </c>
      <c r="AB4279">
        <v>35</v>
      </c>
      <c r="AC4279">
        <v>575</v>
      </c>
      <c r="AD4279" t="s">
        <v>56</v>
      </c>
      <c r="AE4279" t="s">
        <v>57</v>
      </c>
    </row>
    <row r="4280" spans="1:31" x14ac:dyDescent="0.25">
      <c r="A4280" t="s">
        <v>8679</v>
      </c>
      <c r="B4280" t="s">
        <v>25</v>
      </c>
      <c r="C4280"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 t="str">
        <f>IF(Customer[[#This Row],[Under 30]]="Yes","Under 30",IF(Customer[[#This Row],[Senior]]="Yes", "Senior","Other"))</f>
        <v>Other</v>
      </c>
      <c r="X4280">
        <v>0</v>
      </c>
      <c r="Y4280" t="s">
        <v>21</v>
      </c>
      <c r="Z4280" t="s">
        <v>32</v>
      </c>
      <c r="AA4280" t="s">
        <v>38</v>
      </c>
      <c r="AB4280">
        <v>55</v>
      </c>
      <c r="AC4280">
        <v>2854</v>
      </c>
      <c r="AD4280" t="s">
        <v>56</v>
      </c>
      <c r="AE4280" t="s">
        <v>96</v>
      </c>
    </row>
    <row r="4281" spans="1:31" x14ac:dyDescent="0.25">
      <c r="A4281" t="s">
        <v>8681</v>
      </c>
      <c r="B4281" t="s">
        <v>25</v>
      </c>
      <c r="C4281"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 t="str">
        <f>IF(Customer[[#This Row],[Under 30]]="Yes","Under 30",IF(Customer[[#This Row],[Senior]]="Yes", "Senior","Other"))</f>
        <v>Senior</v>
      </c>
      <c r="X4281">
        <v>0</v>
      </c>
      <c r="Y4281" t="s">
        <v>21</v>
      </c>
      <c r="Z4281" t="s">
        <v>32</v>
      </c>
      <c r="AA4281" t="s">
        <v>33</v>
      </c>
      <c r="AB4281">
        <v>15</v>
      </c>
      <c r="AC4281">
        <v>38</v>
      </c>
      <c r="AD4281" t="s">
        <v>56</v>
      </c>
      <c r="AE4281" t="s">
        <v>96</v>
      </c>
    </row>
    <row r="4282" spans="1:31" x14ac:dyDescent="0.25">
      <c r="A4282" t="s">
        <v>8683</v>
      </c>
      <c r="B4282" t="s">
        <v>25</v>
      </c>
      <c r="C4282"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 t="str">
        <f>IF(Customer[[#This Row],[Under 30]]="Yes","Under 30",IF(Customer[[#This Row],[Senior]]="Yes", "Senior","Other"))</f>
        <v>Senior</v>
      </c>
      <c r="X4282">
        <v>0</v>
      </c>
      <c r="Y4282" t="s">
        <v>21</v>
      </c>
      <c r="Z4282" t="s">
        <v>32</v>
      </c>
      <c r="AA4282" t="s">
        <v>33</v>
      </c>
      <c r="AB4282">
        <v>10</v>
      </c>
      <c r="AC4282">
        <v>10</v>
      </c>
      <c r="AD4282" t="s">
        <v>56</v>
      </c>
      <c r="AE4282" t="s">
        <v>96</v>
      </c>
    </row>
    <row r="4283" spans="1:31" x14ac:dyDescent="0.25">
      <c r="A4283" t="s">
        <v>8685</v>
      </c>
      <c r="B4283" t="s">
        <v>25</v>
      </c>
      <c r="C4283"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 t="str">
        <f>IF(Customer[[#This Row],[Under 30]]="Yes","Under 30",IF(Customer[[#This Row],[Senior]]="Yes", "Senior","Other"))</f>
        <v>Other</v>
      </c>
      <c r="X4283">
        <v>0</v>
      </c>
      <c r="Y4283" t="s">
        <v>21</v>
      </c>
      <c r="Z4283" t="s">
        <v>32</v>
      </c>
      <c r="AA4283" t="s">
        <v>38</v>
      </c>
      <c r="AB4283">
        <v>19</v>
      </c>
      <c r="AC4283">
        <v>138</v>
      </c>
      <c r="AD4283" t="s">
        <v>56</v>
      </c>
      <c r="AE4283" t="s">
        <v>102</v>
      </c>
    </row>
    <row r="4284" spans="1:31" x14ac:dyDescent="0.25">
      <c r="A4284" t="s">
        <v>8687</v>
      </c>
      <c r="B4284" t="s">
        <v>25</v>
      </c>
      <c r="C4284"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 t="str">
        <f>IF(Customer[[#This Row],[Under 30]]="Yes","Under 30",IF(Customer[[#This Row],[Senior]]="Yes", "Senior","Other"))</f>
        <v>Senior</v>
      </c>
      <c r="X4284">
        <v>0</v>
      </c>
      <c r="Y4284" t="s">
        <v>25</v>
      </c>
      <c r="Z4284" t="s">
        <v>32</v>
      </c>
      <c r="AA4284" t="s">
        <v>33</v>
      </c>
      <c r="AB4284">
        <v>31</v>
      </c>
      <c r="AC4284">
        <v>1287</v>
      </c>
      <c r="AD4284" t="s">
        <v>56</v>
      </c>
      <c r="AE4284" t="s">
        <v>96</v>
      </c>
    </row>
    <row r="4285" spans="1:31" x14ac:dyDescent="0.25">
      <c r="A4285" t="s">
        <v>8689</v>
      </c>
      <c r="B4285" t="s">
        <v>25</v>
      </c>
      <c r="C4285"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 t="str">
        <f>IF(Customer[[#This Row],[Under 30]]="Yes","Under 30",IF(Customer[[#This Row],[Senior]]="Yes", "Senior","Other"))</f>
        <v>Under 30</v>
      </c>
      <c r="X4285">
        <v>0</v>
      </c>
      <c r="Y4285" t="s">
        <v>21</v>
      </c>
      <c r="Z4285" t="s">
        <v>98</v>
      </c>
      <c r="AA4285" t="s">
        <v>38</v>
      </c>
      <c r="AB4285">
        <v>34</v>
      </c>
      <c r="AC4285">
        <v>732</v>
      </c>
      <c r="AD4285" t="s">
        <v>56</v>
      </c>
      <c r="AE4285" t="s">
        <v>100</v>
      </c>
    </row>
    <row r="4286" spans="1:31" x14ac:dyDescent="0.25">
      <c r="A4286" t="s">
        <v>8691</v>
      </c>
      <c r="B4286" t="s">
        <v>25</v>
      </c>
      <c r="C4286"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 t="str">
        <f>IF(Customer[[#This Row],[Under 30]]="Yes","Under 30",IF(Customer[[#This Row],[Senior]]="Yes", "Senior","Other"))</f>
        <v>Other</v>
      </c>
      <c r="X4286">
        <v>0</v>
      </c>
      <c r="Y4286" t="s">
        <v>25</v>
      </c>
      <c r="Z4286" t="s">
        <v>32</v>
      </c>
      <c r="AA4286" t="s">
        <v>38</v>
      </c>
      <c r="AB4286">
        <v>67</v>
      </c>
      <c r="AC4286">
        <v>3371</v>
      </c>
      <c r="AD4286" t="s">
        <v>56</v>
      </c>
      <c r="AE4286" t="s">
        <v>100</v>
      </c>
    </row>
    <row r="4287" spans="1:31" x14ac:dyDescent="0.25">
      <c r="A4287" t="s">
        <v>8693</v>
      </c>
      <c r="B4287" t="s">
        <v>25</v>
      </c>
      <c r="C4287"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 t="str">
        <f>IF(Customer[[#This Row],[Under 30]]="Yes","Under 30",IF(Customer[[#This Row],[Senior]]="Yes", "Senior","Other"))</f>
        <v>Other</v>
      </c>
      <c r="X4287">
        <v>0</v>
      </c>
      <c r="Y4287" t="s">
        <v>21</v>
      </c>
      <c r="Z4287" t="s">
        <v>32</v>
      </c>
      <c r="AA4287" t="s">
        <v>38</v>
      </c>
      <c r="AB4287">
        <v>56</v>
      </c>
      <c r="AC4287">
        <v>56</v>
      </c>
      <c r="AD4287" t="s">
        <v>56</v>
      </c>
      <c r="AE4287" t="s">
        <v>100</v>
      </c>
    </row>
    <row r="4288" spans="1:31" x14ac:dyDescent="0.25">
      <c r="A4288" t="s">
        <v>8695</v>
      </c>
      <c r="B4288" t="s">
        <v>25</v>
      </c>
      <c r="C4288"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 t="str">
        <f>IF(Customer[[#This Row],[Under 30]]="Yes","Under 30",IF(Customer[[#This Row],[Senior]]="Yes", "Senior","Other"))</f>
        <v>Other</v>
      </c>
      <c r="X4288">
        <v>0</v>
      </c>
      <c r="Y4288" t="s">
        <v>21</v>
      </c>
      <c r="Z4288" t="s">
        <v>32</v>
      </c>
      <c r="AA4288" t="s">
        <v>38</v>
      </c>
      <c r="AB4288">
        <v>40</v>
      </c>
      <c r="AC4288">
        <v>281</v>
      </c>
      <c r="AD4288" t="s">
        <v>56</v>
      </c>
      <c r="AE4288" t="s">
        <v>57</v>
      </c>
    </row>
    <row r="4289" spans="1:31" x14ac:dyDescent="0.25">
      <c r="A4289" t="s">
        <v>8697</v>
      </c>
      <c r="B4289" t="s">
        <v>25</v>
      </c>
      <c r="C4289"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 t="str">
        <f>IF(Customer[[#This Row],[Under 30]]="Yes","Under 30",IF(Customer[[#This Row],[Senior]]="Yes", "Senior","Other"))</f>
        <v>Other</v>
      </c>
      <c r="X4289">
        <v>0</v>
      </c>
      <c r="Y4289" t="s">
        <v>21</v>
      </c>
      <c r="Z4289" t="s">
        <v>32</v>
      </c>
      <c r="AA4289" t="s">
        <v>38</v>
      </c>
      <c r="AB4289">
        <v>51</v>
      </c>
      <c r="AC4289">
        <v>569</v>
      </c>
      <c r="AD4289" t="s">
        <v>48</v>
      </c>
      <c r="AE4289" t="s">
        <v>92</v>
      </c>
    </row>
    <row r="4290" spans="1:31" x14ac:dyDescent="0.25">
      <c r="A4290" t="s">
        <v>8699</v>
      </c>
      <c r="B4290" t="s">
        <v>25</v>
      </c>
      <c r="C4290"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 t="str">
        <f>IF(Customer[[#This Row],[Under 30]]="Yes","Under 30",IF(Customer[[#This Row],[Senior]]="Yes", "Senior","Other"))</f>
        <v>Other</v>
      </c>
      <c r="X4290">
        <v>0</v>
      </c>
      <c r="Y4290" t="s">
        <v>21</v>
      </c>
      <c r="Z4290" t="s">
        <v>98</v>
      </c>
      <c r="AA4290" t="s">
        <v>38</v>
      </c>
      <c r="AB4290">
        <v>53</v>
      </c>
      <c r="AC4290">
        <v>2883</v>
      </c>
      <c r="AD4290" t="s">
        <v>65</v>
      </c>
      <c r="AE4290" t="s">
        <v>105</v>
      </c>
    </row>
    <row r="4291" spans="1:31" x14ac:dyDescent="0.25">
      <c r="A4291" t="s">
        <v>8701</v>
      </c>
      <c r="B4291" t="s">
        <v>25</v>
      </c>
      <c r="C4291"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 t="str">
        <f>IF(Customer[[#This Row],[Under 30]]="Yes","Under 30",IF(Customer[[#This Row],[Senior]]="Yes", "Senior","Other"))</f>
        <v>Other</v>
      </c>
      <c r="X4291">
        <v>0</v>
      </c>
      <c r="Y4291" t="s">
        <v>21</v>
      </c>
      <c r="Z4291" t="s">
        <v>32</v>
      </c>
      <c r="AA4291" t="s">
        <v>33</v>
      </c>
      <c r="AB4291">
        <v>9</v>
      </c>
      <c r="AC4291">
        <v>9</v>
      </c>
      <c r="AD4291" t="s">
        <v>56</v>
      </c>
      <c r="AE4291" t="s">
        <v>57</v>
      </c>
    </row>
    <row r="4292" spans="1:31" x14ac:dyDescent="0.25">
      <c r="A4292" t="s">
        <v>8703</v>
      </c>
      <c r="B4292" t="s">
        <v>25</v>
      </c>
      <c r="C4292"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 t="str">
        <f>IF(Customer[[#This Row],[Under 30]]="Yes","Under 30",IF(Customer[[#This Row],[Senior]]="Yes", "Senior","Other"))</f>
        <v>Other</v>
      </c>
      <c r="X4292">
        <v>0</v>
      </c>
      <c r="Y4292" t="s">
        <v>25</v>
      </c>
      <c r="Z4292" t="s">
        <v>32</v>
      </c>
      <c r="AA4292" t="s">
        <v>38</v>
      </c>
      <c r="AB4292">
        <v>32</v>
      </c>
      <c r="AC4292">
        <v>719</v>
      </c>
      <c r="AD4292" t="s">
        <v>90</v>
      </c>
      <c r="AE4292" t="s">
        <v>91</v>
      </c>
    </row>
    <row r="4293" spans="1:31" x14ac:dyDescent="0.25">
      <c r="A4293" t="s">
        <v>8705</v>
      </c>
      <c r="B4293" t="s">
        <v>25</v>
      </c>
      <c r="C4293"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 t="str">
        <f>IF(Customer[[#This Row],[Under 30]]="Yes","Under 30",IF(Customer[[#This Row],[Senior]]="Yes", "Senior","Other"))</f>
        <v>Under 30</v>
      </c>
      <c r="X4293">
        <v>0</v>
      </c>
      <c r="Y4293" t="s">
        <v>21</v>
      </c>
      <c r="Z4293" t="s">
        <v>32</v>
      </c>
      <c r="AA4293" t="s">
        <v>33</v>
      </c>
      <c r="AB4293">
        <v>32</v>
      </c>
      <c r="AC4293">
        <v>91</v>
      </c>
      <c r="AD4293" t="s">
        <v>65</v>
      </c>
      <c r="AE4293" t="s">
        <v>97</v>
      </c>
    </row>
    <row r="4294" spans="1:31" x14ac:dyDescent="0.25">
      <c r="A4294" t="s">
        <v>8707</v>
      </c>
      <c r="B4294" t="s">
        <v>25</v>
      </c>
      <c r="C4294"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 t="str">
        <f>IF(Customer[[#This Row],[Under 30]]="Yes","Under 30",IF(Customer[[#This Row],[Senior]]="Yes", "Senior","Other"))</f>
        <v>Senior</v>
      </c>
      <c r="X4294">
        <v>0</v>
      </c>
      <c r="Y4294" t="s">
        <v>21</v>
      </c>
      <c r="Z4294" t="s">
        <v>32</v>
      </c>
      <c r="AA4294" t="s">
        <v>38</v>
      </c>
      <c r="AB4294">
        <v>39</v>
      </c>
      <c r="AC4294">
        <v>382</v>
      </c>
      <c r="AD4294" t="s">
        <v>65</v>
      </c>
      <c r="AE4294" t="s">
        <v>87</v>
      </c>
    </row>
    <row r="4295" spans="1:31" x14ac:dyDescent="0.25">
      <c r="A4295" t="s">
        <v>8709</v>
      </c>
      <c r="B4295" t="s">
        <v>25</v>
      </c>
      <c r="C4295"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 t="str">
        <f>IF(Customer[[#This Row],[Under 30]]="Yes","Under 30",IF(Customer[[#This Row],[Senior]]="Yes", "Senior","Other"))</f>
        <v>Senior</v>
      </c>
      <c r="X4295">
        <v>0</v>
      </c>
      <c r="Y4295" t="s">
        <v>21</v>
      </c>
      <c r="Z4295" t="s">
        <v>32</v>
      </c>
      <c r="AA4295" t="s">
        <v>38</v>
      </c>
      <c r="AB4295">
        <v>62</v>
      </c>
      <c r="AC4295">
        <v>2349</v>
      </c>
      <c r="AD4295" t="s">
        <v>48</v>
      </c>
      <c r="AE4295" t="s">
        <v>101</v>
      </c>
    </row>
    <row r="4296" spans="1:31" x14ac:dyDescent="0.25">
      <c r="A4296" t="s">
        <v>8711</v>
      </c>
      <c r="B4296" t="s">
        <v>25</v>
      </c>
      <c r="C4296"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 t="str">
        <f>IF(Customer[[#This Row],[Under 30]]="Yes","Under 30",IF(Customer[[#This Row],[Senior]]="Yes", "Senior","Other"))</f>
        <v>Other</v>
      </c>
      <c r="X4296">
        <v>0</v>
      </c>
      <c r="Y4296" t="s">
        <v>21</v>
      </c>
      <c r="Z4296" t="s">
        <v>32</v>
      </c>
      <c r="AA4296" t="s">
        <v>38</v>
      </c>
      <c r="AB4296">
        <v>48</v>
      </c>
      <c r="AC4296">
        <v>1476</v>
      </c>
      <c r="AD4296" t="s">
        <v>48</v>
      </c>
      <c r="AE4296" t="s">
        <v>49</v>
      </c>
    </row>
    <row r="4297" spans="1:31" x14ac:dyDescent="0.25">
      <c r="A4297" t="s">
        <v>8713</v>
      </c>
      <c r="B4297" t="s">
        <v>25</v>
      </c>
      <c r="C4297"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 t="str">
        <f>IF(Customer[[#This Row],[Under 30]]="Yes","Under 30",IF(Customer[[#This Row],[Senior]]="Yes", "Senior","Other"))</f>
        <v>Other</v>
      </c>
      <c r="X4297">
        <v>0</v>
      </c>
      <c r="Y4297" t="s">
        <v>25</v>
      </c>
      <c r="Z4297" t="s">
        <v>32</v>
      </c>
      <c r="AA4297" t="s">
        <v>38</v>
      </c>
      <c r="AB4297">
        <v>35</v>
      </c>
      <c r="AC4297">
        <v>1146</v>
      </c>
      <c r="AD4297" t="s">
        <v>48</v>
      </c>
      <c r="AE4297" t="s">
        <v>99</v>
      </c>
    </row>
    <row r="4298" spans="1:31" x14ac:dyDescent="0.25">
      <c r="A4298" t="s">
        <v>8715</v>
      </c>
      <c r="B4298" t="s">
        <v>25</v>
      </c>
      <c r="C4298"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 t="str">
        <f>IF(Customer[[#This Row],[Under 30]]="Yes","Under 30",IF(Customer[[#This Row],[Senior]]="Yes", "Senior","Other"))</f>
        <v>Other</v>
      </c>
      <c r="X4298">
        <v>0</v>
      </c>
      <c r="Y4298" t="s">
        <v>21</v>
      </c>
      <c r="Z4298" t="s">
        <v>32</v>
      </c>
      <c r="AA4298" t="s">
        <v>38</v>
      </c>
      <c r="AB4298">
        <v>39</v>
      </c>
      <c r="AC4298">
        <v>1080</v>
      </c>
      <c r="AD4298" t="s">
        <v>48</v>
      </c>
      <c r="AE4298" t="s">
        <v>92</v>
      </c>
    </row>
    <row r="4299" spans="1:31" x14ac:dyDescent="0.25">
      <c r="A4299" t="s">
        <v>8717</v>
      </c>
      <c r="B4299" t="s">
        <v>25</v>
      </c>
      <c r="C4299"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 t="str">
        <f>IF(Customer[[#This Row],[Under 30]]="Yes","Under 30",IF(Customer[[#This Row],[Senior]]="Yes", "Senior","Other"))</f>
        <v>Other</v>
      </c>
      <c r="X4299">
        <v>0</v>
      </c>
      <c r="Y4299" t="s">
        <v>21</v>
      </c>
      <c r="Z4299" t="s">
        <v>32</v>
      </c>
      <c r="AA4299" t="s">
        <v>38</v>
      </c>
      <c r="AB4299">
        <v>36</v>
      </c>
      <c r="AC4299">
        <v>431</v>
      </c>
      <c r="AD4299" t="s">
        <v>65</v>
      </c>
      <c r="AE4299" t="s">
        <v>105</v>
      </c>
    </row>
    <row r="4300" spans="1:31" x14ac:dyDescent="0.25">
      <c r="A4300" t="s">
        <v>8719</v>
      </c>
      <c r="B4300" t="s">
        <v>25</v>
      </c>
      <c r="C4300"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 t="str">
        <f>IF(Customer[[#This Row],[Under 30]]="Yes","Under 30",IF(Customer[[#This Row],[Senior]]="Yes", "Senior","Other"))</f>
        <v>Other</v>
      </c>
      <c r="X4300">
        <v>0</v>
      </c>
      <c r="Y4300" t="s">
        <v>21</v>
      </c>
      <c r="Z4300" t="s">
        <v>32</v>
      </c>
      <c r="AA4300" t="s">
        <v>38</v>
      </c>
      <c r="AB4300">
        <v>53</v>
      </c>
      <c r="AC4300">
        <v>53</v>
      </c>
      <c r="AD4300" t="s">
        <v>65</v>
      </c>
      <c r="AE4300" t="s">
        <v>66</v>
      </c>
    </row>
    <row r="4301" spans="1:31" x14ac:dyDescent="0.25">
      <c r="A4301" t="s">
        <v>8721</v>
      </c>
      <c r="B4301" t="s">
        <v>25</v>
      </c>
      <c r="C4301"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 t="str">
        <f>IF(Customer[[#This Row],[Under 30]]="Yes","Under 30",IF(Customer[[#This Row],[Senior]]="Yes", "Senior","Other"))</f>
        <v>Other</v>
      </c>
      <c r="X4301">
        <v>0</v>
      </c>
      <c r="Y4301" t="s">
        <v>21</v>
      </c>
      <c r="Z4301" t="s">
        <v>32</v>
      </c>
      <c r="AA4301" t="s">
        <v>38</v>
      </c>
      <c r="AB4301">
        <v>29</v>
      </c>
      <c r="AC4301">
        <v>930</v>
      </c>
      <c r="AD4301" t="s">
        <v>90</v>
      </c>
      <c r="AE4301" t="s">
        <v>91</v>
      </c>
    </row>
    <row r="4302" spans="1:31" x14ac:dyDescent="0.25">
      <c r="A4302" t="s">
        <v>8723</v>
      </c>
      <c r="B4302" t="s">
        <v>25</v>
      </c>
      <c r="C4302"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 t="str">
        <f>IF(Customer[[#This Row],[Under 30]]="Yes","Under 30",IF(Customer[[#This Row],[Senior]]="Yes", "Senior","Other"))</f>
        <v>Other</v>
      </c>
      <c r="X4302">
        <v>0</v>
      </c>
      <c r="Y4302" t="s">
        <v>21</v>
      </c>
      <c r="Z4302" t="s">
        <v>32</v>
      </c>
      <c r="AA4302" t="s">
        <v>38</v>
      </c>
      <c r="AB4302">
        <v>30</v>
      </c>
      <c r="AC4302">
        <v>119</v>
      </c>
      <c r="AD4302" t="s">
        <v>56</v>
      </c>
      <c r="AE4302" t="s">
        <v>57</v>
      </c>
    </row>
    <row r="4303" spans="1:31" x14ac:dyDescent="0.25">
      <c r="A4303" t="s">
        <v>8725</v>
      </c>
      <c r="B4303" t="s">
        <v>25</v>
      </c>
      <c r="C4303"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 t="str">
        <f>IF(Customer[[#This Row],[Under 30]]="Yes","Under 30",IF(Customer[[#This Row],[Senior]]="Yes", "Senior","Other"))</f>
        <v>Senior</v>
      </c>
      <c r="X4303">
        <v>0</v>
      </c>
      <c r="Y4303" t="s">
        <v>21</v>
      </c>
      <c r="Z4303" t="s">
        <v>32</v>
      </c>
      <c r="AA4303" t="s">
        <v>38</v>
      </c>
      <c r="AB4303">
        <v>63</v>
      </c>
      <c r="AC4303">
        <v>2297</v>
      </c>
      <c r="AD4303" t="s">
        <v>39</v>
      </c>
      <c r="AE4303" t="s">
        <v>104</v>
      </c>
    </row>
    <row r="4304" spans="1:31" x14ac:dyDescent="0.25">
      <c r="A4304" t="s">
        <v>8727</v>
      </c>
      <c r="B4304" t="s">
        <v>25</v>
      </c>
      <c r="C4304"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 t="str">
        <f>IF(Customer[[#This Row],[Under 30]]="Yes","Under 30",IF(Customer[[#This Row],[Senior]]="Yes", "Senior","Other"))</f>
        <v>Other</v>
      </c>
      <c r="X4304">
        <v>0</v>
      </c>
      <c r="Y4304" t="s">
        <v>21</v>
      </c>
      <c r="Z4304" t="s">
        <v>98</v>
      </c>
      <c r="AA4304" t="s">
        <v>38</v>
      </c>
      <c r="AB4304">
        <v>39</v>
      </c>
      <c r="AC4304">
        <v>729</v>
      </c>
      <c r="AD4304" t="s">
        <v>39</v>
      </c>
      <c r="AE4304" t="s">
        <v>106</v>
      </c>
    </row>
    <row r="4305" spans="1:31" x14ac:dyDescent="0.25">
      <c r="A4305" t="s">
        <v>8729</v>
      </c>
      <c r="B4305" t="s">
        <v>25</v>
      </c>
      <c r="C4305"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 t="str">
        <f>IF(Customer[[#This Row],[Under 30]]="Yes","Under 30",IF(Customer[[#This Row],[Senior]]="Yes", "Senior","Other"))</f>
        <v>Other</v>
      </c>
      <c r="X4305">
        <v>0</v>
      </c>
      <c r="Y4305" t="s">
        <v>21</v>
      </c>
      <c r="Z4305" t="s">
        <v>32</v>
      </c>
      <c r="AA4305" t="s">
        <v>33</v>
      </c>
      <c r="AB4305">
        <v>42</v>
      </c>
      <c r="AC4305">
        <v>42</v>
      </c>
      <c r="AD4305" t="s">
        <v>39</v>
      </c>
      <c r="AE4305" t="s">
        <v>104</v>
      </c>
    </row>
    <row r="4306" spans="1:31" x14ac:dyDescent="0.25">
      <c r="A4306" t="s">
        <v>8731</v>
      </c>
      <c r="B4306" t="s">
        <v>25</v>
      </c>
      <c r="C4306"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 t="str">
        <f>IF(Customer[[#This Row],[Under 30]]="Yes","Under 30",IF(Customer[[#This Row],[Senior]]="Yes", "Senior","Other"))</f>
        <v>Senior</v>
      </c>
      <c r="X4306">
        <v>0</v>
      </c>
      <c r="Y4306" t="s">
        <v>21</v>
      </c>
      <c r="Z4306" t="s">
        <v>32</v>
      </c>
      <c r="AA4306" t="s">
        <v>38</v>
      </c>
      <c r="AB4306">
        <v>30</v>
      </c>
      <c r="AC4306">
        <v>30</v>
      </c>
      <c r="AD4306" t="s">
        <v>65</v>
      </c>
      <c r="AE4306" t="s">
        <v>106</v>
      </c>
    </row>
    <row r="4307" spans="1:31" x14ac:dyDescent="0.25">
      <c r="A4307" t="s">
        <v>8733</v>
      </c>
      <c r="B4307" t="s">
        <v>25</v>
      </c>
      <c r="C4307"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 t="str">
        <f>IF(Customer[[#This Row],[Under 30]]="Yes","Under 30",IF(Customer[[#This Row],[Senior]]="Yes", "Senior","Other"))</f>
        <v>Other</v>
      </c>
      <c r="X4307">
        <v>0</v>
      </c>
      <c r="Y4307" t="s">
        <v>25</v>
      </c>
      <c r="Z4307" t="s">
        <v>98</v>
      </c>
      <c r="AA4307" t="s">
        <v>38</v>
      </c>
      <c r="AB4307">
        <v>42</v>
      </c>
      <c r="AC4307">
        <v>1232</v>
      </c>
      <c r="AD4307" t="s">
        <v>65</v>
      </c>
      <c r="AE4307" t="s">
        <v>7520</v>
      </c>
    </row>
    <row r="4308" spans="1:31" x14ac:dyDescent="0.25">
      <c r="A4308" t="s">
        <v>8735</v>
      </c>
      <c r="B4308" t="s">
        <v>25</v>
      </c>
      <c r="C4308"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 t="str">
        <f>IF(Customer[[#This Row],[Under 30]]="Yes","Under 30",IF(Customer[[#This Row],[Senior]]="Yes", "Senior","Other"))</f>
        <v>Other</v>
      </c>
      <c r="X4308">
        <v>0</v>
      </c>
      <c r="Y4308" t="s">
        <v>21</v>
      </c>
      <c r="Z4308" t="s">
        <v>32</v>
      </c>
      <c r="AA4308" t="s">
        <v>38</v>
      </c>
      <c r="AB4308">
        <v>29</v>
      </c>
      <c r="AC4308">
        <v>115</v>
      </c>
      <c r="AD4308" t="s">
        <v>56</v>
      </c>
      <c r="AE4308" t="s">
        <v>57</v>
      </c>
    </row>
    <row r="4309" spans="1:31" x14ac:dyDescent="0.25">
      <c r="A4309" t="s">
        <v>8737</v>
      </c>
      <c r="B4309" t="s">
        <v>25</v>
      </c>
      <c r="C4309"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 t="str">
        <f>IF(Customer[[#This Row],[Under 30]]="Yes","Under 30",IF(Customer[[#This Row],[Senior]]="Yes", "Senior","Other"))</f>
        <v>Other</v>
      </c>
      <c r="X4309">
        <v>0</v>
      </c>
      <c r="Y4309" t="s">
        <v>21</v>
      </c>
      <c r="Z4309" t="s">
        <v>32</v>
      </c>
      <c r="AA4309" t="s">
        <v>38</v>
      </c>
      <c r="AB4309">
        <v>50</v>
      </c>
      <c r="AC4309">
        <v>50</v>
      </c>
      <c r="AD4309" t="s">
        <v>65</v>
      </c>
      <c r="AE4309" t="s">
        <v>105</v>
      </c>
    </row>
    <row r="4310" spans="1:31" x14ac:dyDescent="0.25">
      <c r="A4310" t="s">
        <v>8739</v>
      </c>
      <c r="B4310" t="s">
        <v>25</v>
      </c>
      <c r="C4310"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 t="str">
        <f>IF(Customer[[#This Row],[Under 30]]="Yes","Under 30",IF(Customer[[#This Row],[Senior]]="Yes", "Senior","Other"))</f>
        <v>Other</v>
      </c>
      <c r="X4310">
        <v>0</v>
      </c>
      <c r="Y4310" t="s">
        <v>25</v>
      </c>
      <c r="Z4310" t="s">
        <v>32</v>
      </c>
      <c r="AA4310" t="s">
        <v>33</v>
      </c>
      <c r="AB4310">
        <v>19</v>
      </c>
      <c r="AC4310">
        <v>163</v>
      </c>
      <c r="AD4310" t="s">
        <v>65</v>
      </c>
      <c r="AE4310" t="s">
        <v>66</v>
      </c>
    </row>
    <row r="4311" spans="1:31" x14ac:dyDescent="0.25">
      <c r="A4311" t="s">
        <v>8741</v>
      </c>
      <c r="B4311" t="s">
        <v>25</v>
      </c>
      <c r="C4311"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 t="str">
        <f>IF(Customer[[#This Row],[Under 30]]="Yes","Under 30",IF(Customer[[#This Row],[Senior]]="Yes", "Senior","Other"))</f>
        <v>Other</v>
      </c>
      <c r="X4311">
        <v>0</v>
      </c>
      <c r="Y4311" t="s">
        <v>21</v>
      </c>
      <c r="Z4311" t="s">
        <v>32</v>
      </c>
      <c r="AA4311" t="s">
        <v>38</v>
      </c>
      <c r="AB4311">
        <v>32</v>
      </c>
      <c r="AC4311">
        <v>66</v>
      </c>
      <c r="AD4311" t="s">
        <v>90</v>
      </c>
      <c r="AE4311" t="s">
        <v>91</v>
      </c>
    </row>
    <row r="4312" spans="1:31" x14ac:dyDescent="0.25">
      <c r="A4312" t="s">
        <v>8743</v>
      </c>
      <c r="B4312" t="s">
        <v>25</v>
      </c>
      <c r="C4312"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 t="str">
        <f>IF(Customer[[#This Row],[Under 30]]="Yes","Under 30",IF(Customer[[#This Row],[Senior]]="Yes", "Senior","Other"))</f>
        <v>Senior</v>
      </c>
      <c r="X4312">
        <v>0</v>
      </c>
      <c r="Y4312" t="s">
        <v>21</v>
      </c>
      <c r="Z4312" t="s">
        <v>32</v>
      </c>
      <c r="AA4312" t="s">
        <v>38</v>
      </c>
      <c r="AB4312">
        <v>52</v>
      </c>
      <c r="AC4312">
        <v>472</v>
      </c>
      <c r="AD4312" t="s">
        <v>56</v>
      </c>
      <c r="AE4312" t="s">
        <v>57</v>
      </c>
    </row>
    <row r="4313" spans="1:31" x14ac:dyDescent="0.25">
      <c r="A4313" t="s">
        <v>8745</v>
      </c>
      <c r="B4313" t="s">
        <v>25</v>
      </c>
      <c r="C4313"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 t="str">
        <f>IF(Customer[[#This Row],[Under 30]]="Yes","Under 30",IF(Customer[[#This Row],[Senior]]="Yes", "Senior","Other"))</f>
        <v>Under 30</v>
      </c>
      <c r="X4313">
        <v>0</v>
      </c>
      <c r="Y4313" t="s">
        <v>21</v>
      </c>
      <c r="Z4313" t="s">
        <v>32</v>
      </c>
      <c r="AA4313" t="s">
        <v>38</v>
      </c>
      <c r="AB4313">
        <v>56</v>
      </c>
      <c r="AC4313">
        <v>221</v>
      </c>
      <c r="AD4313" t="s">
        <v>65</v>
      </c>
      <c r="AE4313" t="s">
        <v>87</v>
      </c>
    </row>
    <row r="4314" spans="1:31" x14ac:dyDescent="0.25">
      <c r="A4314" t="s">
        <v>8747</v>
      </c>
      <c r="B4314" t="s">
        <v>25</v>
      </c>
      <c r="C4314"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 t="str">
        <f>IF(Customer[[#This Row],[Under 30]]="Yes","Under 30",IF(Customer[[#This Row],[Senior]]="Yes", "Senior","Other"))</f>
        <v>Senior</v>
      </c>
      <c r="X4314">
        <v>0</v>
      </c>
      <c r="Y4314" t="s">
        <v>25</v>
      </c>
      <c r="Z4314" t="s">
        <v>98</v>
      </c>
      <c r="AA4314" t="s">
        <v>33</v>
      </c>
      <c r="AB4314">
        <v>36</v>
      </c>
      <c r="AC4314">
        <v>1287</v>
      </c>
      <c r="AD4314" t="s">
        <v>48</v>
      </c>
      <c r="AE4314" t="s">
        <v>101</v>
      </c>
    </row>
    <row r="4315" spans="1:31" x14ac:dyDescent="0.25">
      <c r="A4315" t="s">
        <v>8749</v>
      </c>
      <c r="B4315" t="s">
        <v>25</v>
      </c>
      <c r="C4315"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 t="str">
        <f>IF(Customer[[#This Row],[Under 30]]="Yes","Under 30",IF(Customer[[#This Row],[Senior]]="Yes", "Senior","Other"))</f>
        <v>Senior</v>
      </c>
      <c r="X4315">
        <v>0</v>
      </c>
      <c r="Y4315" t="s">
        <v>25</v>
      </c>
      <c r="Z4315" t="s">
        <v>32</v>
      </c>
      <c r="AA4315" t="s">
        <v>38</v>
      </c>
      <c r="AB4315">
        <v>64</v>
      </c>
      <c r="AC4315">
        <v>3193</v>
      </c>
      <c r="AD4315" t="s">
        <v>48</v>
      </c>
      <c r="AE4315" t="s">
        <v>49</v>
      </c>
    </row>
    <row r="4316" spans="1:31" x14ac:dyDescent="0.25">
      <c r="A4316" t="s">
        <v>8751</v>
      </c>
      <c r="B4316" t="s">
        <v>25</v>
      </c>
      <c r="C4316"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 t="str">
        <f>IF(Customer[[#This Row],[Under 30]]="Yes","Under 30",IF(Customer[[#This Row],[Senior]]="Yes", "Senior","Other"))</f>
        <v>Other</v>
      </c>
      <c r="X4316">
        <v>0</v>
      </c>
      <c r="Y4316" t="s">
        <v>21</v>
      </c>
      <c r="Z4316" t="s">
        <v>32</v>
      </c>
      <c r="AA4316" t="s">
        <v>33</v>
      </c>
      <c r="AB4316">
        <v>25</v>
      </c>
      <c r="AC4316">
        <v>25</v>
      </c>
      <c r="AD4316" t="s">
        <v>48</v>
      </c>
      <c r="AE4316" t="s">
        <v>99</v>
      </c>
    </row>
    <row r="4317" spans="1:31" x14ac:dyDescent="0.25">
      <c r="A4317" t="s">
        <v>8753</v>
      </c>
      <c r="B4317" t="s">
        <v>25</v>
      </c>
      <c r="C4317"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 t="str">
        <f>IF(Customer[[#This Row],[Under 30]]="Yes","Under 30",IF(Customer[[#This Row],[Senior]]="Yes", "Senior","Other"))</f>
        <v>Other</v>
      </c>
      <c r="X4317">
        <v>0</v>
      </c>
      <c r="Y4317" t="s">
        <v>25</v>
      </c>
      <c r="Z4317" t="s">
        <v>32</v>
      </c>
      <c r="AA4317" t="s">
        <v>38</v>
      </c>
      <c r="AB4317">
        <v>64</v>
      </c>
      <c r="AC4317">
        <v>2695</v>
      </c>
      <c r="AD4317" t="s">
        <v>48</v>
      </c>
      <c r="AE4317" t="s">
        <v>92</v>
      </c>
    </row>
    <row r="4318" spans="1:31" x14ac:dyDescent="0.25">
      <c r="A4318" t="s">
        <v>8755</v>
      </c>
      <c r="B4318" t="s">
        <v>25</v>
      </c>
      <c r="C4318"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 t="str">
        <f>IF(Customer[[#This Row],[Under 30]]="Yes","Under 30",IF(Customer[[#This Row],[Senior]]="Yes", "Senior","Other"))</f>
        <v>Other</v>
      </c>
      <c r="X4318">
        <v>0</v>
      </c>
      <c r="Y4318" t="s">
        <v>25</v>
      </c>
      <c r="Z4318" t="s">
        <v>32</v>
      </c>
      <c r="AA4318" t="s">
        <v>38</v>
      </c>
      <c r="AB4318">
        <v>31</v>
      </c>
      <c r="AC4318">
        <v>383</v>
      </c>
      <c r="AD4318" t="s">
        <v>65</v>
      </c>
      <c r="AE4318" t="s">
        <v>105</v>
      </c>
    </row>
    <row r="4319" spans="1:31" x14ac:dyDescent="0.25">
      <c r="A4319" t="s">
        <v>8757</v>
      </c>
      <c r="B4319" t="s">
        <v>25</v>
      </c>
      <c r="C4319"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 t="str">
        <f>IF(Customer[[#This Row],[Under 30]]="Yes","Under 30",IF(Customer[[#This Row],[Senior]]="Yes", "Senior","Other"))</f>
        <v>Senior</v>
      </c>
      <c r="X4319">
        <v>0</v>
      </c>
      <c r="Y4319" t="s">
        <v>21</v>
      </c>
      <c r="Z4319" t="s">
        <v>32</v>
      </c>
      <c r="AA4319" t="s">
        <v>33</v>
      </c>
      <c r="AB4319">
        <v>43</v>
      </c>
      <c r="AC4319">
        <v>231</v>
      </c>
      <c r="AD4319" t="s">
        <v>65</v>
      </c>
      <c r="AE4319" t="s">
        <v>66</v>
      </c>
    </row>
    <row r="4320" spans="1:31" x14ac:dyDescent="0.25">
      <c r="A4320" t="s">
        <v>8759</v>
      </c>
      <c r="B4320" t="s">
        <v>25</v>
      </c>
      <c r="C4320"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 t="str">
        <f>IF(Customer[[#This Row],[Under 30]]="Yes","Under 30",IF(Customer[[#This Row],[Senior]]="Yes", "Senior","Other"))</f>
        <v>Other</v>
      </c>
      <c r="X4320">
        <v>0</v>
      </c>
      <c r="Y4320" t="s">
        <v>21</v>
      </c>
      <c r="Z4320" t="s">
        <v>32</v>
      </c>
      <c r="AA4320" t="s">
        <v>33</v>
      </c>
      <c r="AB4320">
        <v>35</v>
      </c>
      <c r="AC4320">
        <v>385</v>
      </c>
      <c r="AD4320" t="s">
        <v>90</v>
      </c>
      <c r="AE4320" t="s">
        <v>91</v>
      </c>
    </row>
    <row r="4321" spans="1:31" x14ac:dyDescent="0.25">
      <c r="A4321" t="s">
        <v>8761</v>
      </c>
      <c r="B4321" t="s">
        <v>25</v>
      </c>
      <c r="C4321"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 t="str">
        <f>IF(Customer[[#This Row],[Under 30]]="Yes","Under 30",IF(Customer[[#This Row],[Senior]]="Yes", "Senior","Other"))</f>
        <v>Other</v>
      </c>
      <c r="X4321">
        <v>0</v>
      </c>
      <c r="Y4321" t="s">
        <v>25</v>
      </c>
      <c r="Z4321" t="s">
        <v>32</v>
      </c>
      <c r="AA4321" t="s">
        <v>38</v>
      </c>
      <c r="AB4321">
        <v>37</v>
      </c>
      <c r="AC4321">
        <v>396</v>
      </c>
      <c r="AD4321" t="s">
        <v>65</v>
      </c>
      <c r="AE4321" t="s">
        <v>97</v>
      </c>
    </row>
    <row r="4322" spans="1:31" x14ac:dyDescent="0.25">
      <c r="A4322" t="s">
        <v>8763</v>
      </c>
      <c r="B4322" t="s">
        <v>25</v>
      </c>
      <c r="C4322"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 t="str">
        <f>IF(Customer[[#This Row],[Under 30]]="Yes","Under 30",IF(Customer[[#This Row],[Senior]]="Yes", "Senior","Other"))</f>
        <v>Other</v>
      </c>
      <c r="X4322">
        <v>0</v>
      </c>
      <c r="Y4322" t="s">
        <v>21</v>
      </c>
      <c r="Z4322" t="s">
        <v>32</v>
      </c>
      <c r="AA4322" t="s">
        <v>33</v>
      </c>
      <c r="AB4322">
        <v>22</v>
      </c>
      <c r="AC4322">
        <v>22</v>
      </c>
      <c r="AD4322" t="s">
        <v>39</v>
      </c>
      <c r="AE4322" t="s">
        <v>104</v>
      </c>
    </row>
    <row r="4323" spans="1:31" x14ac:dyDescent="0.25">
      <c r="A4323" t="s">
        <v>8765</v>
      </c>
      <c r="B4323" t="s">
        <v>25</v>
      </c>
      <c r="C4323"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 t="str">
        <f>IF(Customer[[#This Row],[Under 30]]="Yes","Under 30",IF(Customer[[#This Row],[Senior]]="Yes", "Senior","Other"))</f>
        <v>Other</v>
      </c>
      <c r="X4323">
        <v>0</v>
      </c>
      <c r="Y4323" t="s">
        <v>21</v>
      </c>
      <c r="Z4323" t="s">
        <v>32</v>
      </c>
      <c r="AA4323" t="s">
        <v>33</v>
      </c>
      <c r="AB4323">
        <v>35</v>
      </c>
      <c r="AC4323">
        <v>537</v>
      </c>
      <c r="AD4323" t="s">
        <v>39</v>
      </c>
      <c r="AE4323" t="s">
        <v>104</v>
      </c>
    </row>
    <row r="4324" spans="1:31" x14ac:dyDescent="0.25">
      <c r="A4324" t="s">
        <v>8767</v>
      </c>
      <c r="B4324" t="s">
        <v>25</v>
      </c>
      <c r="C4324"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 t="str">
        <f>IF(Customer[[#This Row],[Under 30]]="Yes","Under 30",IF(Customer[[#This Row],[Senior]]="Yes", "Senior","Other"))</f>
        <v>Under 30</v>
      </c>
      <c r="X4324">
        <v>0</v>
      </c>
      <c r="Y4324" t="s">
        <v>21</v>
      </c>
      <c r="Z4324" t="s">
        <v>32</v>
      </c>
      <c r="AA4324" t="s">
        <v>33</v>
      </c>
      <c r="AB4324">
        <v>41</v>
      </c>
      <c r="AC4324">
        <v>41</v>
      </c>
      <c r="AD4324" t="s">
        <v>48</v>
      </c>
      <c r="AE4324" t="s">
        <v>92</v>
      </c>
    </row>
    <row r="4325" spans="1:31" x14ac:dyDescent="0.25">
      <c r="A4325" t="s">
        <v>8769</v>
      </c>
      <c r="B4325" t="s">
        <v>25</v>
      </c>
      <c r="C4325"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 t="str">
        <f>IF(Customer[[#This Row],[Under 30]]="Yes","Under 30",IF(Customer[[#This Row],[Senior]]="Yes", "Senior","Other"))</f>
        <v>Other</v>
      </c>
      <c r="X4325">
        <v>0</v>
      </c>
      <c r="Y4325" t="s">
        <v>25</v>
      </c>
      <c r="Z4325" t="s">
        <v>32</v>
      </c>
      <c r="AA4325" t="s">
        <v>38</v>
      </c>
      <c r="AB4325">
        <v>42</v>
      </c>
      <c r="AC4325">
        <v>530</v>
      </c>
      <c r="AD4325" t="s">
        <v>90</v>
      </c>
      <c r="AE4325" t="s">
        <v>91</v>
      </c>
    </row>
    <row r="4326" spans="1:31" x14ac:dyDescent="0.25">
      <c r="A4326" t="s">
        <v>8771</v>
      </c>
      <c r="B4326" t="s">
        <v>25</v>
      </c>
      <c r="C4326"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 t="str">
        <f>IF(Customer[[#This Row],[Under 30]]="Yes","Under 30",IF(Customer[[#This Row],[Senior]]="Yes", "Senior","Other"))</f>
        <v>Under 30</v>
      </c>
      <c r="X4326">
        <v>0</v>
      </c>
      <c r="Y4326" t="s">
        <v>21</v>
      </c>
      <c r="Z4326" t="s">
        <v>32</v>
      </c>
      <c r="AA4326" t="s">
        <v>38</v>
      </c>
      <c r="AB4326">
        <v>34</v>
      </c>
      <c r="AC4326">
        <v>34</v>
      </c>
      <c r="AD4326" t="s">
        <v>65</v>
      </c>
      <c r="AE4326" t="s">
        <v>97</v>
      </c>
    </row>
    <row r="4327" spans="1:31" x14ac:dyDescent="0.25">
      <c r="A4327" t="s">
        <v>8773</v>
      </c>
      <c r="B4327" t="s">
        <v>25</v>
      </c>
      <c r="C4327"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 t="str">
        <f>IF(Customer[[#This Row],[Under 30]]="Yes","Under 30",IF(Customer[[#This Row],[Senior]]="Yes", "Senior","Other"))</f>
        <v>Other</v>
      </c>
      <c r="X4327">
        <v>0</v>
      </c>
      <c r="Y4327" t="s">
        <v>25</v>
      </c>
      <c r="Z4327" t="s">
        <v>32</v>
      </c>
      <c r="AA4327" t="s">
        <v>38</v>
      </c>
      <c r="AB4327">
        <v>54</v>
      </c>
      <c r="AC4327">
        <v>1176</v>
      </c>
      <c r="AD4327" t="s">
        <v>65</v>
      </c>
      <c r="AE4327" t="s">
        <v>87</v>
      </c>
    </row>
    <row r="4328" spans="1:31" x14ac:dyDescent="0.25">
      <c r="A4328" t="s">
        <v>8775</v>
      </c>
      <c r="B4328" t="s">
        <v>25</v>
      </c>
      <c r="C4328"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 t="str">
        <f>IF(Customer[[#This Row],[Under 30]]="Yes","Under 30",IF(Customer[[#This Row],[Senior]]="Yes", "Senior","Other"))</f>
        <v>Senior</v>
      </c>
      <c r="X4328">
        <v>0</v>
      </c>
      <c r="Y4328" t="s">
        <v>21</v>
      </c>
      <c r="Z4328" t="s">
        <v>32</v>
      </c>
      <c r="AA4328" t="s">
        <v>33</v>
      </c>
      <c r="AB4328">
        <v>41</v>
      </c>
      <c r="AC4328">
        <v>86</v>
      </c>
      <c r="AD4328" t="s">
        <v>48</v>
      </c>
      <c r="AE4328" t="s">
        <v>49</v>
      </c>
    </row>
    <row r="4329" spans="1:31" x14ac:dyDescent="0.25">
      <c r="A4329" t="s">
        <v>8777</v>
      </c>
      <c r="B4329" t="s">
        <v>25</v>
      </c>
      <c r="C4329"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 t="str">
        <f>IF(Customer[[#This Row],[Under 30]]="Yes","Under 30",IF(Customer[[#This Row],[Senior]]="Yes", "Senior","Other"))</f>
        <v>Senior</v>
      </c>
      <c r="X4329">
        <v>0</v>
      </c>
      <c r="Y4329" t="s">
        <v>21</v>
      </c>
      <c r="Z4329" t="s">
        <v>32</v>
      </c>
      <c r="AA4329" t="s">
        <v>33</v>
      </c>
      <c r="AB4329">
        <v>21</v>
      </c>
      <c r="AC4329">
        <v>40</v>
      </c>
      <c r="AD4329" t="s">
        <v>48</v>
      </c>
      <c r="AE4329" t="s">
        <v>99</v>
      </c>
    </row>
    <row r="4330" spans="1:31" x14ac:dyDescent="0.25">
      <c r="A4330" t="s">
        <v>8779</v>
      </c>
      <c r="B4330" t="s">
        <v>25</v>
      </c>
      <c r="C4330"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 t="str">
        <f>IF(Customer[[#This Row],[Under 30]]="Yes","Under 30",IF(Customer[[#This Row],[Senior]]="Yes", "Senior","Other"))</f>
        <v>Senior</v>
      </c>
      <c r="X4330">
        <v>0</v>
      </c>
      <c r="Y4330" t="s">
        <v>21</v>
      </c>
      <c r="Z4330" t="s">
        <v>32</v>
      </c>
      <c r="AA4330" t="s">
        <v>38</v>
      </c>
      <c r="AB4330">
        <v>56</v>
      </c>
      <c r="AC4330">
        <v>56</v>
      </c>
      <c r="AD4330" t="s">
        <v>48</v>
      </c>
      <c r="AE4330" t="s">
        <v>92</v>
      </c>
    </row>
    <row r="4331" spans="1:31" x14ac:dyDescent="0.25">
      <c r="A4331" t="s">
        <v>8781</v>
      </c>
      <c r="B4331" t="s">
        <v>25</v>
      </c>
      <c r="C4331"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 t="str">
        <f>IF(Customer[[#This Row],[Under 30]]="Yes","Under 30",IF(Customer[[#This Row],[Senior]]="Yes", "Senior","Other"))</f>
        <v>Other</v>
      </c>
      <c r="X4331">
        <v>0</v>
      </c>
      <c r="Y4331" t="s">
        <v>21</v>
      </c>
      <c r="Z4331" t="s">
        <v>32</v>
      </c>
      <c r="AA4331" t="s">
        <v>38</v>
      </c>
      <c r="AB4331">
        <v>44</v>
      </c>
      <c r="AC4331">
        <v>253</v>
      </c>
      <c r="AD4331" t="s">
        <v>65</v>
      </c>
      <c r="AE4331" t="s">
        <v>105</v>
      </c>
    </row>
    <row r="4332" spans="1:31" x14ac:dyDescent="0.25">
      <c r="A4332" t="s">
        <v>8783</v>
      </c>
      <c r="B4332" t="s">
        <v>25</v>
      </c>
      <c r="C4332"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 t="str">
        <f>IF(Customer[[#This Row],[Under 30]]="Yes","Under 30",IF(Customer[[#This Row],[Senior]]="Yes", "Senior","Other"))</f>
        <v>Under 30</v>
      </c>
      <c r="X4332">
        <v>0</v>
      </c>
      <c r="Y4332" t="s">
        <v>25</v>
      </c>
      <c r="Z4332" t="s">
        <v>32</v>
      </c>
      <c r="AA4332" t="s">
        <v>38</v>
      </c>
      <c r="AB4332">
        <v>41</v>
      </c>
      <c r="AC4332">
        <v>181</v>
      </c>
      <c r="AD4332" t="s">
        <v>65</v>
      </c>
      <c r="AE4332" t="s">
        <v>66</v>
      </c>
    </row>
    <row r="4333" spans="1:31" x14ac:dyDescent="0.25">
      <c r="A4333" t="s">
        <v>8785</v>
      </c>
      <c r="B4333" t="s">
        <v>25</v>
      </c>
      <c r="C4333"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 t="str">
        <f>IF(Customer[[#This Row],[Under 30]]="Yes","Under 30",IF(Customer[[#This Row],[Senior]]="Yes", "Senior","Other"))</f>
        <v>Other</v>
      </c>
      <c r="X4333">
        <v>0</v>
      </c>
      <c r="Y4333" t="s">
        <v>21</v>
      </c>
      <c r="Z4333" t="s">
        <v>32</v>
      </c>
      <c r="AA4333" t="s">
        <v>38</v>
      </c>
      <c r="AB4333">
        <v>34</v>
      </c>
      <c r="AC4333">
        <v>401</v>
      </c>
      <c r="AD4333" t="s">
        <v>90</v>
      </c>
      <c r="AE4333" t="s">
        <v>91</v>
      </c>
    </row>
    <row r="4334" spans="1:31" x14ac:dyDescent="0.25">
      <c r="A4334" t="s">
        <v>8787</v>
      </c>
      <c r="B4334" t="s">
        <v>25</v>
      </c>
      <c r="C4334"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 t="str">
        <f>IF(Customer[[#This Row],[Under 30]]="Yes","Under 30",IF(Customer[[#This Row],[Senior]]="Yes", "Senior","Other"))</f>
        <v>Under 30</v>
      </c>
      <c r="X4334">
        <v>0</v>
      </c>
      <c r="Y4334" t="s">
        <v>21</v>
      </c>
      <c r="Z4334" t="s">
        <v>32</v>
      </c>
      <c r="AA4334" t="s">
        <v>38</v>
      </c>
      <c r="AB4334">
        <v>33</v>
      </c>
      <c r="AC4334">
        <v>131</v>
      </c>
      <c r="AD4334" t="s">
        <v>65</v>
      </c>
      <c r="AE4334" t="s">
        <v>97</v>
      </c>
    </row>
    <row r="4335" spans="1:31" x14ac:dyDescent="0.25">
      <c r="A4335" t="s">
        <v>8789</v>
      </c>
      <c r="B4335" t="s">
        <v>25</v>
      </c>
      <c r="C4335"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 t="str">
        <f>IF(Customer[[#This Row],[Under 30]]="Yes","Under 30",IF(Customer[[#This Row],[Senior]]="Yes", "Senior","Other"))</f>
        <v>Other</v>
      </c>
      <c r="X4335">
        <v>0</v>
      </c>
      <c r="Y4335" t="s">
        <v>21</v>
      </c>
      <c r="Z4335" t="s">
        <v>32</v>
      </c>
      <c r="AA4335" t="s">
        <v>33</v>
      </c>
      <c r="AB4335">
        <v>25</v>
      </c>
      <c r="AC4335">
        <v>74</v>
      </c>
      <c r="AD4335" t="s">
        <v>39</v>
      </c>
      <c r="AE4335" t="s">
        <v>104</v>
      </c>
    </row>
    <row r="4336" spans="1:31" x14ac:dyDescent="0.25">
      <c r="A4336" t="s">
        <v>8791</v>
      </c>
      <c r="B4336" t="s">
        <v>25</v>
      </c>
      <c r="C4336"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 t="str">
        <f>IF(Customer[[#This Row],[Under 30]]="Yes","Under 30",IF(Customer[[#This Row],[Senior]]="Yes", "Senior","Other"))</f>
        <v>Under 30</v>
      </c>
      <c r="X4336">
        <v>0</v>
      </c>
      <c r="Y4336" t="s">
        <v>21</v>
      </c>
      <c r="Z4336" t="s">
        <v>32</v>
      </c>
      <c r="AA4336" t="s">
        <v>33</v>
      </c>
      <c r="AB4336">
        <v>27</v>
      </c>
      <c r="AC4336">
        <v>95</v>
      </c>
      <c r="AD4336" t="s">
        <v>39</v>
      </c>
      <c r="AE4336" t="s">
        <v>104</v>
      </c>
    </row>
    <row r="4337" spans="1:31" x14ac:dyDescent="0.25">
      <c r="A4337" t="s">
        <v>8793</v>
      </c>
      <c r="B4337" t="s">
        <v>25</v>
      </c>
      <c r="C4337"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 t="str">
        <f>IF(Customer[[#This Row],[Under 30]]="Yes","Under 30",IF(Customer[[#This Row],[Senior]]="Yes", "Senior","Other"))</f>
        <v>Senior</v>
      </c>
      <c r="X4337">
        <v>0</v>
      </c>
      <c r="Y4337" t="s">
        <v>21</v>
      </c>
      <c r="Z4337" t="s">
        <v>32</v>
      </c>
      <c r="AA4337" t="s">
        <v>38</v>
      </c>
      <c r="AB4337">
        <v>63</v>
      </c>
      <c r="AC4337">
        <v>3455</v>
      </c>
      <c r="AD4337" t="s">
        <v>48</v>
      </c>
      <c r="AE4337" t="s">
        <v>92</v>
      </c>
    </row>
    <row r="4338" spans="1:31" x14ac:dyDescent="0.25">
      <c r="A4338" t="s">
        <v>8795</v>
      </c>
      <c r="B4338" t="s">
        <v>25</v>
      </c>
      <c r="C4338"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 t="str">
        <f>IF(Customer[[#This Row],[Under 30]]="Yes","Under 30",IF(Customer[[#This Row],[Senior]]="Yes", "Senior","Other"))</f>
        <v>Other</v>
      </c>
      <c r="X4338">
        <v>0</v>
      </c>
      <c r="Y4338" t="s">
        <v>21</v>
      </c>
      <c r="Z4338" t="s">
        <v>98</v>
      </c>
      <c r="AA4338" t="s">
        <v>38</v>
      </c>
      <c r="AB4338">
        <v>48</v>
      </c>
      <c r="AC4338">
        <v>3258</v>
      </c>
      <c r="AD4338" t="s">
        <v>65</v>
      </c>
      <c r="AE4338" t="s">
        <v>105</v>
      </c>
    </row>
    <row r="4339" spans="1:31" x14ac:dyDescent="0.25">
      <c r="A4339" t="s">
        <v>8797</v>
      </c>
      <c r="B4339" t="s">
        <v>25</v>
      </c>
      <c r="C4339"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 t="str">
        <f>IF(Customer[[#This Row],[Under 30]]="Yes","Under 30",IF(Customer[[#This Row],[Senior]]="Yes", "Senior","Other"))</f>
        <v>Other</v>
      </c>
      <c r="X4339">
        <v>0</v>
      </c>
      <c r="Y4339" t="s">
        <v>21</v>
      </c>
      <c r="Z4339" t="s">
        <v>32</v>
      </c>
      <c r="AA4339" t="s">
        <v>38</v>
      </c>
      <c r="AB4339">
        <v>49</v>
      </c>
      <c r="AC4339">
        <v>472</v>
      </c>
      <c r="AD4339" t="s">
        <v>90</v>
      </c>
      <c r="AE4339" t="s">
        <v>91</v>
      </c>
    </row>
    <row r="4340" spans="1:31" x14ac:dyDescent="0.25">
      <c r="A4340" t="s">
        <v>8799</v>
      </c>
      <c r="B4340" t="s">
        <v>25</v>
      </c>
      <c r="C4340"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 t="str">
        <f>IF(Customer[[#This Row],[Under 30]]="Yes","Under 30",IF(Customer[[#This Row],[Senior]]="Yes", "Senior","Other"))</f>
        <v>Other</v>
      </c>
      <c r="X4340">
        <v>0</v>
      </c>
      <c r="Y4340" t="s">
        <v>21</v>
      </c>
      <c r="Z4340" t="s">
        <v>32</v>
      </c>
      <c r="AA4340" t="s">
        <v>38</v>
      </c>
      <c r="AB4340">
        <v>39</v>
      </c>
      <c r="AC4340">
        <v>39</v>
      </c>
      <c r="AD4340" t="s">
        <v>65</v>
      </c>
      <c r="AE4340" t="s">
        <v>97</v>
      </c>
    </row>
    <row r="4341" spans="1:31" x14ac:dyDescent="0.25">
      <c r="A4341" t="s">
        <v>8801</v>
      </c>
      <c r="B4341" t="s">
        <v>25</v>
      </c>
      <c r="C4341"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 t="str">
        <f>IF(Customer[[#This Row],[Under 30]]="Yes","Under 30",IF(Customer[[#This Row],[Senior]]="Yes", "Senior","Other"))</f>
        <v>Senior</v>
      </c>
      <c r="X4341">
        <v>0</v>
      </c>
      <c r="Y4341" t="s">
        <v>25</v>
      </c>
      <c r="Z4341" t="s">
        <v>32</v>
      </c>
      <c r="AA4341" t="s">
        <v>38</v>
      </c>
      <c r="AB4341">
        <v>43</v>
      </c>
      <c r="AC4341">
        <v>2176</v>
      </c>
      <c r="AD4341" t="s">
        <v>65</v>
      </c>
      <c r="AE4341" t="s">
        <v>87</v>
      </c>
    </row>
    <row r="4342" spans="1:31" x14ac:dyDescent="0.25">
      <c r="A4342" t="s">
        <v>8803</v>
      </c>
      <c r="B4342" t="s">
        <v>25</v>
      </c>
      <c r="C4342"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 t="str">
        <f>IF(Customer[[#This Row],[Under 30]]="Yes","Under 30",IF(Customer[[#This Row],[Senior]]="Yes", "Senior","Other"))</f>
        <v>Other</v>
      </c>
      <c r="X4342">
        <v>0</v>
      </c>
      <c r="Y4342" t="s">
        <v>25</v>
      </c>
      <c r="Z4342" t="s">
        <v>32</v>
      </c>
      <c r="AA4342" t="s">
        <v>38</v>
      </c>
      <c r="AB4342">
        <v>47</v>
      </c>
      <c r="AC4342">
        <v>1124</v>
      </c>
      <c r="AD4342" t="s">
        <v>48</v>
      </c>
      <c r="AE4342" t="s">
        <v>101</v>
      </c>
    </row>
    <row r="4343" spans="1:31" x14ac:dyDescent="0.25">
      <c r="A4343" t="s">
        <v>8805</v>
      </c>
      <c r="B4343" t="s">
        <v>25</v>
      </c>
      <c r="C4343"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 t="str">
        <f>IF(Customer[[#This Row],[Under 30]]="Yes","Under 30",IF(Customer[[#This Row],[Senior]]="Yes", "Senior","Other"))</f>
        <v>Other</v>
      </c>
      <c r="X4343">
        <v>0</v>
      </c>
      <c r="Y4343" t="s">
        <v>21</v>
      </c>
      <c r="Z4343" t="s">
        <v>32</v>
      </c>
      <c r="AA4343" t="s">
        <v>38</v>
      </c>
      <c r="AB4343">
        <v>62</v>
      </c>
      <c r="AC4343">
        <v>1111</v>
      </c>
      <c r="AD4343" t="s">
        <v>48</v>
      </c>
      <c r="AE4343" t="s">
        <v>49</v>
      </c>
    </row>
    <row r="4344" spans="1:31" x14ac:dyDescent="0.25">
      <c r="A4344" t="s">
        <v>8807</v>
      </c>
      <c r="B4344" t="s">
        <v>25</v>
      </c>
      <c r="C4344"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 t="str">
        <f>IF(Customer[[#This Row],[Under 30]]="Yes","Under 30",IF(Customer[[#This Row],[Senior]]="Yes", "Senior","Other"))</f>
        <v>Senior</v>
      </c>
      <c r="X4344">
        <v>0</v>
      </c>
      <c r="Y4344" t="s">
        <v>25</v>
      </c>
      <c r="Z4344" t="s">
        <v>53</v>
      </c>
      <c r="AA4344" t="s">
        <v>38</v>
      </c>
      <c r="AB4344">
        <v>67</v>
      </c>
      <c r="AC4344">
        <v>4977</v>
      </c>
      <c r="AD4344" t="s">
        <v>48</v>
      </c>
      <c r="AE4344" t="s">
        <v>99</v>
      </c>
    </row>
    <row r="4345" spans="1:31" x14ac:dyDescent="0.25">
      <c r="A4345" t="s">
        <v>8809</v>
      </c>
      <c r="B4345" t="s">
        <v>25</v>
      </c>
      <c r="C4345"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 t="str">
        <f>IF(Customer[[#This Row],[Under 30]]="Yes","Under 30",IF(Customer[[#This Row],[Senior]]="Yes", "Senior","Other"))</f>
        <v>Under 30</v>
      </c>
      <c r="X4345">
        <v>0</v>
      </c>
      <c r="Y4345" t="s">
        <v>21</v>
      </c>
      <c r="Z4345" t="s">
        <v>32</v>
      </c>
      <c r="AA4345" t="s">
        <v>38</v>
      </c>
      <c r="AB4345">
        <v>32</v>
      </c>
      <c r="AC4345">
        <v>32</v>
      </c>
      <c r="AD4345" t="s">
        <v>65</v>
      </c>
      <c r="AE4345" t="s">
        <v>105</v>
      </c>
    </row>
    <row r="4346" spans="1:31" x14ac:dyDescent="0.25">
      <c r="A4346" t="s">
        <v>8811</v>
      </c>
      <c r="B4346" t="s">
        <v>25</v>
      </c>
      <c r="C4346"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 t="str">
        <f>IF(Customer[[#This Row],[Under 30]]="Yes","Under 30",IF(Customer[[#This Row],[Senior]]="Yes", "Senior","Other"))</f>
        <v>Other</v>
      </c>
      <c r="X4346">
        <v>0</v>
      </c>
      <c r="Y4346" t="s">
        <v>21</v>
      </c>
      <c r="Z4346" t="s">
        <v>32</v>
      </c>
      <c r="AA4346" t="s">
        <v>38</v>
      </c>
      <c r="AB4346">
        <v>55</v>
      </c>
      <c r="AC4346">
        <v>1421</v>
      </c>
      <c r="AD4346" t="s">
        <v>65</v>
      </c>
      <c r="AE4346" t="s">
        <v>66</v>
      </c>
    </row>
    <row r="4347" spans="1:31" x14ac:dyDescent="0.25">
      <c r="A4347" t="s">
        <v>8813</v>
      </c>
      <c r="B4347" t="s">
        <v>25</v>
      </c>
      <c r="C4347"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 t="str">
        <f>IF(Customer[[#This Row],[Under 30]]="Yes","Under 30",IF(Customer[[#This Row],[Senior]]="Yes", "Senior","Other"))</f>
        <v>Under 30</v>
      </c>
      <c r="X4347">
        <v>0</v>
      </c>
      <c r="Y4347" t="s">
        <v>21</v>
      </c>
      <c r="Z4347" t="s">
        <v>32</v>
      </c>
      <c r="AA4347" t="s">
        <v>33</v>
      </c>
      <c r="AB4347">
        <v>41</v>
      </c>
      <c r="AC4347">
        <v>291</v>
      </c>
      <c r="AD4347" t="s">
        <v>90</v>
      </c>
      <c r="AE4347" t="s">
        <v>91</v>
      </c>
    </row>
    <row r="4348" spans="1:31" x14ac:dyDescent="0.25">
      <c r="A4348" t="s">
        <v>8815</v>
      </c>
      <c r="B4348" t="s">
        <v>25</v>
      </c>
      <c r="C4348"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 t="str">
        <f>IF(Customer[[#This Row],[Under 30]]="Yes","Under 30",IF(Customer[[#This Row],[Senior]]="Yes", "Senior","Other"))</f>
        <v>Senior</v>
      </c>
      <c r="X4348">
        <v>0</v>
      </c>
      <c r="Y4348" t="s">
        <v>21</v>
      </c>
      <c r="Z4348" t="s">
        <v>32</v>
      </c>
      <c r="AA4348" t="s">
        <v>38</v>
      </c>
      <c r="AB4348">
        <v>37</v>
      </c>
      <c r="AC4348">
        <v>184</v>
      </c>
      <c r="AD4348" t="s">
        <v>65</v>
      </c>
      <c r="AE4348" t="s">
        <v>97</v>
      </c>
    </row>
    <row r="4349" spans="1:31" x14ac:dyDescent="0.25">
      <c r="A4349" t="s">
        <v>8817</v>
      </c>
      <c r="B4349" t="s">
        <v>25</v>
      </c>
      <c r="C4349"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 t="str">
        <f>IF(Customer[[#This Row],[Under 30]]="Yes","Under 30",IF(Customer[[#This Row],[Senior]]="Yes", "Senior","Other"))</f>
        <v>Other</v>
      </c>
      <c r="X4349">
        <v>0</v>
      </c>
      <c r="Y4349" t="s">
        <v>25</v>
      </c>
      <c r="Z4349" t="s">
        <v>32</v>
      </c>
      <c r="AA4349" t="s">
        <v>38</v>
      </c>
      <c r="AB4349">
        <v>46</v>
      </c>
      <c r="AC4349">
        <v>1957</v>
      </c>
      <c r="AD4349" t="s">
        <v>39</v>
      </c>
      <c r="AE4349" t="s">
        <v>104</v>
      </c>
    </row>
    <row r="4350" spans="1:31" x14ac:dyDescent="0.25">
      <c r="A4350" t="s">
        <v>8819</v>
      </c>
      <c r="B4350" t="s">
        <v>25</v>
      </c>
      <c r="C4350"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 t="str">
        <f>IF(Customer[[#This Row],[Under 30]]="Yes","Under 30",IF(Customer[[#This Row],[Senior]]="Yes", "Senior","Other"))</f>
        <v>Other</v>
      </c>
      <c r="X4350">
        <v>0</v>
      </c>
      <c r="Y4350" t="s">
        <v>21</v>
      </c>
      <c r="Z4350" t="s">
        <v>32</v>
      </c>
      <c r="AA4350" t="s">
        <v>33</v>
      </c>
      <c r="AB4350">
        <v>24</v>
      </c>
      <c r="AC4350">
        <v>106</v>
      </c>
      <c r="AD4350" t="s">
        <v>39</v>
      </c>
      <c r="AE4350" t="s">
        <v>104</v>
      </c>
    </row>
    <row r="4351" spans="1:31" x14ac:dyDescent="0.25">
      <c r="A4351" t="s">
        <v>8821</v>
      </c>
      <c r="B4351" t="s">
        <v>25</v>
      </c>
      <c r="C4351"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 t="str">
        <f>IF(Customer[[#This Row],[Under 30]]="Yes","Under 30",IF(Customer[[#This Row],[Senior]]="Yes", "Senior","Other"))</f>
        <v>Other</v>
      </c>
      <c r="X4351">
        <v>0</v>
      </c>
      <c r="Y4351" t="s">
        <v>21</v>
      </c>
      <c r="Z4351" t="s">
        <v>32</v>
      </c>
      <c r="AA4351" t="s">
        <v>33</v>
      </c>
      <c r="AB4351">
        <v>37</v>
      </c>
      <c r="AC4351">
        <v>66</v>
      </c>
      <c r="AD4351" t="s">
        <v>48</v>
      </c>
      <c r="AE4351" t="s">
        <v>92</v>
      </c>
    </row>
    <row r="4352" spans="1:31" x14ac:dyDescent="0.25">
      <c r="A4352" t="s">
        <v>8823</v>
      </c>
      <c r="B4352" t="s">
        <v>25</v>
      </c>
      <c r="C4352"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 t="str">
        <f>IF(Customer[[#This Row],[Under 30]]="Yes","Under 30",IF(Customer[[#This Row],[Senior]]="Yes", "Senior","Other"))</f>
        <v>Senior</v>
      </c>
      <c r="X4352">
        <v>0</v>
      </c>
      <c r="Y4352" t="s">
        <v>21</v>
      </c>
      <c r="Z4352" t="s">
        <v>32</v>
      </c>
      <c r="AA4352" t="s">
        <v>38</v>
      </c>
      <c r="AB4352">
        <v>35</v>
      </c>
      <c r="AC4352">
        <v>313</v>
      </c>
      <c r="AD4352" t="s">
        <v>65</v>
      </c>
      <c r="AE4352" t="s">
        <v>66</v>
      </c>
    </row>
    <row r="4353" spans="1:31" x14ac:dyDescent="0.25">
      <c r="A4353" t="s">
        <v>8825</v>
      </c>
      <c r="B4353" t="s">
        <v>25</v>
      </c>
      <c r="C4353"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 t="str">
        <f>IF(Customer[[#This Row],[Under 30]]="Yes","Under 30",IF(Customer[[#This Row],[Senior]]="Yes", "Senior","Other"))</f>
        <v>Senior</v>
      </c>
      <c r="X4353">
        <v>0</v>
      </c>
      <c r="Y4353" t="s">
        <v>21</v>
      </c>
      <c r="Z4353" t="s">
        <v>32</v>
      </c>
      <c r="AA4353" t="s">
        <v>38</v>
      </c>
      <c r="AB4353">
        <v>44</v>
      </c>
      <c r="AC4353">
        <v>44</v>
      </c>
      <c r="AD4353" t="s">
        <v>90</v>
      </c>
      <c r="AE4353" t="s">
        <v>91</v>
      </c>
    </row>
    <row r="4354" spans="1:31" x14ac:dyDescent="0.25">
      <c r="A4354" t="s">
        <v>8827</v>
      </c>
      <c r="B4354" t="s">
        <v>25</v>
      </c>
      <c r="C4354"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 t="str">
        <f>IF(Customer[[#This Row],[Under 30]]="Yes","Under 30",IF(Customer[[#This Row],[Senior]]="Yes", "Senior","Other"))</f>
        <v>Senior</v>
      </c>
      <c r="X4354">
        <v>0</v>
      </c>
      <c r="Y4354" t="s">
        <v>21</v>
      </c>
      <c r="Z4354" t="s">
        <v>32</v>
      </c>
      <c r="AA4354" t="s">
        <v>38</v>
      </c>
      <c r="AB4354">
        <v>49</v>
      </c>
      <c r="AC4354">
        <v>2075</v>
      </c>
      <c r="AD4354" t="s">
        <v>65</v>
      </c>
      <c r="AE4354" t="s">
        <v>97</v>
      </c>
    </row>
    <row r="4355" spans="1:31" x14ac:dyDescent="0.25">
      <c r="A4355" t="s">
        <v>8829</v>
      </c>
      <c r="B4355" t="s">
        <v>25</v>
      </c>
      <c r="C4355"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 t="str">
        <f>IF(Customer[[#This Row],[Under 30]]="Yes","Under 30",IF(Customer[[#This Row],[Senior]]="Yes", "Senior","Other"))</f>
        <v>Other</v>
      </c>
      <c r="X4355">
        <v>0</v>
      </c>
      <c r="Y4355" t="s">
        <v>21</v>
      </c>
      <c r="Z4355" t="s">
        <v>32</v>
      </c>
      <c r="AA4355" t="s">
        <v>33</v>
      </c>
      <c r="AB4355">
        <v>11</v>
      </c>
      <c r="AC4355">
        <v>11</v>
      </c>
      <c r="AD4355" t="s">
        <v>65</v>
      </c>
      <c r="AE4355" t="s">
        <v>87</v>
      </c>
    </row>
    <row r="4356" spans="1:31" x14ac:dyDescent="0.25">
      <c r="A4356" t="s">
        <v>8831</v>
      </c>
      <c r="B4356" t="s">
        <v>25</v>
      </c>
      <c r="C4356"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 t="str">
        <f>IF(Customer[[#This Row],[Under 30]]="Yes","Under 30",IF(Customer[[#This Row],[Senior]]="Yes", "Senior","Other"))</f>
        <v>Under 30</v>
      </c>
      <c r="X4356">
        <v>0</v>
      </c>
      <c r="Y4356" t="s">
        <v>21</v>
      </c>
      <c r="Z4356" t="s">
        <v>32</v>
      </c>
      <c r="AA4356" t="s">
        <v>38</v>
      </c>
      <c r="AB4356">
        <v>22</v>
      </c>
      <c r="AC4356">
        <v>63</v>
      </c>
      <c r="AD4356" t="s">
        <v>48</v>
      </c>
      <c r="AE4356" t="s">
        <v>101</v>
      </c>
    </row>
    <row r="4357" spans="1:31" x14ac:dyDescent="0.25">
      <c r="A4357" t="s">
        <v>8833</v>
      </c>
      <c r="B4357" t="s">
        <v>25</v>
      </c>
      <c r="C4357"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 t="str">
        <f>IF(Customer[[#This Row],[Under 30]]="Yes","Under 30",IF(Customer[[#This Row],[Senior]]="Yes", "Senior","Other"))</f>
        <v>Other</v>
      </c>
      <c r="X4357">
        <v>0</v>
      </c>
      <c r="Y4357" t="s">
        <v>25</v>
      </c>
      <c r="Z4357" t="s">
        <v>98</v>
      </c>
      <c r="AA4357" t="s">
        <v>38</v>
      </c>
      <c r="AB4357">
        <v>54</v>
      </c>
      <c r="AC4357">
        <v>3716</v>
      </c>
      <c r="AD4357" t="s">
        <v>48</v>
      </c>
      <c r="AE4357" t="s">
        <v>49</v>
      </c>
    </row>
    <row r="4358" spans="1:31" x14ac:dyDescent="0.25">
      <c r="A4358" t="s">
        <v>8835</v>
      </c>
      <c r="B4358" t="s">
        <v>25</v>
      </c>
      <c r="C4358"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 t="str">
        <f>IF(Customer[[#This Row],[Under 30]]="Yes","Under 30",IF(Customer[[#This Row],[Senior]]="Yes", "Senior","Other"))</f>
        <v>Senior</v>
      </c>
      <c r="X4358">
        <v>0</v>
      </c>
      <c r="Y4358" t="s">
        <v>21</v>
      </c>
      <c r="Z4358" t="s">
        <v>32</v>
      </c>
      <c r="AA4358" t="s">
        <v>33</v>
      </c>
      <c r="AB4358">
        <v>51</v>
      </c>
      <c r="AC4358">
        <v>547</v>
      </c>
      <c r="AD4358" t="s">
        <v>48</v>
      </c>
      <c r="AE4358" t="s">
        <v>99</v>
      </c>
    </row>
    <row r="4359" spans="1:31" x14ac:dyDescent="0.25">
      <c r="A4359" t="s">
        <v>8837</v>
      </c>
      <c r="B4359" t="s">
        <v>25</v>
      </c>
      <c r="C4359"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 t="str">
        <f>IF(Customer[[#This Row],[Under 30]]="Yes","Under 30",IF(Customer[[#This Row],[Senior]]="Yes", "Senior","Other"))</f>
        <v>Other</v>
      </c>
      <c r="X4359">
        <v>0</v>
      </c>
      <c r="Y4359" t="s">
        <v>25</v>
      </c>
      <c r="Z4359" t="s">
        <v>32</v>
      </c>
      <c r="AA4359" t="s">
        <v>38</v>
      </c>
      <c r="AB4359">
        <v>53</v>
      </c>
      <c r="AC4359">
        <v>2732</v>
      </c>
      <c r="AD4359" t="s">
        <v>48</v>
      </c>
      <c r="AE4359" t="s">
        <v>92</v>
      </c>
    </row>
    <row r="4360" spans="1:31" x14ac:dyDescent="0.25">
      <c r="A4360" t="s">
        <v>8839</v>
      </c>
      <c r="B4360" t="s">
        <v>25</v>
      </c>
      <c r="C4360"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 t="str">
        <f>IF(Customer[[#This Row],[Under 30]]="Yes","Under 30",IF(Customer[[#This Row],[Senior]]="Yes", "Senior","Other"))</f>
        <v>Senior</v>
      </c>
      <c r="X4360">
        <v>0</v>
      </c>
      <c r="Y4360" t="s">
        <v>25</v>
      </c>
      <c r="Z4360" t="s">
        <v>32</v>
      </c>
      <c r="AA4360" t="s">
        <v>38</v>
      </c>
      <c r="AB4360">
        <v>22</v>
      </c>
      <c r="AC4360">
        <v>104</v>
      </c>
      <c r="AD4360" t="s">
        <v>65</v>
      </c>
      <c r="AE4360" t="s">
        <v>105</v>
      </c>
    </row>
    <row r="4361" spans="1:31" x14ac:dyDescent="0.25">
      <c r="A4361" t="s">
        <v>8841</v>
      </c>
      <c r="B4361" t="s">
        <v>25</v>
      </c>
      <c r="C4361"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 t="str">
        <f>IF(Customer[[#This Row],[Under 30]]="Yes","Under 30",IF(Customer[[#This Row],[Senior]]="Yes", "Senior","Other"))</f>
        <v>Other</v>
      </c>
      <c r="X4361">
        <v>0</v>
      </c>
      <c r="Y4361" t="s">
        <v>21</v>
      </c>
      <c r="Z4361" t="s">
        <v>32</v>
      </c>
      <c r="AA4361" t="s">
        <v>38</v>
      </c>
      <c r="AB4361">
        <v>45</v>
      </c>
      <c r="AC4361">
        <v>45</v>
      </c>
      <c r="AD4361" t="s">
        <v>56</v>
      </c>
      <c r="AE4361" t="s">
        <v>57</v>
      </c>
    </row>
    <row r="4362" spans="1:31" x14ac:dyDescent="0.25">
      <c r="A4362" t="s">
        <v>8843</v>
      </c>
      <c r="B4362" t="s">
        <v>25</v>
      </c>
      <c r="C4362"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 t="str">
        <f>IF(Customer[[#This Row],[Under 30]]="Yes","Under 30",IF(Customer[[#This Row],[Senior]]="Yes", "Senior","Other"))</f>
        <v>Other</v>
      </c>
      <c r="X4362">
        <v>0</v>
      </c>
      <c r="Y4362" t="s">
        <v>21</v>
      </c>
      <c r="Z4362" t="s">
        <v>32</v>
      </c>
      <c r="AA4362" t="s">
        <v>33</v>
      </c>
      <c r="AB4362">
        <v>10</v>
      </c>
      <c r="AC4362">
        <v>174</v>
      </c>
      <c r="AD4362" t="s">
        <v>48</v>
      </c>
      <c r="AE4362" t="s">
        <v>49</v>
      </c>
    </row>
    <row r="4363" spans="1:31" x14ac:dyDescent="0.25">
      <c r="A4363" t="s">
        <v>8845</v>
      </c>
      <c r="B4363" t="s">
        <v>25</v>
      </c>
      <c r="C4363"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 t="str">
        <f>IF(Customer[[#This Row],[Under 30]]="Yes","Under 30",IF(Customer[[#This Row],[Senior]]="Yes", "Senior","Other"))</f>
        <v>Under 30</v>
      </c>
      <c r="X4363">
        <v>0</v>
      </c>
      <c r="Y4363" t="s">
        <v>25</v>
      </c>
      <c r="Z4363" t="s">
        <v>32</v>
      </c>
      <c r="AA4363" t="s">
        <v>38</v>
      </c>
      <c r="AB4363">
        <v>36</v>
      </c>
      <c r="AC4363">
        <v>537</v>
      </c>
      <c r="AD4363" t="s">
        <v>65</v>
      </c>
      <c r="AE4363" t="s">
        <v>97</v>
      </c>
    </row>
    <row r="4364" spans="1:31" x14ac:dyDescent="0.25">
      <c r="A4364" t="s">
        <v>8847</v>
      </c>
      <c r="B4364" t="s">
        <v>25</v>
      </c>
      <c r="C4364"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 t="str">
        <f>IF(Customer[[#This Row],[Under 30]]="Yes","Under 30",IF(Customer[[#This Row],[Senior]]="Yes", "Senior","Other"))</f>
        <v>Under 30</v>
      </c>
      <c r="X4364">
        <v>0</v>
      </c>
      <c r="Y4364" t="s">
        <v>21</v>
      </c>
      <c r="Z4364" t="s">
        <v>98</v>
      </c>
      <c r="AA4364" t="s">
        <v>38</v>
      </c>
      <c r="AB4364">
        <v>38</v>
      </c>
      <c r="AC4364">
        <v>1722</v>
      </c>
      <c r="AD4364" t="s">
        <v>39</v>
      </c>
      <c r="AE4364" t="s">
        <v>104</v>
      </c>
    </row>
    <row r="4365" spans="1:31" x14ac:dyDescent="0.25">
      <c r="A4365" t="s">
        <v>8849</v>
      </c>
      <c r="B4365" t="s">
        <v>25</v>
      </c>
      <c r="C4365"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 t="str">
        <f>IF(Customer[[#This Row],[Under 30]]="Yes","Under 30",IF(Customer[[#This Row],[Senior]]="Yes", "Senior","Other"))</f>
        <v>Other</v>
      </c>
      <c r="X4365">
        <v>0</v>
      </c>
      <c r="Y4365" t="s">
        <v>21</v>
      </c>
      <c r="Z4365" t="s">
        <v>32</v>
      </c>
      <c r="AA4365" t="s">
        <v>33</v>
      </c>
      <c r="AB4365">
        <v>25</v>
      </c>
      <c r="AC4365">
        <v>244</v>
      </c>
      <c r="AD4365" t="s">
        <v>39</v>
      </c>
      <c r="AE4365" t="s">
        <v>104</v>
      </c>
    </row>
    <row r="4366" spans="1:31" x14ac:dyDescent="0.25">
      <c r="A4366" t="s">
        <v>8851</v>
      </c>
      <c r="B4366" t="s">
        <v>25</v>
      </c>
      <c r="C4366"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 t="str">
        <f>IF(Customer[[#This Row],[Under 30]]="Yes","Under 30",IF(Customer[[#This Row],[Senior]]="Yes", "Senior","Other"))</f>
        <v>Senior</v>
      </c>
      <c r="X4366">
        <v>0</v>
      </c>
      <c r="Y4366" t="s">
        <v>25</v>
      </c>
      <c r="Z4366" t="s">
        <v>32</v>
      </c>
      <c r="AA4366" t="s">
        <v>38</v>
      </c>
      <c r="AB4366">
        <v>41</v>
      </c>
      <c r="AC4366">
        <v>1312</v>
      </c>
      <c r="AD4366" t="s">
        <v>39</v>
      </c>
      <c r="AE4366" t="s">
        <v>104</v>
      </c>
    </row>
    <row r="4367" spans="1:31" x14ac:dyDescent="0.25">
      <c r="A4367" t="s">
        <v>8853</v>
      </c>
      <c r="B4367" t="s">
        <v>25</v>
      </c>
      <c r="C4367"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 t="str">
        <f>IF(Customer[[#This Row],[Under 30]]="Yes","Under 30",IF(Customer[[#This Row],[Senior]]="Yes", "Senior","Other"))</f>
        <v>Other</v>
      </c>
      <c r="X4367">
        <v>0</v>
      </c>
      <c r="Y4367" t="s">
        <v>21</v>
      </c>
      <c r="Z4367" t="s">
        <v>32</v>
      </c>
      <c r="AA4367" t="s">
        <v>38</v>
      </c>
      <c r="AB4367">
        <v>48</v>
      </c>
      <c r="AC4367">
        <v>1605</v>
      </c>
      <c r="AD4367" t="s">
        <v>90</v>
      </c>
      <c r="AE4367" t="s">
        <v>91</v>
      </c>
    </row>
    <row r="4368" spans="1:31" x14ac:dyDescent="0.25">
      <c r="A4368" t="s">
        <v>8855</v>
      </c>
      <c r="B4368" t="s">
        <v>25</v>
      </c>
      <c r="C4368"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 t="str">
        <f>IF(Customer[[#This Row],[Under 30]]="Yes","Under 30",IF(Customer[[#This Row],[Senior]]="Yes", "Senior","Other"))</f>
        <v>Under 30</v>
      </c>
      <c r="X4368">
        <v>0</v>
      </c>
      <c r="Y4368" t="s">
        <v>21</v>
      </c>
      <c r="Z4368" t="s">
        <v>32</v>
      </c>
      <c r="AA4368" t="s">
        <v>38</v>
      </c>
      <c r="AB4368">
        <v>36</v>
      </c>
      <c r="AC4368">
        <v>36</v>
      </c>
      <c r="AD4368" t="s">
        <v>39</v>
      </c>
      <c r="AE4368" t="s">
        <v>109</v>
      </c>
    </row>
    <row r="4369" spans="1:31" x14ac:dyDescent="0.25">
      <c r="A4369" t="s">
        <v>8857</v>
      </c>
      <c r="B4369" t="s">
        <v>25</v>
      </c>
      <c r="C4369"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 t="str">
        <f>IF(Customer[[#This Row],[Under 30]]="Yes","Under 30",IF(Customer[[#This Row],[Senior]]="Yes", "Senior","Other"))</f>
        <v>Other</v>
      </c>
      <c r="X4369">
        <v>0</v>
      </c>
      <c r="Y4369" t="s">
        <v>21</v>
      </c>
      <c r="Z4369" t="s">
        <v>32</v>
      </c>
      <c r="AA4369" t="s">
        <v>38</v>
      </c>
      <c r="AB4369">
        <v>37</v>
      </c>
      <c r="AC4369">
        <v>760</v>
      </c>
      <c r="AD4369" t="s">
        <v>39</v>
      </c>
      <c r="AE4369" t="s">
        <v>40</v>
      </c>
    </row>
    <row r="4370" spans="1:31" x14ac:dyDescent="0.25">
      <c r="A4370" t="s">
        <v>8859</v>
      </c>
      <c r="B4370" t="s">
        <v>25</v>
      </c>
      <c r="C4370"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 t="str">
        <f>IF(Customer[[#This Row],[Under 30]]="Yes","Under 30",IF(Customer[[#This Row],[Senior]]="Yes", "Senior","Other"))</f>
        <v>Other</v>
      </c>
      <c r="X4370">
        <v>0</v>
      </c>
      <c r="Y4370" t="s">
        <v>21</v>
      </c>
      <c r="Z4370" t="s">
        <v>32</v>
      </c>
      <c r="AA4370" t="s">
        <v>38</v>
      </c>
      <c r="AB4370">
        <v>29</v>
      </c>
      <c r="AC4370">
        <v>752</v>
      </c>
      <c r="AD4370" t="s">
        <v>39</v>
      </c>
      <c r="AE4370" t="s">
        <v>40</v>
      </c>
    </row>
    <row r="4371" spans="1:31" x14ac:dyDescent="0.25">
      <c r="A4371" t="s">
        <v>8861</v>
      </c>
      <c r="B4371" t="s">
        <v>25</v>
      </c>
      <c r="C4371"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 t="str">
        <f>IF(Customer[[#This Row],[Under 30]]="Yes","Under 30",IF(Customer[[#This Row],[Senior]]="Yes", "Senior","Other"))</f>
        <v>Senior</v>
      </c>
      <c r="X4371">
        <v>0</v>
      </c>
      <c r="Y4371" t="s">
        <v>21</v>
      </c>
      <c r="Z4371" t="s">
        <v>32</v>
      </c>
      <c r="AA4371" t="s">
        <v>38</v>
      </c>
      <c r="AB4371">
        <v>60</v>
      </c>
      <c r="AC4371">
        <v>335</v>
      </c>
      <c r="AD4371" t="s">
        <v>39</v>
      </c>
      <c r="AE4371" t="s">
        <v>40</v>
      </c>
    </row>
    <row r="4372" spans="1:31" x14ac:dyDescent="0.25">
      <c r="A4372" t="s">
        <v>8863</v>
      </c>
      <c r="B4372" t="s">
        <v>25</v>
      </c>
      <c r="C4372"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 t="str">
        <f>IF(Customer[[#This Row],[Under 30]]="Yes","Under 30",IF(Customer[[#This Row],[Senior]]="Yes", "Senior","Other"))</f>
        <v>Senior</v>
      </c>
      <c r="X4372">
        <v>0</v>
      </c>
      <c r="Y4372" t="s">
        <v>21</v>
      </c>
      <c r="Z4372" t="s">
        <v>32</v>
      </c>
      <c r="AA4372" t="s">
        <v>38</v>
      </c>
      <c r="AB4372">
        <v>33</v>
      </c>
      <c r="AC4372">
        <v>33</v>
      </c>
      <c r="AD4372" t="s">
        <v>56</v>
      </c>
      <c r="AE4372" t="s">
        <v>96</v>
      </c>
    </row>
    <row r="4373" spans="1:31" x14ac:dyDescent="0.25">
      <c r="A4373" t="s">
        <v>8865</v>
      </c>
      <c r="B4373" t="s">
        <v>25</v>
      </c>
      <c r="C4373"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 t="str">
        <f>IF(Customer[[#This Row],[Under 30]]="Yes","Under 30",IF(Customer[[#This Row],[Senior]]="Yes", "Senior","Other"))</f>
        <v>Other</v>
      </c>
      <c r="X4373">
        <v>0</v>
      </c>
      <c r="Y4373" t="s">
        <v>21</v>
      </c>
      <c r="Z4373" t="s">
        <v>32</v>
      </c>
      <c r="AA4373" t="s">
        <v>33</v>
      </c>
      <c r="AB4373">
        <v>37</v>
      </c>
      <c r="AC4373">
        <v>500</v>
      </c>
      <c r="AD4373" t="s">
        <v>56</v>
      </c>
      <c r="AE4373" t="s">
        <v>96</v>
      </c>
    </row>
    <row r="4374" spans="1:31" x14ac:dyDescent="0.25">
      <c r="A4374" t="s">
        <v>8867</v>
      </c>
      <c r="B4374" t="s">
        <v>25</v>
      </c>
      <c r="C4374"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 t="str">
        <f>IF(Customer[[#This Row],[Under 30]]="Yes","Under 30",IF(Customer[[#This Row],[Senior]]="Yes", "Senior","Other"))</f>
        <v>Under 30</v>
      </c>
      <c r="X4374">
        <v>0</v>
      </c>
      <c r="Y4374" t="s">
        <v>21</v>
      </c>
      <c r="Z4374" t="s">
        <v>98</v>
      </c>
      <c r="AA4374" t="s">
        <v>33</v>
      </c>
      <c r="AB4374">
        <v>29</v>
      </c>
      <c r="AC4374">
        <v>1100</v>
      </c>
      <c r="AD4374" t="s">
        <v>39</v>
      </c>
      <c r="AE4374" t="s">
        <v>104</v>
      </c>
    </row>
    <row r="4375" spans="1:31" x14ac:dyDescent="0.25">
      <c r="A4375" t="s">
        <v>8869</v>
      </c>
      <c r="B4375" t="s">
        <v>25</v>
      </c>
      <c r="C4375"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 t="str">
        <f>IF(Customer[[#This Row],[Under 30]]="Yes","Under 30",IF(Customer[[#This Row],[Senior]]="Yes", "Senior","Other"))</f>
        <v>Under 30</v>
      </c>
      <c r="X4375">
        <v>0</v>
      </c>
      <c r="Y4375" t="s">
        <v>25</v>
      </c>
      <c r="Z4375" t="s">
        <v>32</v>
      </c>
      <c r="AA4375" t="s">
        <v>33</v>
      </c>
      <c r="AB4375">
        <v>16</v>
      </c>
      <c r="AC4375">
        <v>90</v>
      </c>
      <c r="AD4375" t="s">
        <v>56</v>
      </c>
      <c r="AE4375" t="s">
        <v>96</v>
      </c>
    </row>
    <row r="4376" spans="1:31" x14ac:dyDescent="0.25">
      <c r="A4376" t="s">
        <v>8871</v>
      </c>
      <c r="B4376" t="s">
        <v>25</v>
      </c>
      <c r="C4376"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 t="str">
        <f>IF(Customer[[#This Row],[Under 30]]="Yes","Under 30",IF(Customer[[#This Row],[Senior]]="Yes", "Senior","Other"))</f>
        <v>Other</v>
      </c>
      <c r="X4376">
        <v>0</v>
      </c>
      <c r="Y4376" t="s">
        <v>21</v>
      </c>
      <c r="Z4376" t="s">
        <v>32</v>
      </c>
      <c r="AA4376" t="s">
        <v>33</v>
      </c>
      <c r="AB4376">
        <v>55</v>
      </c>
      <c r="AC4376">
        <v>508</v>
      </c>
      <c r="AD4376" t="s">
        <v>56</v>
      </c>
      <c r="AE4376" t="s">
        <v>96</v>
      </c>
    </row>
    <row r="4377" spans="1:31" x14ac:dyDescent="0.25">
      <c r="A4377" t="s">
        <v>8873</v>
      </c>
      <c r="B4377" t="s">
        <v>25</v>
      </c>
      <c r="C4377"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 t="str">
        <f>IF(Customer[[#This Row],[Under 30]]="Yes","Under 30",IF(Customer[[#This Row],[Senior]]="Yes", "Senior","Other"))</f>
        <v>Other</v>
      </c>
      <c r="X4377">
        <v>0</v>
      </c>
      <c r="Y4377" t="s">
        <v>21</v>
      </c>
      <c r="Z4377" t="s">
        <v>32</v>
      </c>
      <c r="AA4377" t="s">
        <v>38</v>
      </c>
      <c r="AB4377">
        <v>36</v>
      </c>
      <c r="AC4377">
        <v>76</v>
      </c>
      <c r="AD4377" t="s">
        <v>56</v>
      </c>
      <c r="AE4377" t="s">
        <v>102</v>
      </c>
    </row>
    <row r="4378" spans="1:31" x14ac:dyDescent="0.25">
      <c r="A4378" t="s">
        <v>8875</v>
      </c>
      <c r="B4378" t="s">
        <v>25</v>
      </c>
      <c r="C4378"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 t="str">
        <f>IF(Customer[[#This Row],[Under 30]]="Yes","Under 30",IF(Customer[[#This Row],[Senior]]="Yes", "Senior","Other"))</f>
        <v>Other</v>
      </c>
      <c r="X4378">
        <v>0</v>
      </c>
      <c r="Y4378" t="s">
        <v>21</v>
      </c>
      <c r="Z4378" t="s">
        <v>32</v>
      </c>
      <c r="AA4378" t="s">
        <v>38</v>
      </c>
      <c r="AB4378">
        <v>26</v>
      </c>
      <c r="AC4378">
        <v>26</v>
      </c>
      <c r="AD4378" t="s">
        <v>56</v>
      </c>
      <c r="AE4378" t="s">
        <v>102</v>
      </c>
    </row>
    <row r="4379" spans="1:31" x14ac:dyDescent="0.25">
      <c r="A4379" t="s">
        <v>8877</v>
      </c>
      <c r="B4379" t="s">
        <v>25</v>
      </c>
      <c r="C4379"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 t="str">
        <f>IF(Customer[[#This Row],[Under 30]]="Yes","Under 30",IF(Customer[[#This Row],[Senior]]="Yes", "Senior","Other"))</f>
        <v>Other</v>
      </c>
      <c r="X4379">
        <v>0</v>
      </c>
      <c r="Y4379" t="s">
        <v>21</v>
      </c>
      <c r="Z4379" t="s">
        <v>32</v>
      </c>
      <c r="AA4379" t="s">
        <v>33</v>
      </c>
      <c r="AB4379">
        <v>43</v>
      </c>
      <c r="AC4379">
        <v>339</v>
      </c>
      <c r="AD4379" t="s">
        <v>56</v>
      </c>
      <c r="AE4379" t="s">
        <v>102</v>
      </c>
    </row>
    <row r="4380" spans="1:31" x14ac:dyDescent="0.25">
      <c r="A4380" t="s">
        <v>8879</v>
      </c>
      <c r="B4380" t="s">
        <v>25</v>
      </c>
      <c r="C4380"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 t="str">
        <f>IF(Customer[[#This Row],[Under 30]]="Yes","Under 30",IF(Customer[[#This Row],[Senior]]="Yes", "Senior","Other"))</f>
        <v>Senior</v>
      </c>
      <c r="X4380">
        <v>0</v>
      </c>
      <c r="Y4380" t="s">
        <v>21</v>
      </c>
      <c r="Z4380" t="s">
        <v>32</v>
      </c>
      <c r="AA4380" t="s">
        <v>38</v>
      </c>
      <c r="AB4380">
        <v>24</v>
      </c>
      <c r="AC4380">
        <v>40</v>
      </c>
      <c r="AD4380" t="s">
        <v>56</v>
      </c>
      <c r="AE4380" t="s">
        <v>100</v>
      </c>
    </row>
    <row r="4381" spans="1:31" x14ac:dyDescent="0.25">
      <c r="A4381" t="s">
        <v>8881</v>
      </c>
      <c r="B4381" t="s">
        <v>25</v>
      </c>
      <c r="C4381"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 t="str">
        <f>IF(Customer[[#This Row],[Under 30]]="Yes","Under 30",IF(Customer[[#This Row],[Senior]]="Yes", "Senior","Other"))</f>
        <v>Under 30</v>
      </c>
      <c r="X4381">
        <v>0</v>
      </c>
      <c r="Y4381" t="s">
        <v>21</v>
      </c>
      <c r="Z4381" t="s">
        <v>32</v>
      </c>
      <c r="AA4381" t="s">
        <v>38</v>
      </c>
      <c r="AB4381">
        <v>29</v>
      </c>
      <c r="AC4381">
        <v>87</v>
      </c>
      <c r="AD4381" t="s">
        <v>56</v>
      </c>
      <c r="AE4381" t="s">
        <v>100</v>
      </c>
    </row>
    <row r="4382" spans="1:31" x14ac:dyDescent="0.25">
      <c r="A4382" t="s">
        <v>8883</v>
      </c>
      <c r="B4382" t="s">
        <v>25</v>
      </c>
      <c r="C4382"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 t="str">
        <f>IF(Customer[[#This Row],[Under 30]]="Yes","Under 30",IF(Customer[[#This Row],[Senior]]="Yes", "Senior","Other"))</f>
        <v>Senior</v>
      </c>
      <c r="X4382">
        <v>0</v>
      </c>
      <c r="Y4382" t="s">
        <v>25</v>
      </c>
      <c r="Z4382" t="s">
        <v>32</v>
      </c>
      <c r="AA4382" t="s">
        <v>38</v>
      </c>
      <c r="AB4382">
        <v>47</v>
      </c>
      <c r="AC4382">
        <v>2291</v>
      </c>
      <c r="AD4382" t="s">
        <v>56</v>
      </c>
      <c r="AE4382" t="s">
        <v>100</v>
      </c>
    </row>
    <row r="4383" spans="1:31" x14ac:dyDescent="0.25">
      <c r="A4383" t="s">
        <v>8884</v>
      </c>
      <c r="B4383" t="s">
        <v>25</v>
      </c>
      <c r="C4383"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 t="str">
        <f>IF(Customer[[#This Row],[Under 30]]="Yes","Under 30",IF(Customer[[#This Row],[Senior]]="Yes", "Senior","Other"))</f>
        <v>Other</v>
      </c>
      <c r="X4383">
        <v>0</v>
      </c>
      <c r="Y4383" t="s">
        <v>21</v>
      </c>
      <c r="Z4383" t="s">
        <v>32</v>
      </c>
      <c r="AA4383" t="s">
        <v>33</v>
      </c>
      <c r="AB4383">
        <v>20</v>
      </c>
      <c r="AC4383">
        <v>35</v>
      </c>
      <c r="AD4383" t="s">
        <v>56</v>
      </c>
      <c r="AE4383" t="s">
        <v>57</v>
      </c>
    </row>
    <row r="4384" spans="1:31" x14ac:dyDescent="0.25">
      <c r="A4384" t="s">
        <v>8886</v>
      </c>
      <c r="B4384" t="s">
        <v>25</v>
      </c>
      <c r="C4384"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 t="str">
        <f>IF(Customer[[#This Row],[Under 30]]="Yes","Under 30",IF(Customer[[#This Row],[Senior]]="Yes", "Senior","Other"))</f>
        <v>Other</v>
      </c>
      <c r="X4384">
        <v>0</v>
      </c>
      <c r="Y4384" t="s">
        <v>21</v>
      </c>
      <c r="Z4384" t="s">
        <v>32</v>
      </c>
      <c r="AA4384" t="s">
        <v>38</v>
      </c>
      <c r="AB4384">
        <v>36</v>
      </c>
      <c r="AC4384">
        <v>1459</v>
      </c>
      <c r="AD4384" t="s">
        <v>56</v>
      </c>
      <c r="AE4384" t="s">
        <v>57</v>
      </c>
    </row>
    <row r="4385" spans="1:31" x14ac:dyDescent="0.25">
      <c r="A4385" t="s">
        <v>8888</v>
      </c>
      <c r="B4385" t="s">
        <v>25</v>
      </c>
      <c r="C4385"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 t="str">
        <f>IF(Customer[[#This Row],[Under 30]]="Yes","Under 30",IF(Customer[[#This Row],[Senior]]="Yes", "Senior","Other"))</f>
        <v>Under 30</v>
      </c>
      <c r="X4385">
        <v>0</v>
      </c>
      <c r="Y4385" t="s">
        <v>25</v>
      </c>
      <c r="Z4385" t="s">
        <v>32</v>
      </c>
      <c r="AA4385" t="s">
        <v>38</v>
      </c>
      <c r="AB4385">
        <v>66</v>
      </c>
      <c r="AC4385">
        <v>764</v>
      </c>
      <c r="AD4385" t="s">
        <v>48</v>
      </c>
      <c r="AE4385" t="s">
        <v>92</v>
      </c>
    </row>
    <row r="4386" spans="1:31" x14ac:dyDescent="0.25">
      <c r="A4386" t="s">
        <v>8890</v>
      </c>
      <c r="B4386" t="s">
        <v>25</v>
      </c>
      <c r="C4386"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 t="str">
        <f>IF(Customer[[#This Row],[Under 30]]="Yes","Under 30",IF(Customer[[#This Row],[Senior]]="Yes", "Senior","Other"))</f>
        <v>Senior</v>
      </c>
      <c r="X4386">
        <v>0</v>
      </c>
      <c r="Y4386" t="s">
        <v>25</v>
      </c>
      <c r="Z4386" t="s">
        <v>32</v>
      </c>
      <c r="AA4386" t="s">
        <v>38</v>
      </c>
      <c r="AB4386">
        <v>43</v>
      </c>
      <c r="AC4386">
        <v>1100</v>
      </c>
      <c r="AD4386" t="s">
        <v>65</v>
      </c>
      <c r="AE4386" t="s">
        <v>105</v>
      </c>
    </row>
    <row r="4387" spans="1:31" x14ac:dyDescent="0.25">
      <c r="A4387" t="s">
        <v>8892</v>
      </c>
      <c r="B4387" t="s">
        <v>25</v>
      </c>
      <c r="C4387"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 t="str">
        <f>IF(Customer[[#This Row],[Under 30]]="Yes","Under 30",IF(Customer[[#This Row],[Senior]]="Yes", "Senior","Other"))</f>
        <v>Senior</v>
      </c>
      <c r="X4387">
        <v>0</v>
      </c>
      <c r="Y4387" t="s">
        <v>25</v>
      </c>
      <c r="Z4387" t="s">
        <v>32</v>
      </c>
      <c r="AA4387" t="s">
        <v>38</v>
      </c>
      <c r="AB4387">
        <v>19</v>
      </c>
      <c r="AC4387">
        <v>314</v>
      </c>
      <c r="AD4387" t="s">
        <v>65</v>
      </c>
      <c r="AE4387" t="s">
        <v>66</v>
      </c>
    </row>
    <row r="4388" spans="1:31" x14ac:dyDescent="0.25">
      <c r="A4388" t="s">
        <v>8894</v>
      </c>
      <c r="B4388" t="s">
        <v>25</v>
      </c>
      <c r="C4388"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 t="str">
        <f>IF(Customer[[#This Row],[Under 30]]="Yes","Under 30",IF(Customer[[#This Row],[Senior]]="Yes", "Senior","Other"))</f>
        <v>Other</v>
      </c>
      <c r="X4388">
        <v>0</v>
      </c>
      <c r="Y4388" t="s">
        <v>21</v>
      </c>
      <c r="Z4388" t="s">
        <v>32</v>
      </c>
      <c r="AA4388" t="s">
        <v>38</v>
      </c>
      <c r="AB4388">
        <v>14</v>
      </c>
      <c r="AC4388">
        <v>57</v>
      </c>
      <c r="AD4388" t="s">
        <v>56</v>
      </c>
      <c r="AE4388" t="s">
        <v>57</v>
      </c>
    </row>
    <row r="4389" spans="1:31" x14ac:dyDescent="0.25">
      <c r="A4389" t="s">
        <v>8896</v>
      </c>
      <c r="B4389" t="s">
        <v>25</v>
      </c>
      <c r="C4389"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 t="str">
        <f>IF(Customer[[#This Row],[Under 30]]="Yes","Under 30",IF(Customer[[#This Row],[Senior]]="Yes", "Senior","Other"))</f>
        <v>Senior</v>
      </c>
      <c r="X4389">
        <v>0</v>
      </c>
      <c r="Y4389" t="s">
        <v>21</v>
      </c>
      <c r="Z4389" t="s">
        <v>32</v>
      </c>
      <c r="AA4389" t="s">
        <v>38</v>
      </c>
      <c r="AB4389">
        <v>18</v>
      </c>
      <c r="AC4389">
        <v>18</v>
      </c>
      <c r="AD4389" t="s">
        <v>65</v>
      </c>
      <c r="AE4389" t="s">
        <v>87</v>
      </c>
    </row>
    <row r="4390" spans="1:31" x14ac:dyDescent="0.25">
      <c r="A4390" t="s">
        <v>8898</v>
      </c>
      <c r="B4390" t="s">
        <v>25</v>
      </c>
      <c r="C4390"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 t="str">
        <f>IF(Customer[[#This Row],[Under 30]]="Yes","Under 30",IF(Customer[[#This Row],[Senior]]="Yes", "Senior","Other"))</f>
        <v>Other</v>
      </c>
      <c r="X4390">
        <v>0</v>
      </c>
      <c r="Y4390" t="s">
        <v>21</v>
      </c>
      <c r="Z4390" t="s">
        <v>32</v>
      </c>
      <c r="AA4390" t="s">
        <v>33</v>
      </c>
      <c r="AB4390">
        <v>10</v>
      </c>
      <c r="AC4390">
        <v>89</v>
      </c>
      <c r="AD4390" t="s">
        <v>90</v>
      </c>
      <c r="AE4390" t="s">
        <v>91</v>
      </c>
    </row>
    <row r="4391" spans="1:31" x14ac:dyDescent="0.25">
      <c r="A4391" t="s">
        <v>8900</v>
      </c>
      <c r="B4391" t="s">
        <v>25</v>
      </c>
      <c r="C4391"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 t="str">
        <f>IF(Customer[[#This Row],[Under 30]]="Yes","Under 30",IF(Customer[[#This Row],[Senior]]="Yes", "Senior","Other"))</f>
        <v>Senior</v>
      </c>
      <c r="X4391">
        <v>0</v>
      </c>
      <c r="Y4391" t="s">
        <v>21</v>
      </c>
      <c r="Z4391" t="s">
        <v>32</v>
      </c>
      <c r="AA4391" t="s">
        <v>33</v>
      </c>
      <c r="AB4391">
        <v>26</v>
      </c>
      <c r="AC4391">
        <v>60</v>
      </c>
      <c r="AD4391" t="s">
        <v>56</v>
      </c>
      <c r="AE4391" t="s">
        <v>96</v>
      </c>
    </row>
    <row r="4392" spans="1:31" x14ac:dyDescent="0.25">
      <c r="A4392" t="s">
        <v>8902</v>
      </c>
      <c r="B4392" t="s">
        <v>25</v>
      </c>
      <c r="C4392"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 t="str">
        <f>IF(Customer[[#This Row],[Under 30]]="Yes","Under 30",IF(Customer[[#This Row],[Senior]]="Yes", "Senior","Other"))</f>
        <v>Senior</v>
      </c>
      <c r="X4392">
        <v>0</v>
      </c>
      <c r="Y4392" t="s">
        <v>25</v>
      </c>
      <c r="Z4392" t="s">
        <v>32</v>
      </c>
      <c r="AA4392" t="s">
        <v>38</v>
      </c>
      <c r="AB4392">
        <v>60</v>
      </c>
      <c r="AC4392">
        <v>1719</v>
      </c>
      <c r="AD4392" t="s">
        <v>48</v>
      </c>
      <c r="AE4392" t="s">
        <v>99</v>
      </c>
    </row>
    <row r="4393" spans="1:31" x14ac:dyDescent="0.25">
      <c r="A4393" t="s">
        <v>8904</v>
      </c>
      <c r="B4393" t="s">
        <v>25</v>
      </c>
      <c r="C4393"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 t="str">
        <f>IF(Customer[[#This Row],[Under 30]]="Yes","Under 30",IF(Customer[[#This Row],[Senior]]="Yes", "Senior","Other"))</f>
        <v>Senior</v>
      </c>
      <c r="X4393">
        <v>0</v>
      </c>
      <c r="Y4393" t="s">
        <v>21</v>
      </c>
      <c r="Z4393" t="s">
        <v>32</v>
      </c>
      <c r="AA4393" t="s">
        <v>38</v>
      </c>
      <c r="AB4393">
        <v>13</v>
      </c>
      <c r="AC4393">
        <v>13</v>
      </c>
      <c r="AD4393" t="s">
        <v>48</v>
      </c>
      <c r="AE4393" t="s">
        <v>92</v>
      </c>
    </row>
    <row r="4394" spans="1:31" x14ac:dyDescent="0.25">
      <c r="A4394" t="s">
        <v>8906</v>
      </c>
      <c r="B4394" t="s">
        <v>25</v>
      </c>
      <c r="C4394"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 t="str">
        <f>IF(Customer[[#This Row],[Under 30]]="Yes","Under 30",IF(Customer[[#This Row],[Senior]]="Yes", "Senior","Other"))</f>
        <v>Other</v>
      </c>
      <c r="X4394">
        <v>0</v>
      </c>
      <c r="Y4394" t="s">
        <v>21</v>
      </c>
      <c r="Z4394" t="s">
        <v>32</v>
      </c>
      <c r="AA4394" t="s">
        <v>38</v>
      </c>
      <c r="AB4394">
        <v>23</v>
      </c>
      <c r="AC4394">
        <v>208</v>
      </c>
      <c r="AD4394" t="s">
        <v>65</v>
      </c>
      <c r="AE4394" t="s">
        <v>105</v>
      </c>
    </row>
    <row r="4395" spans="1:31" x14ac:dyDescent="0.25">
      <c r="A4395" t="s">
        <v>8908</v>
      </c>
      <c r="B4395" t="s">
        <v>25</v>
      </c>
      <c r="C4395"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 t="str">
        <f>IF(Customer[[#This Row],[Under 30]]="Yes","Under 30",IF(Customer[[#This Row],[Senior]]="Yes", "Senior","Other"))</f>
        <v>Other</v>
      </c>
      <c r="X4395">
        <v>0</v>
      </c>
      <c r="Y4395" t="s">
        <v>21</v>
      </c>
      <c r="Z4395" t="s">
        <v>32</v>
      </c>
      <c r="AA4395" t="s">
        <v>38</v>
      </c>
      <c r="AB4395">
        <v>56</v>
      </c>
      <c r="AC4395">
        <v>2718</v>
      </c>
      <c r="AD4395" t="s">
        <v>56</v>
      </c>
      <c r="AE4395" t="s">
        <v>96</v>
      </c>
    </row>
    <row r="4396" spans="1:31" x14ac:dyDescent="0.25">
      <c r="A4396" t="s">
        <v>8910</v>
      </c>
      <c r="B4396" t="s">
        <v>25</v>
      </c>
      <c r="C4396"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 t="str">
        <f>IF(Customer[[#This Row],[Under 30]]="Yes","Under 30",IF(Customer[[#This Row],[Senior]]="Yes", "Senior","Other"))</f>
        <v>Other</v>
      </c>
      <c r="X4396">
        <v>0</v>
      </c>
      <c r="Y4396" t="s">
        <v>21</v>
      </c>
      <c r="Z4396" t="s">
        <v>32</v>
      </c>
      <c r="AA4396" t="s">
        <v>38</v>
      </c>
      <c r="AB4396">
        <v>49</v>
      </c>
      <c r="AC4396">
        <v>49</v>
      </c>
      <c r="AD4396" t="s">
        <v>65</v>
      </c>
      <c r="AE4396" t="s">
        <v>108</v>
      </c>
    </row>
    <row r="4397" spans="1:31" x14ac:dyDescent="0.25">
      <c r="A4397" t="s">
        <v>8912</v>
      </c>
      <c r="B4397" t="s">
        <v>25</v>
      </c>
      <c r="C4397"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 t="str">
        <f>IF(Customer[[#This Row],[Under 30]]="Yes","Under 30",IF(Customer[[#This Row],[Senior]]="Yes", "Senior","Other"))</f>
        <v>Other</v>
      </c>
      <c r="X4397">
        <v>0</v>
      </c>
      <c r="Y4397" t="s">
        <v>21</v>
      </c>
      <c r="Z4397" t="s">
        <v>98</v>
      </c>
      <c r="AA4397" t="s">
        <v>33</v>
      </c>
      <c r="AB4397">
        <v>23</v>
      </c>
      <c r="AC4397">
        <v>1244</v>
      </c>
      <c r="AD4397" t="s">
        <v>65</v>
      </c>
      <c r="AE4397" t="s">
        <v>97</v>
      </c>
    </row>
    <row r="4398" spans="1:31" x14ac:dyDescent="0.25">
      <c r="A4398" t="s">
        <v>8914</v>
      </c>
      <c r="B4398" t="s">
        <v>25</v>
      </c>
      <c r="C4398"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 t="str">
        <f>IF(Customer[[#This Row],[Under 30]]="Yes","Under 30",IF(Customer[[#This Row],[Senior]]="Yes", "Senior","Other"))</f>
        <v>Senior</v>
      </c>
      <c r="X4398">
        <v>0</v>
      </c>
      <c r="Y4398" t="s">
        <v>21</v>
      </c>
      <c r="Z4398" t="s">
        <v>32</v>
      </c>
      <c r="AA4398" t="s">
        <v>38</v>
      </c>
      <c r="AB4398">
        <v>60</v>
      </c>
      <c r="AC4398">
        <v>2512</v>
      </c>
      <c r="AD4398" t="s">
        <v>39</v>
      </c>
      <c r="AE4398" t="s">
        <v>104</v>
      </c>
    </row>
    <row r="4399" spans="1:31" x14ac:dyDescent="0.25">
      <c r="A4399" t="s">
        <v>8916</v>
      </c>
      <c r="B4399" t="s">
        <v>25</v>
      </c>
      <c r="C4399"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 t="str">
        <f>IF(Customer[[#This Row],[Under 30]]="Yes","Under 30",IF(Customer[[#This Row],[Senior]]="Yes", "Senior","Other"))</f>
        <v>Other</v>
      </c>
      <c r="X4399">
        <v>0</v>
      </c>
      <c r="Y4399" t="s">
        <v>21</v>
      </c>
      <c r="Z4399" t="s">
        <v>32</v>
      </c>
      <c r="AA4399" t="s">
        <v>38</v>
      </c>
      <c r="AB4399">
        <v>25</v>
      </c>
      <c r="AC4399">
        <v>25</v>
      </c>
      <c r="AD4399" t="s">
        <v>56</v>
      </c>
      <c r="AE4399" t="s">
        <v>57</v>
      </c>
    </row>
    <row r="4400" spans="1:31" x14ac:dyDescent="0.25">
      <c r="A4400" t="s">
        <v>8918</v>
      </c>
      <c r="B4400" t="s">
        <v>25</v>
      </c>
      <c r="C4400"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 t="str">
        <f>IF(Customer[[#This Row],[Under 30]]="Yes","Under 30",IF(Customer[[#This Row],[Senior]]="Yes", "Senior","Other"))</f>
        <v>Senior</v>
      </c>
      <c r="X4400">
        <v>0</v>
      </c>
      <c r="Y4400" t="s">
        <v>21</v>
      </c>
      <c r="Z4400" t="s">
        <v>32</v>
      </c>
      <c r="AA4400" t="s">
        <v>33</v>
      </c>
      <c r="AB4400">
        <v>13</v>
      </c>
      <c r="AC4400">
        <v>13</v>
      </c>
      <c r="AD4400" t="s">
        <v>48</v>
      </c>
      <c r="AE4400" t="s">
        <v>49</v>
      </c>
    </row>
    <row r="4401" spans="1:31" x14ac:dyDescent="0.25">
      <c r="A4401" t="s">
        <v>8920</v>
      </c>
      <c r="B4401" t="s">
        <v>25</v>
      </c>
      <c r="C4401"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 t="str">
        <f>IF(Customer[[#This Row],[Under 30]]="Yes","Under 30",IF(Customer[[#This Row],[Senior]]="Yes", "Senior","Other"))</f>
        <v>Other</v>
      </c>
      <c r="X4401">
        <v>0</v>
      </c>
      <c r="Y4401" t="s">
        <v>21</v>
      </c>
      <c r="Z4401" t="s">
        <v>32</v>
      </c>
      <c r="AA4401" t="s">
        <v>95</v>
      </c>
      <c r="AB4401">
        <v>27</v>
      </c>
      <c r="AC4401">
        <v>217</v>
      </c>
      <c r="AD4401" t="s">
        <v>56</v>
      </c>
      <c r="AE4401" t="s">
        <v>96</v>
      </c>
    </row>
    <row r="4402" spans="1:31" x14ac:dyDescent="0.25">
      <c r="A4402" t="s">
        <v>8922</v>
      </c>
      <c r="B4402" t="s">
        <v>25</v>
      </c>
      <c r="C4402"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 t="str">
        <f>IF(Customer[[#This Row],[Under 30]]="Yes","Under 30",IF(Customer[[#This Row],[Senior]]="Yes", "Senior","Other"))</f>
        <v>Senior</v>
      </c>
      <c r="X4402">
        <v>0</v>
      </c>
      <c r="Y4402" t="s">
        <v>25</v>
      </c>
      <c r="Z4402" t="s">
        <v>32</v>
      </c>
      <c r="AA4402" t="s">
        <v>38</v>
      </c>
      <c r="AB4402">
        <v>53</v>
      </c>
      <c r="AC4402">
        <v>2475</v>
      </c>
      <c r="AD4402" t="s">
        <v>56</v>
      </c>
      <c r="AE4402" t="s">
        <v>57</v>
      </c>
    </row>
    <row r="4403" spans="1:31" x14ac:dyDescent="0.25">
      <c r="A4403" t="s">
        <v>8924</v>
      </c>
      <c r="B4403" t="s">
        <v>25</v>
      </c>
      <c r="C4403"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 t="str">
        <f>IF(Customer[[#This Row],[Under 30]]="Yes","Under 30",IF(Customer[[#This Row],[Senior]]="Yes", "Senior","Other"))</f>
        <v>Other</v>
      </c>
      <c r="X4403">
        <v>0</v>
      </c>
      <c r="Y4403" t="s">
        <v>21</v>
      </c>
      <c r="Z4403" t="s">
        <v>32</v>
      </c>
      <c r="AA4403" t="s">
        <v>38</v>
      </c>
      <c r="AB4403">
        <v>41</v>
      </c>
      <c r="AC4403">
        <v>41</v>
      </c>
      <c r="AD4403" t="s">
        <v>56</v>
      </c>
      <c r="AE4403" t="s">
        <v>57</v>
      </c>
    </row>
    <row r="4404" spans="1:31" x14ac:dyDescent="0.25">
      <c r="A4404" t="s">
        <v>8926</v>
      </c>
      <c r="B4404" t="s">
        <v>25</v>
      </c>
      <c r="C4404"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 t="str">
        <f>IF(Customer[[#This Row],[Under 30]]="Yes","Under 30",IF(Customer[[#This Row],[Senior]]="Yes", "Senior","Other"))</f>
        <v>Under 30</v>
      </c>
      <c r="X4404">
        <v>0</v>
      </c>
      <c r="Y4404" t="s">
        <v>21</v>
      </c>
      <c r="Z4404" t="s">
        <v>32</v>
      </c>
      <c r="AA4404" t="s">
        <v>95</v>
      </c>
      <c r="AB4404">
        <v>35</v>
      </c>
      <c r="AC4404">
        <v>467</v>
      </c>
      <c r="AD4404" t="s">
        <v>56</v>
      </c>
      <c r="AE4404" t="s">
        <v>102</v>
      </c>
    </row>
    <row r="4405" spans="1:31" x14ac:dyDescent="0.25">
      <c r="A4405" t="s">
        <v>8928</v>
      </c>
      <c r="B4405" t="s">
        <v>25</v>
      </c>
      <c r="C4405"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 t="str">
        <f>IF(Customer[[#This Row],[Under 30]]="Yes","Under 30",IF(Customer[[#This Row],[Senior]]="Yes", "Senior","Other"))</f>
        <v>Other</v>
      </c>
      <c r="X4405">
        <v>0</v>
      </c>
      <c r="Y4405" t="s">
        <v>21</v>
      </c>
      <c r="Z4405" t="s">
        <v>98</v>
      </c>
      <c r="AA4405" t="s">
        <v>38</v>
      </c>
      <c r="AB4405">
        <v>39</v>
      </c>
      <c r="AC4405">
        <v>736</v>
      </c>
      <c r="AD4405" t="s">
        <v>56</v>
      </c>
      <c r="AE4405" t="s">
        <v>100</v>
      </c>
    </row>
    <row r="4406" spans="1:31" x14ac:dyDescent="0.25">
      <c r="A4406" t="s">
        <v>8930</v>
      </c>
      <c r="B4406" t="s">
        <v>25</v>
      </c>
      <c r="C4406"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 t="str">
        <f>IF(Customer[[#This Row],[Under 30]]="Yes","Under 30",IF(Customer[[#This Row],[Senior]]="Yes", "Senior","Other"))</f>
        <v>Senior</v>
      </c>
      <c r="X4406">
        <v>0</v>
      </c>
      <c r="Y4406" t="s">
        <v>21</v>
      </c>
      <c r="Z4406" t="s">
        <v>32</v>
      </c>
      <c r="AA4406" t="s">
        <v>38</v>
      </c>
      <c r="AB4406">
        <v>33</v>
      </c>
      <c r="AC4406">
        <v>33</v>
      </c>
      <c r="AD4406" t="s">
        <v>56</v>
      </c>
      <c r="AE4406" t="s">
        <v>57</v>
      </c>
    </row>
    <row r="4407" spans="1:31" x14ac:dyDescent="0.25">
      <c r="A4407" t="s">
        <v>8932</v>
      </c>
      <c r="B4407" t="s">
        <v>25</v>
      </c>
      <c r="C4407"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 t="str">
        <f>IF(Customer[[#This Row],[Under 30]]="Yes","Under 30",IF(Customer[[#This Row],[Senior]]="Yes", "Senior","Other"))</f>
        <v>Under 30</v>
      </c>
      <c r="X4407">
        <v>0</v>
      </c>
      <c r="Y4407" t="s">
        <v>25</v>
      </c>
      <c r="Z4407" t="s">
        <v>32</v>
      </c>
      <c r="AA4407" t="s">
        <v>33</v>
      </c>
      <c r="AB4407">
        <v>19</v>
      </c>
      <c r="AC4407">
        <v>425</v>
      </c>
      <c r="AD4407" t="s">
        <v>56</v>
      </c>
      <c r="AE4407" t="s">
        <v>96</v>
      </c>
    </row>
    <row r="4408" spans="1:31" x14ac:dyDescent="0.25">
      <c r="A4408" t="s">
        <v>8934</v>
      </c>
      <c r="B4408" t="s">
        <v>25</v>
      </c>
      <c r="C4408"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 t="str">
        <f>IF(Customer[[#This Row],[Under 30]]="Yes","Under 30",IF(Customer[[#This Row],[Senior]]="Yes", "Senior","Other"))</f>
        <v>Other</v>
      </c>
      <c r="X4408">
        <v>0</v>
      </c>
      <c r="Y4408" t="s">
        <v>25</v>
      </c>
      <c r="Z4408" t="s">
        <v>53</v>
      </c>
      <c r="AA4408" t="s">
        <v>33</v>
      </c>
      <c r="AB4408">
        <v>54</v>
      </c>
      <c r="AC4408">
        <v>3571</v>
      </c>
      <c r="AD4408" t="s">
        <v>56</v>
      </c>
      <c r="AE4408" t="s">
        <v>96</v>
      </c>
    </row>
    <row r="4409" spans="1:31" x14ac:dyDescent="0.25">
      <c r="A4409" t="s">
        <v>8936</v>
      </c>
      <c r="B4409" t="s">
        <v>25</v>
      </c>
      <c r="C4409"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 t="str">
        <f>IF(Customer[[#This Row],[Under 30]]="Yes","Under 30",IF(Customer[[#This Row],[Senior]]="Yes", "Senior","Other"))</f>
        <v>Other</v>
      </c>
      <c r="X4409">
        <v>0</v>
      </c>
      <c r="Y4409" t="s">
        <v>21</v>
      </c>
      <c r="Z4409" t="s">
        <v>32</v>
      </c>
      <c r="AA4409" t="s">
        <v>38</v>
      </c>
      <c r="AB4409">
        <v>20</v>
      </c>
      <c r="AC4409">
        <v>112</v>
      </c>
      <c r="AD4409" t="s">
        <v>56</v>
      </c>
      <c r="AE4409" t="s">
        <v>96</v>
      </c>
    </row>
    <row r="4410" spans="1:31" x14ac:dyDescent="0.25">
      <c r="A4410" t="s">
        <v>8938</v>
      </c>
      <c r="B4410" t="s">
        <v>25</v>
      </c>
      <c r="C4410"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 t="str">
        <f>IF(Customer[[#This Row],[Under 30]]="Yes","Under 30",IF(Customer[[#This Row],[Senior]]="Yes", "Senior","Other"))</f>
        <v>Senior</v>
      </c>
      <c r="X4410">
        <v>0</v>
      </c>
      <c r="Y4410" t="s">
        <v>21</v>
      </c>
      <c r="Z4410" t="s">
        <v>32</v>
      </c>
      <c r="AA4410" t="s">
        <v>38</v>
      </c>
      <c r="AB4410">
        <v>52</v>
      </c>
      <c r="AC4410">
        <v>991</v>
      </c>
      <c r="AD4410" t="s">
        <v>90</v>
      </c>
      <c r="AE4410" t="s">
        <v>91</v>
      </c>
    </row>
    <row r="4411" spans="1:31" x14ac:dyDescent="0.25">
      <c r="A4411" t="s">
        <v>8940</v>
      </c>
      <c r="B4411" t="s">
        <v>25</v>
      </c>
      <c r="C4411"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 t="str">
        <f>IF(Customer[[#This Row],[Under 30]]="Yes","Under 30",IF(Customer[[#This Row],[Senior]]="Yes", "Senior","Other"))</f>
        <v>Senior</v>
      </c>
      <c r="X4411">
        <v>0</v>
      </c>
      <c r="Y4411" t="s">
        <v>21</v>
      </c>
      <c r="Z4411" t="s">
        <v>32</v>
      </c>
      <c r="AA4411" t="s">
        <v>38</v>
      </c>
      <c r="AB4411">
        <v>34</v>
      </c>
      <c r="AC4411">
        <v>1534</v>
      </c>
      <c r="AD4411" t="s">
        <v>56</v>
      </c>
      <c r="AE4411" t="s">
        <v>100</v>
      </c>
    </row>
    <row r="4412" spans="1:31" x14ac:dyDescent="0.25">
      <c r="A4412" t="s">
        <v>8942</v>
      </c>
      <c r="B4412" t="s">
        <v>25</v>
      </c>
      <c r="C4412"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 t="str">
        <f>IF(Customer[[#This Row],[Under 30]]="Yes","Under 30",IF(Customer[[#This Row],[Senior]]="Yes", "Senior","Other"))</f>
        <v>Other</v>
      </c>
      <c r="X4412">
        <v>0</v>
      </c>
      <c r="Y4412" t="s">
        <v>21</v>
      </c>
      <c r="Z4412" t="s">
        <v>32</v>
      </c>
      <c r="AA4412" t="s">
        <v>38</v>
      </c>
      <c r="AB4412">
        <v>55</v>
      </c>
      <c r="AC4412">
        <v>622</v>
      </c>
      <c r="AD4412" t="s">
        <v>56</v>
      </c>
      <c r="AE4412" t="s">
        <v>100</v>
      </c>
    </row>
    <row r="4413" spans="1:31" x14ac:dyDescent="0.25">
      <c r="A4413" t="s">
        <v>8944</v>
      </c>
      <c r="B4413" t="s">
        <v>25</v>
      </c>
      <c r="C4413"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 t="str">
        <f>IF(Customer[[#This Row],[Under 30]]="Yes","Under 30",IF(Customer[[#This Row],[Senior]]="Yes", "Senior","Other"))</f>
        <v>Other</v>
      </c>
      <c r="X4413">
        <v>0</v>
      </c>
      <c r="Y4413" t="s">
        <v>21</v>
      </c>
      <c r="Z4413" t="s">
        <v>32</v>
      </c>
      <c r="AA4413" t="s">
        <v>95</v>
      </c>
      <c r="AB4413">
        <v>12</v>
      </c>
      <c r="AC4413">
        <v>23</v>
      </c>
      <c r="AD4413" t="s">
        <v>90</v>
      </c>
      <c r="AE4413" t="s">
        <v>91</v>
      </c>
    </row>
    <row r="4414" spans="1:31" x14ac:dyDescent="0.25">
      <c r="A4414" t="s">
        <v>8946</v>
      </c>
      <c r="B4414" t="s">
        <v>25</v>
      </c>
      <c r="C4414"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 t="str">
        <f>IF(Customer[[#This Row],[Under 30]]="Yes","Under 30",IF(Customer[[#This Row],[Senior]]="Yes", "Senior","Other"))</f>
        <v>Under 30</v>
      </c>
      <c r="X4414">
        <v>0</v>
      </c>
      <c r="Y4414" t="s">
        <v>21</v>
      </c>
      <c r="Z4414" t="s">
        <v>32</v>
      </c>
      <c r="AA4414" t="s">
        <v>95</v>
      </c>
      <c r="AB4414">
        <v>32</v>
      </c>
      <c r="AC4414">
        <v>32</v>
      </c>
      <c r="AD4414" t="s">
        <v>56</v>
      </c>
      <c r="AE4414" t="s">
        <v>57</v>
      </c>
    </row>
    <row r="4415" spans="1:31" x14ac:dyDescent="0.25">
      <c r="A4415" t="s">
        <v>8948</v>
      </c>
      <c r="B4415" t="s">
        <v>25</v>
      </c>
      <c r="C4415"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 t="str">
        <f>IF(Customer[[#This Row],[Under 30]]="Yes","Under 30",IF(Customer[[#This Row],[Senior]]="Yes", "Senior","Other"))</f>
        <v>Other</v>
      </c>
      <c r="X4415">
        <v>0</v>
      </c>
      <c r="Y4415" t="s">
        <v>21</v>
      </c>
      <c r="Z4415" t="s">
        <v>32</v>
      </c>
      <c r="AA4415" t="s">
        <v>33</v>
      </c>
      <c r="AB4415">
        <v>38</v>
      </c>
      <c r="AC4415">
        <v>619</v>
      </c>
      <c r="AD4415" t="s">
        <v>56</v>
      </c>
      <c r="AE4415" t="s">
        <v>57</v>
      </c>
    </row>
    <row r="4416" spans="1:31" x14ac:dyDescent="0.25">
      <c r="A4416" t="s">
        <v>8950</v>
      </c>
      <c r="B4416" t="s">
        <v>25</v>
      </c>
      <c r="C4416"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 t="str">
        <f>IF(Customer[[#This Row],[Under 30]]="Yes","Under 30",IF(Customer[[#This Row],[Senior]]="Yes", "Senior","Other"))</f>
        <v>Other</v>
      </c>
      <c r="X4416">
        <v>0</v>
      </c>
      <c r="Y4416" t="s">
        <v>21</v>
      </c>
      <c r="Z4416" t="s">
        <v>32</v>
      </c>
      <c r="AA4416" t="s">
        <v>38</v>
      </c>
      <c r="AB4416">
        <v>55</v>
      </c>
      <c r="AC4416">
        <v>166</v>
      </c>
      <c r="AD4416" t="s">
        <v>48</v>
      </c>
      <c r="AE4416" t="s">
        <v>92</v>
      </c>
    </row>
    <row r="4417" spans="1:31" x14ac:dyDescent="0.25">
      <c r="A4417" t="s">
        <v>8952</v>
      </c>
      <c r="B4417" t="s">
        <v>25</v>
      </c>
      <c r="C4417"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 t="str">
        <f>IF(Customer[[#This Row],[Under 30]]="Yes","Under 30",IF(Customer[[#This Row],[Senior]]="Yes", "Senior","Other"))</f>
        <v>Other</v>
      </c>
      <c r="X4417">
        <v>0</v>
      </c>
      <c r="Y4417" t="s">
        <v>25</v>
      </c>
      <c r="Z4417" t="s">
        <v>32</v>
      </c>
      <c r="AA4417" t="s">
        <v>33</v>
      </c>
      <c r="AB4417">
        <v>62</v>
      </c>
      <c r="AC4417">
        <v>3505</v>
      </c>
      <c r="AD4417" t="s">
        <v>65</v>
      </c>
      <c r="AE4417" t="s">
        <v>105</v>
      </c>
    </row>
    <row r="4418" spans="1:31" x14ac:dyDescent="0.25">
      <c r="A4418" t="s">
        <v>8954</v>
      </c>
      <c r="B4418" t="s">
        <v>25</v>
      </c>
      <c r="C4418"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 t="str">
        <f>IF(Customer[[#This Row],[Under 30]]="Yes","Under 30",IF(Customer[[#This Row],[Senior]]="Yes", "Senior","Other"))</f>
        <v>Other</v>
      </c>
      <c r="X4418">
        <v>0</v>
      </c>
      <c r="Y4418" t="s">
        <v>21</v>
      </c>
      <c r="Z4418" t="s">
        <v>32</v>
      </c>
      <c r="AA4418" t="s">
        <v>95</v>
      </c>
      <c r="AB4418">
        <v>28</v>
      </c>
      <c r="AC4418">
        <v>139</v>
      </c>
      <c r="AD4418" t="s">
        <v>56</v>
      </c>
      <c r="AE4418" t="s">
        <v>57</v>
      </c>
    </row>
    <row r="4419" spans="1:31" x14ac:dyDescent="0.25">
      <c r="A4419" t="s">
        <v>8956</v>
      </c>
      <c r="B4419" t="s">
        <v>25</v>
      </c>
      <c r="C4419"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 t="str">
        <f>IF(Customer[[#This Row],[Under 30]]="Yes","Under 30",IF(Customer[[#This Row],[Senior]]="Yes", "Senior","Other"))</f>
        <v>Under 30</v>
      </c>
      <c r="X4419">
        <v>0</v>
      </c>
      <c r="Y4419" t="s">
        <v>21</v>
      </c>
      <c r="Z4419" t="s">
        <v>32</v>
      </c>
      <c r="AA4419" t="s">
        <v>38</v>
      </c>
      <c r="AB4419">
        <v>43</v>
      </c>
      <c r="AC4419">
        <v>304</v>
      </c>
      <c r="AD4419" t="s">
        <v>65</v>
      </c>
      <c r="AE4419" t="s">
        <v>97</v>
      </c>
    </row>
    <row r="4420" spans="1:31" x14ac:dyDescent="0.25">
      <c r="A4420" t="s">
        <v>8958</v>
      </c>
      <c r="B4420" t="s">
        <v>25</v>
      </c>
      <c r="C4420"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 t="str">
        <f>IF(Customer[[#This Row],[Under 30]]="Yes","Under 30",IF(Customer[[#This Row],[Senior]]="Yes", "Senior","Other"))</f>
        <v>Senior</v>
      </c>
      <c r="X4420">
        <v>0</v>
      </c>
      <c r="Y4420" t="s">
        <v>21</v>
      </c>
      <c r="Z4420" t="s">
        <v>32</v>
      </c>
      <c r="AA4420" t="s">
        <v>38</v>
      </c>
      <c r="AB4420">
        <v>32</v>
      </c>
      <c r="AC4420">
        <v>32</v>
      </c>
      <c r="AD4420" t="s">
        <v>65</v>
      </c>
      <c r="AE4420" t="s">
        <v>87</v>
      </c>
    </row>
    <row r="4421" spans="1:31" x14ac:dyDescent="0.25">
      <c r="A4421" t="s">
        <v>8960</v>
      </c>
      <c r="B4421" t="s">
        <v>25</v>
      </c>
      <c r="C4421"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 t="str">
        <f>IF(Customer[[#This Row],[Under 30]]="Yes","Under 30",IF(Customer[[#This Row],[Senior]]="Yes", "Senior","Other"))</f>
        <v>Senior</v>
      </c>
      <c r="X4421">
        <v>0</v>
      </c>
      <c r="Y4421" t="s">
        <v>21</v>
      </c>
      <c r="Z4421" t="s">
        <v>32</v>
      </c>
      <c r="AA4421" t="s">
        <v>38</v>
      </c>
      <c r="AB4421">
        <v>50</v>
      </c>
      <c r="AC4421">
        <v>104</v>
      </c>
      <c r="AD4421" t="s">
        <v>48</v>
      </c>
      <c r="AE4421" t="s">
        <v>101</v>
      </c>
    </row>
    <row r="4422" spans="1:31" x14ac:dyDescent="0.25">
      <c r="A4422" t="s">
        <v>8962</v>
      </c>
      <c r="B4422" t="s">
        <v>25</v>
      </c>
      <c r="C4422"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 t="str">
        <f>IF(Customer[[#This Row],[Under 30]]="Yes","Under 30",IF(Customer[[#This Row],[Senior]]="Yes", "Senior","Other"))</f>
        <v>Senior</v>
      </c>
      <c r="X4422">
        <v>0</v>
      </c>
      <c r="Y4422" t="s">
        <v>21</v>
      </c>
      <c r="Z4422" t="s">
        <v>32</v>
      </c>
      <c r="AA4422" t="s">
        <v>38</v>
      </c>
      <c r="AB4422">
        <v>43</v>
      </c>
      <c r="AC4422">
        <v>181</v>
      </c>
      <c r="AD4422" t="s">
        <v>48</v>
      </c>
      <c r="AE4422" t="s">
        <v>49</v>
      </c>
    </row>
    <row r="4423" spans="1:31" x14ac:dyDescent="0.25">
      <c r="A4423" t="s">
        <v>8964</v>
      </c>
      <c r="B4423" t="s">
        <v>25</v>
      </c>
      <c r="C4423"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 t="str">
        <f>IF(Customer[[#This Row],[Under 30]]="Yes","Under 30",IF(Customer[[#This Row],[Senior]]="Yes", "Senior","Other"))</f>
        <v>Other</v>
      </c>
      <c r="X4423">
        <v>0</v>
      </c>
      <c r="Y4423" t="s">
        <v>21</v>
      </c>
      <c r="Z4423" t="s">
        <v>32</v>
      </c>
      <c r="AA4423" t="s">
        <v>95</v>
      </c>
      <c r="AB4423">
        <v>16</v>
      </c>
      <c r="AC4423">
        <v>16</v>
      </c>
      <c r="AD4423" t="s">
        <v>48</v>
      </c>
      <c r="AE4423" t="s">
        <v>99</v>
      </c>
    </row>
    <row r="4424" spans="1:31" x14ac:dyDescent="0.25">
      <c r="A4424" t="s">
        <v>8966</v>
      </c>
      <c r="B4424" t="s">
        <v>25</v>
      </c>
      <c r="C4424"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 t="str">
        <f>IF(Customer[[#This Row],[Under 30]]="Yes","Under 30",IF(Customer[[#This Row],[Senior]]="Yes", "Senior","Other"))</f>
        <v>Other</v>
      </c>
      <c r="X4424">
        <v>0</v>
      </c>
      <c r="Y4424" t="s">
        <v>25</v>
      </c>
      <c r="Z4424" t="s">
        <v>32</v>
      </c>
      <c r="AA4424" t="s">
        <v>33</v>
      </c>
      <c r="AB4424">
        <v>53</v>
      </c>
      <c r="AC4424">
        <v>377</v>
      </c>
      <c r="AD4424" t="s">
        <v>48</v>
      </c>
      <c r="AE4424" t="s">
        <v>92</v>
      </c>
    </row>
    <row r="4425" spans="1:31" x14ac:dyDescent="0.25">
      <c r="A4425" t="s">
        <v>8968</v>
      </c>
      <c r="B4425" t="s">
        <v>25</v>
      </c>
      <c r="C4425"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 t="str">
        <f>IF(Customer[[#This Row],[Under 30]]="Yes","Under 30",IF(Customer[[#This Row],[Senior]]="Yes", "Senior","Other"))</f>
        <v>Other</v>
      </c>
      <c r="X4425">
        <v>0</v>
      </c>
      <c r="Y4425" t="s">
        <v>21</v>
      </c>
      <c r="Z4425" t="s">
        <v>32</v>
      </c>
      <c r="AA4425" t="s">
        <v>38</v>
      </c>
      <c r="AB4425">
        <v>42</v>
      </c>
      <c r="AC4425">
        <v>159</v>
      </c>
      <c r="AD4425" t="s">
        <v>65</v>
      </c>
      <c r="AE4425" t="s">
        <v>105</v>
      </c>
    </row>
    <row r="4426" spans="1:31" x14ac:dyDescent="0.25">
      <c r="A4426" t="s">
        <v>8970</v>
      </c>
      <c r="B4426" t="s">
        <v>25</v>
      </c>
      <c r="C4426"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 t="str">
        <f>IF(Customer[[#This Row],[Under 30]]="Yes","Under 30",IF(Customer[[#This Row],[Senior]]="Yes", "Senior","Other"))</f>
        <v>Senior</v>
      </c>
      <c r="X4426">
        <v>0</v>
      </c>
      <c r="Y4426" t="s">
        <v>25</v>
      </c>
      <c r="Z4426" t="s">
        <v>32</v>
      </c>
      <c r="AA4426" t="s">
        <v>38</v>
      </c>
      <c r="AB4426">
        <v>27</v>
      </c>
      <c r="AC4426">
        <v>27</v>
      </c>
      <c r="AD4426" t="s">
        <v>65</v>
      </c>
      <c r="AE4426" t="s">
        <v>66</v>
      </c>
    </row>
    <row r="4427" spans="1:31" x14ac:dyDescent="0.25">
      <c r="A4427" t="s">
        <v>8972</v>
      </c>
      <c r="B4427" t="s">
        <v>25</v>
      </c>
      <c r="C4427"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 t="str">
        <f>IF(Customer[[#This Row],[Under 30]]="Yes","Under 30",IF(Customer[[#This Row],[Senior]]="Yes", "Senior","Other"))</f>
        <v>Under 30</v>
      </c>
      <c r="X4427">
        <v>0</v>
      </c>
      <c r="Y4427" t="s">
        <v>21</v>
      </c>
      <c r="Z4427" t="s">
        <v>32</v>
      </c>
      <c r="AA4427" t="s">
        <v>38</v>
      </c>
      <c r="AB4427">
        <v>39</v>
      </c>
      <c r="AC4427">
        <v>39</v>
      </c>
      <c r="AD4427" t="s">
        <v>56</v>
      </c>
      <c r="AE4427" t="s">
        <v>57</v>
      </c>
    </row>
    <row r="4428" spans="1:31" x14ac:dyDescent="0.25">
      <c r="A4428" t="s">
        <v>8974</v>
      </c>
      <c r="B4428" t="s">
        <v>25</v>
      </c>
      <c r="C4428"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 t="str">
        <f>IF(Customer[[#This Row],[Under 30]]="Yes","Under 30",IF(Customer[[#This Row],[Senior]]="Yes", "Senior","Other"))</f>
        <v>Other</v>
      </c>
      <c r="X4428">
        <v>0</v>
      </c>
      <c r="Y4428" t="s">
        <v>21</v>
      </c>
      <c r="Z4428" t="s">
        <v>32</v>
      </c>
      <c r="AA4428" t="s">
        <v>38</v>
      </c>
      <c r="AB4428">
        <v>42</v>
      </c>
      <c r="AC4428">
        <v>42</v>
      </c>
      <c r="AD4428" t="s">
        <v>65</v>
      </c>
      <c r="AE4428" t="s">
        <v>97</v>
      </c>
    </row>
    <row r="4429" spans="1:31" x14ac:dyDescent="0.25">
      <c r="A4429" t="s">
        <v>8976</v>
      </c>
      <c r="B4429" t="s">
        <v>25</v>
      </c>
      <c r="C4429"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 t="str">
        <f>IF(Customer[[#This Row],[Under 30]]="Yes","Under 30",IF(Customer[[#This Row],[Senior]]="Yes", "Senior","Other"))</f>
        <v>Under 30</v>
      </c>
      <c r="X4429">
        <v>0</v>
      </c>
      <c r="Y4429" t="s">
        <v>21</v>
      </c>
      <c r="Z4429" t="s">
        <v>32</v>
      </c>
      <c r="AA4429" t="s">
        <v>95</v>
      </c>
      <c r="AB4429">
        <v>16</v>
      </c>
      <c r="AC4429">
        <v>16</v>
      </c>
      <c r="AD4429" t="s">
        <v>39</v>
      </c>
      <c r="AE4429" t="s">
        <v>104</v>
      </c>
    </row>
    <row r="4430" spans="1:31" x14ac:dyDescent="0.25">
      <c r="A4430" t="s">
        <v>8978</v>
      </c>
      <c r="B4430" t="s">
        <v>25</v>
      </c>
      <c r="C4430"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 t="str">
        <f>IF(Customer[[#This Row],[Under 30]]="Yes","Under 30",IF(Customer[[#This Row],[Senior]]="Yes", "Senior","Other"))</f>
        <v>Senior</v>
      </c>
      <c r="X4430">
        <v>0</v>
      </c>
      <c r="Y4430" t="s">
        <v>25</v>
      </c>
      <c r="Z4430" t="s">
        <v>32</v>
      </c>
      <c r="AA4430" t="s">
        <v>38</v>
      </c>
      <c r="AB4430">
        <v>50</v>
      </c>
      <c r="AC4430">
        <v>2143</v>
      </c>
      <c r="AD4430" t="s">
        <v>56</v>
      </c>
      <c r="AE4430" t="s">
        <v>96</v>
      </c>
    </row>
    <row r="4431" spans="1:31" x14ac:dyDescent="0.25">
      <c r="A4431" t="s">
        <v>8980</v>
      </c>
      <c r="B4431" t="s">
        <v>25</v>
      </c>
      <c r="C4431"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 t="str">
        <f>IF(Customer[[#This Row],[Under 30]]="Yes","Under 30",IF(Customer[[#This Row],[Senior]]="Yes", "Senior","Other"))</f>
        <v>Senior</v>
      </c>
      <c r="X4431">
        <v>0</v>
      </c>
      <c r="Y4431" t="s">
        <v>25</v>
      </c>
      <c r="Z4431" t="s">
        <v>53</v>
      </c>
      <c r="AA4431" t="s">
        <v>33</v>
      </c>
      <c r="AB4431">
        <v>34</v>
      </c>
      <c r="AC4431">
        <v>2216</v>
      </c>
      <c r="AD4431" t="s">
        <v>56</v>
      </c>
      <c r="AE4431" t="s">
        <v>102</v>
      </c>
    </row>
    <row r="4432" spans="1:31" x14ac:dyDescent="0.25">
      <c r="A4432" t="s">
        <v>8982</v>
      </c>
      <c r="B4432" t="s">
        <v>25</v>
      </c>
      <c r="C4432"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 t="str">
        <f>IF(Customer[[#This Row],[Under 30]]="Yes","Under 30",IF(Customer[[#This Row],[Senior]]="Yes", "Senior","Other"))</f>
        <v>Senior</v>
      </c>
      <c r="X4432">
        <v>0</v>
      </c>
      <c r="Y4432" t="s">
        <v>25</v>
      </c>
      <c r="Z4432" t="s">
        <v>32</v>
      </c>
      <c r="AA4432" t="s">
        <v>38</v>
      </c>
      <c r="AB4432">
        <v>65</v>
      </c>
      <c r="AC4432">
        <v>2238</v>
      </c>
      <c r="AD4432" t="s">
        <v>56</v>
      </c>
      <c r="AE4432" t="s">
        <v>100</v>
      </c>
    </row>
    <row r="4433" spans="1:31" x14ac:dyDescent="0.25">
      <c r="A4433" t="s">
        <v>8984</v>
      </c>
      <c r="B4433" t="s">
        <v>25</v>
      </c>
      <c r="C4433"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 t="str">
        <f>IF(Customer[[#This Row],[Under 30]]="Yes","Under 30",IF(Customer[[#This Row],[Senior]]="Yes", "Senior","Other"))</f>
        <v>Senior</v>
      </c>
      <c r="X4433">
        <v>0</v>
      </c>
      <c r="Y4433" t="s">
        <v>25</v>
      </c>
      <c r="Z4433" t="s">
        <v>32</v>
      </c>
      <c r="AA4433" t="s">
        <v>38</v>
      </c>
      <c r="AB4433">
        <v>48</v>
      </c>
      <c r="AC4433">
        <v>493</v>
      </c>
      <c r="AD4433" t="s">
        <v>56</v>
      </c>
      <c r="AE4433" t="s">
        <v>57</v>
      </c>
    </row>
    <row r="4434" spans="1:31" x14ac:dyDescent="0.25">
      <c r="A4434" t="s">
        <v>8986</v>
      </c>
      <c r="B4434" t="s">
        <v>25</v>
      </c>
      <c r="C4434"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 t="str">
        <f>IF(Customer[[#This Row],[Under 30]]="Yes","Under 30",IF(Customer[[#This Row],[Senior]]="Yes", "Senior","Other"))</f>
        <v>Other</v>
      </c>
      <c r="X4434">
        <v>0</v>
      </c>
      <c r="Y4434" t="s">
        <v>25</v>
      </c>
      <c r="Z4434" t="s">
        <v>53</v>
      </c>
      <c r="AA4434" t="s">
        <v>38</v>
      </c>
      <c r="AB4434">
        <v>47</v>
      </c>
      <c r="AC4434">
        <v>2638</v>
      </c>
      <c r="AD4434" t="s">
        <v>56</v>
      </c>
      <c r="AE4434" t="s">
        <v>96</v>
      </c>
    </row>
    <row r="4435" spans="1:31" x14ac:dyDescent="0.25">
      <c r="A4435" t="s">
        <v>8988</v>
      </c>
      <c r="B4435" t="s">
        <v>25</v>
      </c>
      <c r="C4435"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 t="str">
        <f>IF(Customer[[#This Row],[Under 30]]="Yes","Under 30",IF(Customer[[#This Row],[Senior]]="Yes", "Senior","Other"))</f>
        <v>Other</v>
      </c>
      <c r="X4435">
        <v>0</v>
      </c>
      <c r="Y4435" t="s">
        <v>21</v>
      </c>
      <c r="Z4435" t="s">
        <v>98</v>
      </c>
      <c r="AA4435" t="s">
        <v>33</v>
      </c>
      <c r="AB4435">
        <v>11</v>
      </c>
      <c r="AC4435">
        <v>16</v>
      </c>
      <c r="AD4435" t="s">
        <v>48</v>
      </c>
      <c r="AE4435" t="s">
        <v>49</v>
      </c>
    </row>
    <row r="4436" spans="1:31" x14ac:dyDescent="0.25">
      <c r="A4436" t="s">
        <v>8990</v>
      </c>
      <c r="B4436" t="s">
        <v>25</v>
      </c>
      <c r="C4436"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 t="str">
        <f>IF(Customer[[#This Row],[Under 30]]="Yes","Under 30",IF(Customer[[#This Row],[Senior]]="Yes", "Senior","Other"))</f>
        <v>Senior</v>
      </c>
      <c r="X4436">
        <v>0</v>
      </c>
      <c r="Y4436" t="s">
        <v>21</v>
      </c>
      <c r="Z4436" t="s">
        <v>32</v>
      </c>
      <c r="AA4436" t="s">
        <v>38</v>
      </c>
      <c r="AB4436">
        <v>37</v>
      </c>
      <c r="AC4436">
        <v>944</v>
      </c>
      <c r="AD4436" t="s">
        <v>90</v>
      </c>
      <c r="AE4436" t="s">
        <v>91</v>
      </c>
    </row>
    <row r="4437" spans="1:31" x14ac:dyDescent="0.25">
      <c r="A4437" t="s">
        <v>8992</v>
      </c>
      <c r="B4437" t="s">
        <v>25</v>
      </c>
      <c r="C4437"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 t="str">
        <f>IF(Customer[[#This Row],[Under 30]]="Yes","Under 30",IF(Customer[[#This Row],[Senior]]="Yes", "Senior","Other"))</f>
        <v>Other</v>
      </c>
      <c r="X4437">
        <v>0</v>
      </c>
      <c r="Y4437" t="s">
        <v>21</v>
      </c>
      <c r="Z4437" t="s">
        <v>32</v>
      </c>
      <c r="AA4437" t="s">
        <v>38</v>
      </c>
      <c r="AB4437">
        <v>21</v>
      </c>
      <c r="AC4437">
        <v>287</v>
      </c>
      <c r="AD4437" t="s">
        <v>56</v>
      </c>
      <c r="AE4437" t="s">
        <v>96</v>
      </c>
    </row>
    <row r="4438" spans="1:31" x14ac:dyDescent="0.25">
      <c r="A4438" t="s">
        <v>8994</v>
      </c>
      <c r="B4438" t="s">
        <v>25</v>
      </c>
      <c r="C4438"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 t="str">
        <f>IF(Customer[[#This Row],[Under 30]]="Yes","Under 30",IF(Customer[[#This Row],[Senior]]="Yes", "Senior","Other"))</f>
        <v>Other</v>
      </c>
      <c r="X4438">
        <v>0</v>
      </c>
      <c r="Y4438" t="s">
        <v>25</v>
      </c>
      <c r="Z4438" t="s">
        <v>32</v>
      </c>
      <c r="AA4438" t="s">
        <v>33</v>
      </c>
      <c r="AB4438">
        <v>25</v>
      </c>
      <c r="AC4438">
        <v>775</v>
      </c>
      <c r="AD4438" t="s">
        <v>56</v>
      </c>
      <c r="AE4438" t="s">
        <v>102</v>
      </c>
    </row>
    <row r="4439" spans="1:31" x14ac:dyDescent="0.25">
      <c r="A4439" t="s">
        <v>8996</v>
      </c>
      <c r="B4439" t="s">
        <v>25</v>
      </c>
      <c r="C4439"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 t="str">
        <f>IF(Customer[[#This Row],[Under 30]]="Yes","Under 30",IF(Customer[[#This Row],[Senior]]="Yes", "Senior","Other"))</f>
        <v>Senior</v>
      </c>
      <c r="X4439">
        <v>0</v>
      </c>
      <c r="Y4439" t="s">
        <v>21</v>
      </c>
      <c r="Z4439" t="s">
        <v>32</v>
      </c>
      <c r="AA4439" t="s">
        <v>38</v>
      </c>
      <c r="AB4439">
        <v>45</v>
      </c>
      <c r="AC4439">
        <v>799</v>
      </c>
      <c r="AD4439" t="s">
        <v>56</v>
      </c>
      <c r="AE4439" t="s">
        <v>100</v>
      </c>
    </row>
    <row r="4440" spans="1:31" x14ac:dyDescent="0.25">
      <c r="A4440" t="s">
        <v>8998</v>
      </c>
      <c r="B4440" t="s">
        <v>25</v>
      </c>
      <c r="C4440"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 t="str">
        <f>IF(Customer[[#This Row],[Under 30]]="Yes","Under 30",IF(Customer[[#This Row],[Senior]]="Yes", "Senior","Other"))</f>
        <v>Other</v>
      </c>
      <c r="X4440">
        <v>0</v>
      </c>
      <c r="Y4440" t="s">
        <v>21</v>
      </c>
      <c r="Z4440" t="s">
        <v>53</v>
      </c>
      <c r="AA4440" t="s">
        <v>38</v>
      </c>
      <c r="AB4440">
        <v>53</v>
      </c>
      <c r="AC4440">
        <v>3185</v>
      </c>
      <c r="AD4440" t="s">
        <v>56</v>
      </c>
      <c r="AE4440" t="s">
        <v>100</v>
      </c>
    </row>
    <row r="4441" spans="1:31" x14ac:dyDescent="0.25">
      <c r="A4441" t="s">
        <v>9000</v>
      </c>
      <c r="B4441" t="s">
        <v>25</v>
      </c>
      <c r="C4441"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 t="str">
        <f>IF(Customer[[#This Row],[Under 30]]="Yes","Under 30",IF(Customer[[#This Row],[Senior]]="Yes", "Senior","Other"))</f>
        <v>Other</v>
      </c>
      <c r="X4441">
        <v>0</v>
      </c>
      <c r="Y4441" t="s">
        <v>21</v>
      </c>
      <c r="Z4441" t="s">
        <v>32</v>
      </c>
      <c r="AA4441" t="s">
        <v>38</v>
      </c>
      <c r="AB4441">
        <v>44</v>
      </c>
      <c r="AC4441">
        <v>44</v>
      </c>
      <c r="AD4441" t="s">
        <v>56</v>
      </c>
      <c r="AE4441" t="s">
        <v>100</v>
      </c>
    </row>
    <row r="4442" spans="1:31" x14ac:dyDescent="0.25">
      <c r="A4442" t="s">
        <v>9002</v>
      </c>
      <c r="B4442" t="s">
        <v>25</v>
      </c>
      <c r="C4442"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 t="str">
        <f>IF(Customer[[#This Row],[Under 30]]="Yes","Under 30",IF(Customer[[#This Row],[Senior]]="Yes", "Senior","Other"))</f>
        <v>Other</v>
      </c>
      <c r="X4442">
        <v>0</v>
      </c>
      <c r="Y4442" t="s">
        <v>25</v>
      </c>
      <c r="Z4442" t="s">
        <v>32</v>
      </c>
      <c r="AA4442" t="s">
        <v>38</v>
      </c>
      <c r="AB4442">
        <v>58</v>
      </c>
      <c r="AC4442">
        <v>1419</v>
      </c>
      <c r="AD4442" t="s">
        <v>56</v>
      </c>
      <c r="AE4442" t="s">
        <v>57</v>
      </c>
    </row>
    <row r="4443" spans="1:31" x14ac:dyDescent="0.25">
      <c r="A4443" t="s">
        <v>9004</v>
      </c>
      <c r="B4443" t="s">
        <v>25</v>
      </c>
      <c r="C4443"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 t="str">
        <f>IF(Customer[[#This Row],[Under 30]]="Yes","Under 30",IF(Customer[[#This Row],[Senior]]="Yes", "Senior","Other"))</f>
        <v>Other</v>
      </c>
      <c r="X4443">
        <v>0</v>
      </c>
      <c r="Y4443" t="s">
        <v>21</v>
      </c>
      <c r="Z4443" t="s">
        <v>32</v>
      </c>
      <c r="AA4443" t="s">
        <v>38</v>
      </c>
      <c r="AB4443">
        <v>38</v>
      </c>
      <c r="AC4443">
        <v>107</v>
      </c>
      <c r="AD4443" t="s">
        <v>56</v>
      </c>
      <c r="AE4443" t="s">
        <v>57</v>
      </c>
    </row>
    <row r="4444" spans="1:31" x14ac:dyDescent="0.25">
      <c r="A4444" t="s">
        <v>9006</v>
      </c>
      <c r="B4444" t="s">
        <v>25</v>
      </c>
      <c r="C4444"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 t="str">
        <f>IF(Customer[[#This Row],[Under 30]]="Yes","Under 30",IF(Customer[[#This Row],[Senior]]="Yes", "Senior","Other"))</f>
        <v>Senior</v>
      </c>
      <c r="X4444">
        <v>0</v>
      </c>
      <c r="Y4444" t="s">
        <v>21</v>
      </c>
      <c r="Z4444" t="s">
        <v>32</v>
      </c>
      <c r="AA4444" t="s">
        <v>38</v>
      </c>
      <c r="AB4444">
        <v>49</v>
      </c>
      <c r="AC4444">
        <v>49</v>
      </c>
      <c r="AD4444" t="s">
        <v>48</v>
      </c>
      <c r="AE4444" t="s">
        <v>92</v>
      </c>
    </row>
    <row r="4445" spans="1:31" x14ac:dyDescent="0.25">
      <c r="A4445" t="s">
        <v>9008</v>
      </c>
      <c r="B4445" t="s">
        <v>25</v>
      </c>
      <c r="C4445"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 t="str">
        <f>IF(Customer[[#This Row],[Under 30]]="Yes","Under 30",IF(Customer[[#This Row],[Senior]]="Yes", "Senior","Other"))</f>
        <v>Senior</v>
      </c>
      <c r="X4445">
        <v>0</v>
      </c>
      <c r="Y4445" t="s">
        <v>21</v>
      </c>
      <c r="Z4445" t="s">
        <v>32</v>
      </c>
      <c r="AA4445" t="s">
        <v>38</v>
      </c>
      <c r="AB4445">
        <v>56</v>
      </c>
      <c r="AC4445">
        <v>2430</v>
      </c>
      <c r="AD4445" t="s">
        <v>65</v>
      </c>
      <c r="AE4445" t="s">
        <v>105</v>
      </c>
    </row>
    <row r="4446" spans="1:31" x14ac:dyDescent="0.25">
      <c r="A4446" t="s">
        <v>9010</v>
      </c>
      <c r="B4446" t="s">
        <v>25</v>
      </c>
      <c r="C4446"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 t="str">
        <f>IF(Customer[[#This Row],[Under 30]]="Yes","Under 30",IF(Customer[[#This Row],[Senior]]="Yes", "Senior","Other"))</f>
        <v>Other</v>
      </c>
      <c r="X4446">
        <v>0</v>
      </c>
      <c r="Y4446" t="s">
        <v>21</v>
      </c>
      <c r="Z4446" t="s">
        <v>32</v>
      </c>
      <c r="AA4446" t="s">
        <v>38</v>
      </c>
      <c r="AB4446">
        <v>41</v>
      </c>
      <c r="AC4446">
        <v>170</v>
      </c>
      <c r="AD4446" t="s">
        <v>65</v>
      </c>
      <c r="AE4446" t="s">
        <v>66</v>
      </c>
    </row>
    <row r="4447" spans="1:31" x14ac:dyDescent="0.25">
      <c r="A4447" t="s">
        <v>9012</v>
      </c>
      <c r="B4447" t="s">
        <v>25</v>
      </c>
      <c r="C4447"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 t="str">
        <f>IF(Customer[[#This Row],[Under 30]]="Yes","Under 30",IF(Customer[[#This Row],[Senior]]="Yes", "Senior","Other"))</f>
        <v>Senior</v>
      </c>
      <c r="X4447">
        <v>0</v>
      </c>
      <c r="Y4447" t="s">
        <v>21</v>
      </c>
      <c r="Z4447" t="s">
        <v>98</v>
      </c>
      <c r="AA4447" t="s">
        <v>38</v>
      </c>
      <c r="AB4447">
        <v>35</v>
      </c>
      <c r="AC4447">
        <v>862</v>
      </c>
      <c r="AD4447" t="s">
        <v>56</v>
      </c>
      <c r="AE4447" t="s">
        <v>57</v>
      </c>
    </row>
    <row r="4448" spans="1:31" x14ac:dyDescent="0.25">
      <c r="A4448" t="s">
        <v>9014</v>
      </c>
      <c r="B4448" t="s">
        <v>25</v>
      </c>
      <c r="C4448"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 t="str">
        <f>IF(Customer[[#This Row],[Under 30]]="Yes","Under 30",IF(Customer[[#This Row],[Senior]]="Yes", "Senior","Other"))</f>
        <v>Other</v>
      </c>
      <c r="X4448">
        <v>0</v>
      </c>
      <c r="Y4448" t="s">
        <v>21</v>
      </c>
      <c r="Z4448" t="s">
        <v>98</v>
      </c>
      <c r="AA4448" t="s">
        <v>38</v>
      </c>
      <c r="AB4448">
        <v>33</v>
      </c>
      <c r="AC4448">
        <v>1861</v>
      </c>
      <c r="AD4448" t="s">
        <v>65</v>
      </c>
      <c r="AE4448" t="s">
        <v>97</v>
      </c>
    </row>
    <row r="4449" spans="1:31" x14ac:dyDescent="0.25">
      <c r="A4449" t="s">
        <v>9016</v>
      </c>
      <c r="B4449" t="s">
        <v>25</v>
      </c>
      <c r="C4449"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 t="str">
        <f>IF(Customer[[#This Row],[Under 30]]="Yes","Under 30",IF(Customer[[#This Row],[Senior]]="Yes", "Senior","Other"))</f>
        <v>Under 30</v>
      </c>
      <c r="X4449">
        <v>0</v>
      </c>
      <c r="Y4449" t="s">
        <v>25</v>
      </c>
      <c r="Z4449" t="s">
        <v>98</v>
      </c>
      <c r="AA4449" t="s">
        <v>38</v>
      </c>
      <c r="AB4449">
        <v>38</v>
      </c>
      <c r="AC4449">
        <v>159</v>
      </c>
      <c r="AD4449" t="s">
        <v>65</v>
      </c>
      <c r="AE4449" t="s">
        <v>87</v>
      </c>
    </row>
    <row r="4450" spans="1:31" x14ac:dyDescent="0.25">
      <c r="A4450" t="s">
        <v>9018</v>
      </c>
      <c r="B4450" t="s">
        <v>25</v>
      </c>
      <c r="C4450"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 t="str">
        <f>IF(Customer[[#This Row],[Under 30]]="Yes","Under 30",IF(Customer[[#This Row],[Senior]]="Yes", "Senior","Other"))</f>
        <v>Senior</v>
      </c>
      <c r="X4450">
        <v>0</v>
      </c>
      <c r="Y4450" t="s">
        <v>21</v>
      </c>
      <c r="Z4450" t="s">
        <v>32</v>
      </c>
      <c r="AA4450" t="s">
        <v>38</v>
      </c>
      <c r="AB4450">
        <v>59</v>
      </c>
      <c r="AC4450">
        <v>2114</v>
      </c>
      <c r="AD4450" t="s">
        <v>48</v>
      </c>
      <c r="AE4450" t="s">
        <v>101</v>
      </c>
    </row>
    <row r="4451" spans="1:31" x14ac:dyDescent="0.25">
      <c r="A4451" t="s">
        <v>9020</v>
      </c>
      <c r="B4451" t="s">
        <v>25</v>
      </c>
      <c r="C4451"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 t="str">
        <f>IF(Customer[[#This Row],[Under 30]]="Yes","Under 30",IF(Customer[[#This Row],[Senior]]="Yes", "Senior","Other"))</f>
        <v>Other</v>
      </c>
      <c r="X4451">
        <v>0</v>
      </c>
      <c r="Y4451" t="s">
        <v>21</v>
      </c>
      <c r="Z4451" t="s">
        <v>32</v>
      </c>
      <c r="AA4451" t="s">
        <v>33</v>
      </c>
      <c r="AB4451">
        <v>42</v>
      </c>
      <c r="AC4451">
        <v>42</v>
      </c>
      <c r="AD4451" t="s">
        <v>48</v>
      </c>
      <c r="AE4451" t="s">
        <v>49</v>
      </c>
    </row>
    <row r="4452" spans="1:31" x14ac:dyDescent="0.25">
      <c r="A4452" t="s">
        <v>9022</v>
      </c>
      <c r="B4452" t="s">
        <v>25</v>
      </c>
      <c r="C4452"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 t="str">
        <f>IF(Customer[[#This Row],[Under 30]]="Yes","Under 30",IF(Customer[[#This Row],[Senior]]="Yes", "Senior","Other"))</f>
        <v>Under 30</v>
      </c>
      <c r="X4452">
        <v>0</v>
      </c>
      <c r="Y4452" t="s">
        <v>25</v>
      </c>
      <c r="Z4452" t="s">
        <v>98</v>
      </c>
      <c r="AA4452" t="s">
        <v>33</v>
      </c>
      <c r="AB4452">
        <v>51</v>
      </c>
      <c r="AC4452">
        <v>1839</v>
      </c>
      <c r="AD4452" t="s">
        <v>48</v>
      </c>
      <c r="AE4452" t="s">
        <v>99</v>
      </c>
    </row>
    <row r="4453" spans="1:31" x14ac:dyDescent="0.25">
      <c r="A4453" t="s">
        <v>9024</v>
      </c>
      <c r="B4453" t="s">
        <v>25</v>
      </c>
      <c r="C4453"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 t="str">
        <f>IF(Customer[[#This Row],[Under 30]]="Yes","Under 30",IF(Customer[[#This Row],[Senior]]="Yes", "Senior","Other"))</f>
        <v>Other</v>
      </c>
      <c r="X4453">
        <v>0</v>
      </c>
      <c r="Y4453" t="s">
        <v>25</v>
      </c>
      <c r="Z4453" t="s">
        <v>32</v>
      </c>
      <c r="AA4453" t="s">
        <v>38</v>
      </c>
      <c r="AB4453">
        <v>49</v>
      </c>
      <c r="AC4453">
        <v>184</v>
      </c>
      <c r="AD4453" t="s">
        <v>56</v>
      </c>
      <c r="AE4453" t="s">
        <v>96</v>
      </c>
    </row>
    <row r="4454" spans="1:31" x14ac:dyDescent="0.25">
      <c r="A4454" t="s">
        <v>9026</v>
      </c>
      <c r="B4454" t="s">
        <v>25</v>
      </c>
      <c r="C4454"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 t="str">
        <f>IF(Customer[[#This Row],[Under 30]]="Yes","Under 30",IF(Customer[[#This Row],[Senior]]="Yes", "Senior","Other"))</f>
        <v>Other</v>
      </c>
      <c r="X4454">
        <v>0</v>
      </c>
      <c r="Y4454" t="s">
        <v>25</v>
      </c>
      <c r="Z4454" t="s">
        <v>53</v>
      </c>
      <c r="AA4454" t="s">
        <v>38</v>
      </c>
      <c r="AB4454">
        <v>39</v>
      </c>
      <c r="AC4454">
        <v>2170</v>
      </c>
      <c r="AD4454" t="s">
        <v>65</v>
      </c>
      <c r="AE4454" t="s">
        <v>105</v>
      </c>
    </row>
    <row r="4455" spans="1:31" x14ac:dyDescent="0.25">
      <c r="A4455" t="s">
        <v>9028</v>
      </c>
      <c r="B4455" t="s">
        <v>25</v>
      </c>
      <c r="C4455"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 t="str">
        <f>IF(Customer[[#This Row],[Under 30]]="Yes","Under 30",IF(Customer[[#This Row],[Senior]]="Yes", "Senior","Other"))</f>
        <v>Under 30</v>
      </c>
      <c r="X4455">
        <v>0</v>
      </c>
      <c r="Y4455" t="s">
        <v>21</v>
      </c>
      <c r="Z4455" t="s">
        <v>32</v>
      </c>
      <c r="AA4455" t="s">
        <v>38</v>
      </c>
      <c r="AB4455">
        <v>39</v>
      </c>
      <c r="AC4455">
        <v>1173</v>
      </c>
      <c r="AD4455" t="s">
        <v>65</v>
      </c>
      <c r="AE4455" t="s">
        <v>66</v>
      </c>
    </row>
    <row r="4456" spans="1:31" x14ac:dyDescent="0.25">
      <c r="A4456" t="s">
        <v>9030</v>
      </c>
      <c r="B4456" t="s">
        <v>25</v>
      </c>
      <c r="C4456"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 t="str">
        <f>IF(Customer[[#This Row],[Under 30]]="Yes","Under 30",IF(Customer[[#This Row],[Senior]]="Yes", "Senior","Other"))</f>
        <v>Other</v>
      </c>
      <c r="X4456">
        <v>0</v>
      </c>
      <c r="Y4456" t="s">
        <v>21</v>
      </c>
      <c r="Z4456" t="s">
        <v>32</v>
      </c>
      <c r="AA4456" t="s">
        <v>38</v>
      </c>
      <c r="AB4456">
        <v>45</v>
      </c>
      <c r="AC4456">
        <v>954</v>
      </c>
      <c r="AD4456" t="s">
        <v>65</v>
      </c>
      <c r="AE4456" t="s">
        <v>108</v>
      </c>
    </row>
    <row r="4457" spans="1:31" x14ac:dyDescent="0.25">
      <c r="A4457" t="s">
        <v>9032</v>
      </c>
      <c r="B4457" t="s">
        <v>25</v>
      </c>
      <c r="C4457"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 t="str">
        <f>IF(Customer[[#This Row],[Under 30]]="Yes","Under 30",IF(Customer[[#This Row],[Senior]]="Yes", "Senior","Other"))</f>
        <v>Other</v>
      </c>
      <c r="X4457">
        <v>0</v>
      </c>
      <c r="Y4457" t="s">
        <v>25</v>
      </c>
      <c r="Z4457" t="s">
        <v>32</v>
      </c>
      <c r="AA4457" t="s">
        <v>38</v>
      </c>
      <c r="AB4457">
        <v>41</v>
      </c>
      <c r="AC4457">
        <v>120</v>
      </c>
      <c r="AD4457" t="s">
        <v>65</v>
      </c>
      <c r="AE4457" t="s">
        <v>97</v>
      </c>
    </row>
    <row r="4458" spans="1:31" x14ac:dyDescent="0.25">
      <c r="A4458" t="s">
        <v>9034</v>
      </c>
      <c r="B4458" t="s">
        <v>25</v>
      </c>
      <c r="C4458"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 t="str">
        <f>IF(Customer[[#This Row],[Under 30]]="Yes","Under 30",IF(Customer[[#This Row],[Senior]]="Yes", "Senior","Other"))</f>
        <v>Senior</v>
      </c>
      <c r="X4458">
        <v>0</v>
      </c>
      <c r="Y4458" t="s">
        <v>25</v>
      </c>
      <c r="Z4458" t="s">
        <v>98</v>
      </c>
      <c r="AA4458" t="s">
        <v>38</v>
      </c>
      <c r="AB4458">
        <v>62</v>
      </c>
      <c r="AC4458">
        <v>2504</v>
      </c>
      <c r="AD4458" t="s">
        <v>39</v>
      </c>
      <c r="AE4458" t="s">
        <v>104</v>
      </c>
    </row>
    <row r="4459" spans="1:31" x14ac:dyDescent="0.25">
      <c r="A4459" t="s">
        <v>9036</v>
      </c>
      <c r="B4459" t="s">
        <v>25</v>
      </c>
      <c r="C4459"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 t="str">
        <f>IF(Customer[[#This Row],[Under 30]]="Yes","Under 30",IF(Customer[[#This Row],[Senior]]="Yes", "Senior","Other"))</f>
        <v>Under 30</v>
      </c>
      <c r="X4459">
        <v>0</v>
      </c>
      <c r="Y4459" t="s">
        <v>25</v>
      </c>
      <c r="Z4459" t="s">
        <v>98</v>
      </c>
      <c r="AA4459" t="s">
        <v>38</v>
      </c>
      <c r="AB4459">
        <v>35</v>
      </c>
      <c r="AC4459">
        <v>721</v>
      </c>
      <c r="AD4459" t="s">
        <v>90</v>
      </c>
      <c r="AE4459" t="s">
        <v>103</v>
      </c>
    </row>
    <row r="4460" spans="1:31" x14ac:dyDescent="0.25">
      <c r="A4460" t="s">
        <v>9038</v>
      </c>
      <c r="B4460" t="s">
        <v>25</v>
      </c>
      <c r="C4460"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 t="str">
        <f>IF(Customer[[#This Row],[Under 30]]="Yes","Under 30",IF(Customer[[#This Row],[Senior]]="Yes", "Senior","Other"))</f>
        <v>Other</v>
      </c>
      <c r="X4460">
        <v>0</v>
      </c>
      <c r="Y4460" t="s">
        <v>21</v>
      </c>
      <c r="Z4460" t="s">
        <v>32</v>
      </c>
      <c r="AA4460" t="s">
        <v>38</v>
      </c>
      <c r="AB4460">
        <v>28</v>
      </c>
      <c r="AC4460">
        <v>28</v>
      </c>
      <c r="AD4460" t="s">
        <v>90</v>
      </c>
      <c r="AE4460" t="s">
        <v>91</v>
      </c>
    </row>
    <row r="4461" spans="1:31" x14ac:dyDescent="0.25">
      <c r="A4461" t="s">
        <v>9040</v>
      </c>
      <c r="B4461" t="s">
        <v>25</v>
      </c>
      <c r="C4461"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 t="str">
        <f>IF(Customer[[#This Row],[Under 30]]="Yes","Under 30",IF(Customer[[#This Row],[Senior]]="Yes", "Senior","Other"))</f>
        <v>Other</v>
      </c>
      <c r="X4461">
        <v>0</v>
      </c>
      <c r="Y4461" t="s">
        <v>21</v>
      </c>
      <c r="Z4461" t="s">
        <v>32</v>
      </c>
      <c r="AA4461" t="s">
        <v>38</v>
      </c>
      <c r="AB4461">
        <v>33</v>
      </c>
      <c r="AC4461">
        <v>359</v>
      </c>
      <c r="AD4461" t="s">
        <v>90</v>
      </c>
      <c r="AE4461" t="s">
        <v>91</v>
      </c>
    </row>
    <row r="4462" spans="1:31" x14ac:dyDescent="0.25">
      <c r="A4462" t="s">
        <v>9042</v>
      </c>
      <c r="B4462" t="s">
        <v>25</v>
      </c>
      <c r="C4462"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 t="str">
        <f>IF(Customer[[#This Row],[Under 30]]="Yes","Under 30",IF(Customer[[#This Row],[Senior]]="Yes", "Senior","Other"))</f>
        <v>Other</v>
      </c>
      <c r="X4462">
        <v>0</v>
      </c>
      <c r="Y4462" t="s">
        <v>21</v>
      </c>
      <c r="Z4462" t="s">
        <v>32</v>
      </c>
      <c r="AA4462" t="s">
        <v>33</v>
      </c>
      <c r="AB4462">
        <v>32</v>
      </c>
      <c r="AC4462">
        <v>32</v>
      </c>
      <c r="AD4462" t="s">
        <v>90</v>
      </c>
      <c r="AE4462" t="s">
        <v>91</v>
      </c>
    </row>
    <row r="4463" spans="1:31" x14ac:dyDescent="0.25">
      <c r="A4463" t="s">
        <v>9044</v>
      </c>
      <c r="B4463" t="s">
        <v>25</v>
      </c>
      <c r="C4463"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 t="str">
        <f>IF(Customer[[#This Row],[Under 30]]="Yes","Under 30",IF(Customer[[#This Row],[Senior]]="Yes", "Senior","Other"))</f>
        <v>Other</v>
      </c>
      <c r="X4463">
        <v>0</v>
      </c>
      <c r="Y4463" t="s">
        <v>25</v>
      </c>
      <c r="Z4463" t="s">
        <v>98</v>
      </c>
      <c r="AA4463" t="s">
        <v>38</v>
      </c>
      <c r="AB4463">
        <v>45</v>
      </c>
      <c r="AC4463">
        <v>3335</v>
      </c>
      <c r="AD4463" t="s">
        <v>56</v>
      </c>
      <c r="AE4463" t="s">
        <v>96</v>
      </c>
    </row>
    <row r="4464" spans="1:31" x14ac:dyDescent="0.25">
      <c r="A4464" t="s">
        <v>9046</v>
      </c>
      <c r="B4464" t="s">
        <v>25</v>
      </c>
      <c r="C4464"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 t="str">
        <f>IF(Customer[[#This Row],[Under 30]]="Yes","Under 30",IF(Customer[[#This Row],[Senior]]="Yes", "Senior","Other"))</f>
        <v>Under 30</v>
      </c>
      <c r="X4464">
        <v>0</v>
      </c>
      <c r="Y4464" t="s">
        <v>21</v>
      </c>
      <c r="Z4464" t="s">
        <v>32</v>
      </c>
      <c r="AA4464" t="s">
        <v>33</v>
      </c>
      <c r="AB4464">
        <v>13</v>
      </c>
      <c r="AC4464">
        <v>41</v>
      </c>
      <c r="AD4464" t="s">
        <v>56</v>
      </c>
      <c r="AE4464" t="s">
        <v>96</v>
      </c>
    </row>
    <row r="4465" spans="1:31" x14ac:dyDescent="0.25">
      <c r="A4465" t="s">
        <v>9048</v>
      </c>
      <c r="B4465" t="s">
        <v>25</v>
      </c>
      <c r="C4465"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 t="str">
        <f>IF(Customer[[#This Row],[Under 30]]="Yes","Under 30",IF(Customer[[#This Row],[Senior]]="Yes", "Senior","Other"))</f>
        <v>Other</v>
      </c>
      <c r="X4465">
        <v>0</v>
      </c>
      <c r="Y4465" t="s">
        <v>21</v>
      </c>
      <c r="Z4465" t="s">
        <v>32</v>
      </c>
      <c r="AA4465" t="s">
        <v>38</v>
      </c>
      <c r="AB4465">
        <v>46</v>
      </c>
      <c r="AC4465">
        <v>46</v>
      </c>
      <c r="AD4465" t="s">
        <v>90</v>
      </c>
      <c r="AE4465" t="s">
        <v>103</v>
      </c>
    </row>
    <row r="4466" spans="1:31" x14ac:dyDescent="0.25">
      <c r="A4466" t="s">
        <v>9050</v>
      </c>
      <c r="B4466" t="s">
        <v>25</v>
      </c>
      <c r="C4466"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 t="str">
        <f>IF(Customer[[#This Row],[Under 30]]="Yes","Under 30",IF(Customer[[#This Row],[Senior]]="Yes", "Senior","Other"))</f>
        <v>Other</v>
      </c>
      <c r="X4466">
        <v>0</v>
      </c>
      <c r="Y4466" t="s">
        <v>25</v>
      </c>
      <c r="Z4466" t="s">
        <v>32</v>
      </c>
      <c r="AA4466" t="s">
        <v>38</v>
      </c>
      <c r="AB4466">
        <v>68</v>
      </c>
      <c r="AC4466">
        <v>3300</v>
      </c>
      <c r="AD4466" t="s">
        <v>56</v>
      </c>
      <c r="AE4466" t="s">
        <v>96</v>
      </c>
    </row>
    <row r="4467" spans="1:31" x14ac:dyDescent="0.25">
      <c r="A4467" t="s">
        <v>9052</v>
      </c>
      <c r="B4467" t="s">
        <v>25</v>
      </c>
      <c r="C4467"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 t="str">
        <f>IF(Customer[[#This Row],[Under 30]]="Yes","Under 30",IF(Customer[[#This Row],[Senior]]="Yes", "Senior","Other"))</f>
        <v>Other</v>
      </c>
      <c r="X4467">
        <v>0</v>
      </c>
      <c r="Y4467" t="s">
        <v>21</v>
      </c>
      <c r="Z4467" t="s">
        <v>32</v>
      </c>
      <c r="AA4467" t="s">
        <v>38</v>
      </c>
      <c r="AB4467">
        <v>32</v>
      </c>
      <c r="AC4467">
        <v>561</v>
      </c>
      <c r="AD4467" t="s">
        <v>39</v>
      </c>
      <c r="AE4467" t="s">
        <v>109</v>
      </c>
    </row>
    <row r="4468" spans="1:31" x14ac:dyDescent="0.25">
      <c r="A4468" t="s">
        <v>9054</v>
      </c>
      <c r="B4468" t="s">
        <v>25</v>
      </c>
      <c r="C4468"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 t="str">
        <f>IF(Customer[[#This Row],[Under 30]]="Yes","Under 30",IF(Customer[[#This Row],[Senior]]="Yes", "Senior","Other"))</f>
        <v>Senior</v>
      </c>
      <c r="X4468">
        <v>0</v>
      </c>
      <c r="Y4468" t="s">
        <v>21</v>
      </c>
      <c r="Z4468" t="s">
        <v>32</v>
      </c>
      <c r="AA4468" t="s">
        <v>38</v>
      </c>
      <c r="AB4468">
        <v>34</v>
      </c>
      <c r="AC4468">
        <v>34</v>
      </c>
      <c r="AD4468" t="s">
        <v>39</v>
      </c>
      <c r="AE4468" t="s">
        <v>40</v>
      </c>
    </row>
    <row r="4469" spans="1:31" x14ac:dyDescent="0.25">
      <c r="A4469" t="s">
        <v>9056</v>
      </c>
      <c r="B4469" t="s">
        <v>25</v>
      </c>
      <c r="C4469"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 t="str">
        <f>IF(Customer[[#This Row],[Under 30]]="Yes","Under 30",IF(Customer[[#This Row],[Senior]]="Yes", "Senior","Other"))</f>
        <v>Other</v>
      </c>
      <c r="X4469">
        <v>0</v>
      </c>
      <c r="Y4469" t="s">
        <v>21</v>
      </c>
      <c r="Z4469" t="s">
        <v>32</v>
      </c>
      <c r="AA4469" t="s">
        <v>38</v>
      </c>
      <c r="AB4469">
        <v>52</v>
      </c>
      <c r="AC4469">
        <v>1030</v>
      </c>
      <c r="AD4469" t="s">
        <v>39</v>
      </c>
      <c r="AE4469" t="s">
        <v>40</v>
      </c>
    </row>
    <row r="4470" spans="1:31" x14ac:dyDescent="0.25">
      <c r="A4470" t="s">
        <v>9058</v>
      </c>
      <c r="B4470" t="s">
        <v>25</v>
      </c>
      <c r="C4470"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 t="str">
        <f>IF(Customer[[#This Row],[Under 30]]="Yes","Under 30",IF(Customer[[#This Row],[Senior]]="Yes", "Senior","Other"))</f>
        <v>Other</v>
      </c>
      <c r="X4470">
        <v>0</v>
      </c>
      <c r="Y4470" t="s">
        <v>21</v>
      </c>
      <c r="Z4470" t="s">
        <v>32</v>
      </c>
      <c r="AA4470" t="s">
        <v>38</v>
      </c>
      <c r="AB4470">
        <v>49</v>
      </c>
      <c r="AC4470">
        <v>282</v>
      </c>
      <c r="AD4470" t="s">
        <v>39</v>
      </c>
      <c r="AE4470" t="s">
        <v>40</v>
      </c>
    </row>
    <row r="4471" spans="1:31" x14ac:dyDescent="0.25">
      <c r="A4471" t="s">
        <v>9060</v>
      </c>
      <c r="B4471" t="s">
        <v>25</v>
      </c>
      <c r="C4471"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 t="str">
        <f>IF(Customer[[#This Row],[Under 30]]="Yes","Under 30",IF(Customer[[#This Row],[Senior]]="Yes", "Senior","Other"))</f>
        <v>Other</v>
      </c>
      <c r="X4471">
        <v>0</v>
      </c>
      <c r="Y4471" t="s">
        <v>21</v>
      </c>
      <c r="Z4471" t="s">
        <v>32</v>
      </c>
      <c r="AA4471" t="s">
        <v>33</v>
      </c>
      <c r="AB4471">
        <v>51</v>
      </c>
      <c r="AC4471">
        <v>51</v>
      </c>
      <c r="AD4471" t="s">
        <v>56</v>
      </c>
      <c r="AE4471" t="s">
        <v>96</v>
      </c>
    </row>
    <row r="4472" spans="1:31" x14ac:dyDescent="0.25">
      <c r="A4472" t="s">
        <v>9062</v>
      </c>
      <c r="B4472" t="s">
        <v>25</v>
      </c>
      <c r="C4472"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 t="str">
        <f>IF(Customer[[#This Row],[Under 30]]="Yes","Under 30",IF(Customer[[#This Row],[Senior]]="Yes", "Senior","Other"))</f>
        <v>Other</v>
      </c>
      <c r="X4472">
        <v>0</v>
      </c>
      <c r="Y4472" t="s">
        <v>21</v>
      </c>
      <c r="Z4472" t="s">
        <v>98</v>
      </c>
      <c r="AA4472" t="s">
        <v>95</v>
      </c>
      <c r="AB4472">
        <v>38</v>
      </c>
      <c r="AC4472">
        <v>1850</v>
      </c>
      <c r="AD4472" t="s">
        <v>56</v>
      </c>
      <c r="AE4472" t="s">
        <v>102</v>
      </c>
    </row>
    <row r="4473" spans="1:31" x14ac:dyDescent="0.25">
      <c r="A4473" t="s">
        <v>9064</v>
      </c>
      <c r="B4473" t="s">
        <v>25</v>
      </c>
      <c r="C4473"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 t="str">
        <f>IF(Customer[[#This Row],[Under 30]]="Yes","Under 30",IF(Customer[[#This Row],[Senior]]="Yes", "Senior","Other"))</f>
        <v>Other</v>
      </c>
      <c r="X4473">
        <v>0</v>
      </c>
      <c r="Y4473" t="s">
        <v>21</v>
      </c>
      <c r="Z4473" t="s">
        <v>32</v>
      </c>
      <c r="AA4473" t="s">
        <v>33</v>
      </c>
      <c r="AB4473">
        <v>12</v>
      </c>
      <c r="AC4473">
        <v>30</v>
      </c>
      <c r="AD4473" t="s">
        <v>90</v>
      </c>
      <c r="AE4473" t="s">
        <v>91</v>
      </c>
    </row>
    <row r="4474" spans="1:31" x14ac:dyDescent="0.25">
      <c r="A4474" t="s">
        <v>9066</v>
      </c>
      <c r="B4474" t="s">
        <v>25</v>
      </c>
      <c r="C4474"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 t="str">
        <f>IF(Customer[[#This Row],[Under 30]]="Yes","Under 30",IF(Customer[[#This Row],[Senior]]="Yes", "Senior","Other"))</f>
        <v>Senior</v>
      </c>
      <c r="X4474">
        <v>0</v>
      </c>
      <c r="Y4474" t="s">
        <v>25</v>
      </c>
      <c r="Z4474" t="s">
        <v>32</v>
      </c>
      <c r="AA4474" t="s">
        <v>38</v>
      </c>
      <c r="AB4474">
        <v>36</v>
      </c>
      <c r="AC4474">
        <v>68</v>
      </c>
      <c r="AD4474" t="s">
        <v>56</v>
      </c>
      <c r="AE4474" t="s">
        <v>57</v>
      </c>
    </row>
    <row r="4475" spans="1:31" x14ac:dyDescent="0.25">
      <c r="A4475" t="s">
        <v>9068</v>
      </c>
      <c r="B4475" t="s">
        <v>25</v>
      </c>
      <c r="C4475"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 t="str">
        <f>IF(Customer[[#This Row],[Under 30]]="Yes","Under 30",IF(Customer[[#This Row],[Senior]]="Yes", "Senior","Other"))</f>
        <v>Other</v>
      </c>
      <c r="X4475">
        <v>0</v>
      </c>
      <c r="Y4475" t="s">
        <v>21</v>
      </c>
      <c r="Z4475" t="s">
        <v>32</v>
      </c>
      <c r="AA4475" t="s">
        <v>38</v>
      </c>
      <c r="AB4475">
        <v>36</v>
      </c>
      <c r="AC4475">
        <v>36</v>
      </c>
      <c r="AD4475" t="s">
        <v>56</v>
      </c>
      <c r="AE4475" t="s">
        <v>96</v>
      </c>
    </row>
    <row r="4476" spans="1:31" x14ac:dyDescent="0.25">
      <c r="A4476" t="s">
        <v>9070</v>
      </c>
      <c r="B4476" t="s">
        <v>25</v>
      </c>
      <c r="C4476"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 t="str">
        <f>IF(Customer[[#This Row],[Under 30]]="Yes","Under 30",IF(Customer[[#This Row],[Senior]]="Yes", "Senior","Other"))</f>
        <v>Other</v>
      </c>
      <c r="X4476">
        <v>0</v>
      </c>
      <c r="Y4476" t="s">
        <v>21</v>
      </c>
      <c r="Z4476" t="s">
        <v>32</v>
      </c>
      <c r="AA4476" t="s">
        <v>38</v>
      </c>
      <c r="AB4476">
        <v>20</v>
      </c>
      <c r="AC4476">
        <v>20</v>
      </c>
      <c r="AD4476" t="s">
        <v>56</v>
      </c>
      <c r="AE4476" t="s">
        <v>96</v>
      </c>
    </row>
    <row r="4477" spans="1:31" x14ac:dyDescent="0.25">
      <c r="A4477" t="s">
        <v>9072</v>
      </c>
      <c r="B4477" t="s">
        <v>25</v>
      </c>
      <c r="C4477"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 t="str">
        <f>IF(Customer[[#This Row],[Under 30]]="Yes","Under 30",IF(Customer[[#This Row],[Senior]]="Yes", "Senior","Other"))</f>
        <v>Under 30</v>
      </c>
      <c r="X4477">
        <v>0</v>
      </c>
      <c r="Y4477" t="s">
        <v>21</v>
      </c>
      <c r="Z4477" t="s">
        <v>32</v>
      </c>
      <c r="AA4477" t="s">
        <v>95</v>
      </c>
      <c r="AB4477">
        <v>16</v>
      </c>
      <c r="AC4477">
        <v>65</v>
      </c>
      <c r="AD4477" t="s">
        <v>56</v>
      </c>
      <c r="AE4477" t="s">
        <v>102</v>
      </c>
    </row>
    <row r="4478" spans="1:31" x14ac:dyDescent="0.25">
      <c r="A4478" t="s">
        <v>9074</v>
      </c>
      <c r="B4478" t="s">
        <v>25</v>
      </c>
      <c r="C4478"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 t="str">
        <f>IF(Customer[[#This Row],[Under 30]]="Yes","Under 30",IF(Customer[[#This Row],[Senior]]="Yes", "Senior","Other"))</f>
        <v>Other</v>
      </c>
      <c r="X4478">
        <v>0</v>
      </c>
      <c r="Y4478" t="s">
        <v>25</v>
      </c>
      <c r="Z4478" t="s">
        <v>32</v>
      </c>
      <c r="AA4478" t="s">
        <v>95</v>
      </c>
      <c r="AB4478">
        <v>21</v>
      </c>
      <c r="AC4478">
        <v>191</v>
      </c>
      <c r="AD4478" t="s">
        <v>56</v>
      </c>
      <c r="AE4478" t="s">
        <v>102</v>
      </c>
    </row>
    <row r="4479" spans="1:31" x14ac:dyDescent="0.25">
      <c r="A4479" t="s">
        <v>9076</v>
      </c>
      <c r="B4479" t="s">
        <v>25</v>
      </c>
      <c r="C4479"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 t="str">
        <f>IF(Customer[[#This Row],[Under 30]]="Yes","Under 30",IF(Customer[[#This Row],[Senior]]="Yes", "Senior","Other"))</f>
        <v>Other</v>
      </c>
      <c r="X4479">
        <v>0</v>
      </c>
      <c r="Y4479" t="s">
        <v>21</v>
      </c>
      <c r="Z4479" t="s">
        <v>32</v>
      </c>
      <c r="AA4479" t="s">
        <v>38</v>
      </c>
      <c r="AB4479">
        <v>38</v>
      </c>
      <c r="AC4479">
        <v>1856</v>
      </c>
      <c r="AD4479" t="s">
        <v>90</v>
      </c>
      <c r="AE4479" t="s">
        <v>91</v>
      </c>
    </row>
    <row r="4480" spans="1:31" x14ac:dyDescent="0.25">
      <c r="A4480" t="s">
        <v>9078</v>
      </c>
      <c r="B4480" t="s">
        <v>25</v>
      </c>
      <c r="C4480"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 t="str">
        <f>IF(Customer[[#This Row],[Under 30]]="Yes","Under 30",IF(Customer[[#This Row],[Senior]]="Yes", "Senior","Other"))</f>
        <v>Senior</v>
      </c>
      <c r="X4480">
        <v>0</v>
      </c>
      <c r="Y4480" t="s">
        <v>25</v>
      </c>
      <c r="Z4480" t="s">
        <v>32</v>
      </c>
      <c r="AA4480" t="s">
        <v>38</v>
      </c>
      <c r="AB4480">
        <v>29</v>
      </c>
      <c r="AC4480">
        <v>170</v>
      </c>
      <c r="AD4480" t="s">
        <v>56</v>
      </c>
      <c r="AE4480" t="s">
        <v>100</v>
      </c>
    </row>
    <row r="4481" spans="1:31" x14ac:dyDescent="0.25">
      <c r="A4481" t="s">
        <v>9080</v>
      </c>
      <c r="B4481" t="s">
        <v>25</v>
      </c>
      <c r="C4481"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 t="str">
        <f>IF(Customer[[#This Row],[Under 30]]="Yes","Under 30",IF(Customer[[#This Row],[Senior]]="Yes", "Senior","Other"))</f>
        <v>Under 30</v>
      </c>
      <c r="X4481">
        <v>0</v>
      </c>
      <c r="Y4481" t="s">
        <v>25</v>
      </c>
      <c r="Z4481" t="s">
        <v>32</v>
      </c>
      <c r="AA4481" t="s">
        <v>38</v>
      </c>
      <c r="AB4481">
        <v>39</v>
      </c>
      <c r="AC4481">
        <v>202</v>
      </c>
      <c r="AD4481" t="s">
        <v>56</v>
      </c>
      <c r="AE4481" t="s">
        <v>100</v>
      </c>
    </row>
    <row r="4482" spans="1:31" x14ac:dyDescent="0.25">
      <c r="A4482" t="s">
        <v>9082</v>
      </c>
      <c r="B4482" t="s">
        <v>25</v>
      </c>
      <c r="C4482"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 t="str">
        <f>IF(Customer[[#This Row],[Under 30]]="Yes","Under 30",IF(Customer[[#This Row],[Senior]]="Yes", "Senior","Other"))</f>
        <v>Other</v>
      </c>
      <c r="X4482">
        <v>0</v>
      </c>
      <c r="Y4482" t="s">
        <v>21</v>
      </c>
      <c r="Z4482" t="s">
        <v>32</v>
      </c>
      <c r="AA4482" t="s">
        <v>38</v>
      </c>
      <c r="AB4482">
        <v>42</v>
      </c>
      <c r="AC4482">
        <v>739</v>
      </c>
      <c r="AD4482" t="s">
        <v>39</v>
      </c>
      <c r="AE4482" t="s">
        <v>104</v>
      </c>
    </row>
    <row r="4483" spans="1:31" x14ac:dyDescent="0.25">
      <c r="A4483" t="s">
        <v>9084</v>
      </c>
      <c r="B4483" t="s">
        <v>25</v>
      </c>
      <c r="C4483"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 t="str">
        <f>IF(Customer[[#This Row],[Under 30]]="Yes","Under 30",IF(Customer[[#This Row],[Senior]]="Yes", "Senior","Other"))</f>
        <v>Senior</v>
      </c>
      <c r="X4483">
        <v>0</v>
      </c>
      <c r="Y4483" t="s">
        <v>21</v>
      </c>
      <c r="Z4483" t="s">
        <v>32</v>
      </c>
      <c r="AA4483" t="s">
        <v>38</v>
      </c>
      <c r="AB4483">
        <v>54</v>
      </c>
      <c r="AC4483">
        <v>411</v>
      </c>
      <c r="AD4483" t="s">
        <v>56</v>
      </c>
      <c r="AE4483" t="s">
        <v>57</v>
      </c>
    </row>
    <row r="4484" spans="1:31" x14ac:dyDescent="0.25">
      <c r="A4484" t="s">
        <v>9086</v>
      </c>
      <c r="B4484" t="s">
        <v>25</v>
      </c>
      <c r="C4484"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 t="str">
        <f>IF(Customer[[#This Row],[Under 30]]="Yes","Under 30",IF(Customer[[#This Row],[Senior]]="Yes", "Senior","Other"))</f>
        <v>Senior</v>
      </c>
      <c r="X4484">
        <v>0</v>
      </c>
      <c r="Y4484" t="s">
        <v>21</v>
      </c>
      <c r="Z4484" t="s">
        <v>53</v>
      </c>
      <c r="AA4484" t="s">
        <v>33</v>
      </c>
      <c r="AB4484">
        <v>16</v>
      </c>
      <c r="AC4484">
        <v>461</v>
      </c>
      <c r="AD4484" t="s">
        <v>56</v>
      </c>
      <c r="AE4484" t="s">
        <v>57</v>
      </c>
    </row>
    <row r="4485" spans="1:31" x14ac:dyDescent="0.25">
      <c r="A4485" t="s">
        <v>9088</v>
      </c>
      <c r="B4485" t="s">
        <v>25</v>
      </c>
      <c r="C4485"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 t="str">
        <f>IF(Customer[[#This Row],[Under 30]]="Yes","Under 30",IF(Customer[[#This Row],[Senior]]="Yes", "Senior","Other"))</f>
        <v>Other</v>
      </c>
      <c r="X4485">
        <v>0</v>
      </c>
      <c r="Y4485" t="s">
        <v>21</v>
      </c>
      <c r="Z4485" t="s">
        <v>32</v>
      </c>
      <c r="AA4485" t="s">
        <v>33</v>
      </c>
      <c r="AB4485">
        <v>42</v>
      </c>
      <c r="AC4485">
        <v>852</v>
      </c>
      <c r="AD4485" t="s">
        <v>48</v>
      </c>
      <c r="AE4485" t="s">
        <v>92</v>
      </c>
    </row>
    <row r="4486" spans="1:31" x14ac:dyDescent="0.25">
      <c r="A4486" t="s">
        <v>9090</v>
      </c>
      <c r="B4486" t="s">
        <v>25</v>
      </c>
      <c r="C4486"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 t="str">
        <f>IF(Customer[[#This Row],[Under 30]]="Yes","Under 30",IF(Customer[[#This Row],[Senior]]="Yes", "Senior","Other"))</f>
        <v>Other</v>
      </c>
      <c r="X4486">
        <v>0</v>
      </c>
      <c r="Y4486" t="s">
        <v>21</v>
      </c>
      <c r="Z4486" t="s">
        <v>32</v>
      </c>
      <c r="AA4486" t="s">
        <v>38</v>
      </c>
      <c r="AB4486">
        <v>15</v>
      </c>
      <c r="AC4486">
        <v>52</v>
      </c>
      <c r="AD4486" t="s">
        <v>56</v>
      </c>
      <c r="AE4486" t="s">
        <v>57</v>
      </c>
    </row>
    <row r="4487" spans="1:31" x14ac:dyDescent="0.25">
      <c r="A4487" t="s">
        <v>9092</v>
      </c>
      <c r="B4487" t="s">
        <v>25</v>
      </c>
      <c r="C4487"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 t="str">
        <f>IF(Customer[[#This Row],[Under 30]]="Yes","Under 30",IF(Customer[[#This Row],[Senior]]="Yes", "Senior","Other"))</f>
        <v>Other</v>
      </c>
      <c r="X4487">
        <v>0</v>
      </c>
      <c r="Y4487" t="s">
        <v>25</v>
      </c>
      <c r="Z4487" t="s">
        <v>32</v>
      </c>
      <c r="AA4487" t="s">
        <v>38</v>
      </c>
      <c r="AB4487">
        <v>64</v>
      </c>
      <c r="AC4487">
        <v>1814</v>
      </c>
      <c r="AD4487" t="s">
        <v>65</v>
      </c>
      <c r="AE4487" t="s">
        <v>66</v>
      </c>
    </row>
    <row r="4488" spans="1:31" x14ac:dyDescent="0.25">
      <c r="A4488" t="s">
        <v>9094</v>
      </c>
      <c r="B4488" t="s">
        <v>25</v>
      </c>
      <c r="C4488"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 t="str">
        <f>IF(Customer[[#This Row],[Under 30]]="Yes","Under 30",IF(Customer[[#This Row],[Senior]]="Yes", "Senior","Other"))</f>
        <v>Senior</v>
      </c>
      <c r="X4488">
        <v>0</v>
      </c>
      <c r="Y4488" t="s">
        <v>21</v>
      </c>
      <c r="Z4488" t="s">
        <v>32</v>
      </c>
      <c r="AA4488" t="s">
        <v>38</v>
      </c>
      <c r="AB4488">
        <v>10</v>
      </c>
      <c r="AC4488">
        <v>10</v>
      </c>
      <c r="AD4488" t="s">
        <v>65</v>
      </c>
      <c r="AE4488" t="s">
        <v>108</v>
      </c>
    </row>
    <row r="4489" spans="1:31" x14ac:dyDescent="0.25">
      <c r="A4489" t="s">
        <v>9096</v>
      </c>
      <c r="B4489" t="s">
        <v>25</v>
      </c>
      <c r="C4489"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 t="str">
        <f>IF(Customer[[#This Row],[Under 30]]="Yes","Under 30",IF(Customer[[#This Row],[Senior]]="Yes", "Senior","Other"))</f>
        <v>Other</v>
      </c>
      <c r="X4489">
        <v>0</v>
      </c>
      <c r="Y4489" t="s">
        <v>21</v>
      </c>
      <c r="Z4489" t="s">
        <v>32</v>
      </c>
      <c r="AA4489" t="s">
        <v>38</v>
      </c>
      <c r="AB4489">
        <v>27</v>
      </c>
      <c r="AC4489">
        <v>300</v>
      </c>
      <c r="AD4489" t="s">
        <v>65</v>
      </c>
      <c r="AE4489" t="s">
        <v>97</v>
      </c>
    </row>
    <row r="4490" spans="1:31" x14ac:dyDescent="0.25">
      <c r="A4490" t="s">
        <v>9098</v>
      </c>
      <c r="B4490" t="s">
        <v>25</v>
      </c>
      <c r="C4490"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 t="str">
        <f>IF(Customer[[#This Row],[Under 30]]="Yes","Under 30",IF(Customer[[#This Row],[Senior]]="Yes", "Senior","Other"))</f>
        <v>Other</v>
      </c>
      <c r="X4490">
        <v>0</v>
      </c>
      <c r="Y4490" t="s">
        <v>21</v>
      </c>
      <c r="Z4490" t="s">
        <v>32</v>
      </c>
      <c r="AA4490" t="s">
        <v>38</v>
      </c>
      <c r="AB4490">
        <v>43</v>
      </c>
      <c r="AC4490">
        <v>166</v>
      </c>
      <c r="AD4490" t="s">
        <v>56</v>
      </c>
      <c r="AE4490" t="s">
        <v>57</v>
      </c>
    </row>
    <row r="4491" spans="1:31" x14ac:dyDescent="0.25">
      <c r="A4491" t="s">
        <v>9100</v>
      </c>
      <c r="B4491" t="s">
        <v>25</v>
      </c>
      <c r="C4491"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 t="str">
        <f>IF(Customer[[#This Row],[Under 30]]="Yes","Under 30",IF(Customer[[#This Row],[Senior]]="Yes", "Senior","Other"))</f>
        <v>Senior</v>
      </c>
      <c r="X4491">
        <v>0</v>
      </c>
      <c r="Y4491" t="s">
        <v>21</v>
      </c>
      <c r="Z4491" t="s">
        <v>98</v>
      </c>
      <c r="AA4491" t="s">
        <v>33</v>
      </c>
      <c r="AB4491">
        <v>49</v>
      </c>
      <c r="AC4491">
        <v>2595</v>
      </c>
      <c r="AD4491" t="s">
        <v>48</v>
      </c>
      <c r="AE4491" t="s">
        <v>101</v>
      </c>
    </row>
    <row r="4492" spans="1:31" x14ac:dyDescent="0.25">
      <c r="A4492" t="s">
        <v>9102</v>
      </c>
      <c r="B4492" t="s">
        <v>25</v>
      </c>
      <c r="C4492"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 t="str">
        <f>IF(Customer[[#This Row],[Under 30]]="Yes","Under 30",IF(Customer[[#This Row],[Senior]]="Yes", "Senior","Other"))</f>
        <v>Other</v>
      </c>
      <c r="X4492">
        <v>0</v>
      </c>
      <c r="Y4492" t="s">
        <v>21</v>
      </c>
      <c r="Z4492" t="s">
        <v>32</v>
      </c>
      <c r="AA4492" t="s">
        <v>38</v>
      </c>
      <c r="AB4492">
        <v>47</v>
      </c>
      <c r="AC4492">
        <v>1296</v>
      </c>
      <c r="AD4492" t="s">
        <v>48</v>
      </c>
      <c r="AE4492" t="s">
        <v>49</v>
      </c>
    </row>
    <row r="4493" spans="1:31" x14ac:dyDescent="0.25">
      <c r="A4493" t="s">
        <v>9104</v>
      </c>
      <c r="B4493" t="s">
        <v>25</v>
      </c>
      <c r="C4493"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 t="str">
        <f>IF(Customer[[#This Row],[Under 30]]="Yes","Under 30",IF(Customer[[#This Row],[Senior]]="Yes", "Senior","Other"))</f>
        <v>Senior</v>
      </c>
      <c r="X4493">
        <v>0</v>
      </c>
      <c r="Y4493" t="s">
        <v>21</v>
      </c>
      <c r="Z4493" t="s">
        <v>32</v>
      </c>
      <c r="AA4493" t="s">
        <v>38</v>
      </c>
      <c r="AB4493">
        <v>46</v>
      </c>
      <c r="AC4493">
        <v>87</v>
      </c>
      <c r="AD4493" t="s">
        <v>48</v>
      </c>
      <c r="AE4493" t="s">
        <v>99</v>
      </c>
    </row>
    <row r="4494" spans="1:31" x14ac:dyDescent="0.25">
      <c r="A4494" t="s">
        <v>9106</v>
      </c>
      <c r="B4494" t="s">
        <v>25</v>
      </c>
      <c r="C4494"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 t="str">
        <f>IF(Customer[[#This Row],[Under 30]]="Yes","Under 30",IF(Customer[[#This Row],[Senior]]="Yes", "Senior","Other"))</f>
        <v>Under 30</v>
      </c>
      <c r="X4494">
        <v>0</v>
      </c>
      <c r="Y4494" t="s">
        <v>21</v>
      </c>
      <c r="Z4494" t="s">
        <v>32</v>
      </c>
      <c r="AA4494" t="s">
        <v>95</v>
      </c>
      <c r="AB4494">
        <v>10</v>
      </c>
      <c r="AC4494">
        <v>10</v>
      </c>
      <c r="AD4494" t="s">
        <v>48</v>
      </c>
      <c r="AE4494" t="s">
        <v>92</v>
      </c>
    </row>
    <row r="4495" spans="1:31" x14ac:dyDescent="0.25">
      <c r="A4495" t="s">
        <v>9108</v>
      </c>
      <c r="B4495" t="s">
        <v>25</v>
      </c>
      <c r="C4495"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 t="str">
        <f>IF(Customer[[#This Row],[Under 30]]="Yes","Under 30",IF(Customer[[#This Row],[Senior]]="Yes", "Senior","Other"))</f>
        <v>Other</v>
      </c>
      <c r="X4495">
        <v>0</v>
      </c>
      <c r="Y4495" t="s">
        <v>21</v>
      </c>
      <c r="Z4495" t="s">
        <v>32</v>
      </c>
      <c r="AA4495" t="s">
        <v>38</v>
      </c>
      <c r="AB4495">
        <v>19</v>
      </c>
      <c r="AC4495">
        <v>19</v>
      </c>
      <c r="AD4495" t="s">
        <v>65</v>
      </c>
      <c r="AE4495" t="s">
        <v>105</v>
      </c>
    </row>
    <row r="4496" spans="1:31" x14ac:dyDescent="0.25">
      <c r="A4496" t="s">
        <v>9110</v>
      </c>
      <c r="B4496" t="s">
        <v>25</v>
      </c>
      <c r="C4496"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 t="str">
        <f>IF(Customer[[#This Row],[Under 30]]="Yes","Under 30",IF(Customer[[#This Row],[Senior]]="Yes", "Senior","Other"))</f>
        <v>Other</v>
      </c>
      <c r="X4496">
        <v>0</v>
      </c>
      <c r="Y4496" t="s">
        <v>21</v>
      </c>
      <c r="Z4496" t="s">
        <v>32</v>
      </c>
      <c r="AA4496" t="s">
        <v>38</v>
      </c>
      <c r="AB4496">
        <v>57</v>
      </c>
      <c r="AC4496">
        <v>803</v>
      </c>
      <c r="AD4496" t="s">
        <v>65</v>
      </c>
      <c r="AE4496" t="s">
        <v>66</v>
      </c>
    </row>
    <row r="4497" spans="1:31" x14ac:dyDescent="0.25">
      <c r="A4497" t="s">
        <v>9112</v>
      </c>
      <c r="B4497" t="s">
        <v>25</v>
      </c>
      <c r="C4497"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 t="str">
        <f>IF(Customer[[#This Row],[Under 30]]="Yes","Under 30",IF(Customer[[#This Row],[Senior]]="Yes", "Senior","Other"))</f>
        <v>Other</v>
      </c>
      <c r="X4497">
        <v>0</v>
      </c>
      <c r="Y4497" t="s">
        <v>25</v>
      </c>
      <c r="Z4497" t="s">
        <v>32</v>
      </c>
      <c r="AA4497" t="s">
        <v>38</v>
      </c>
      <c r="AB4497">
        <v>49</v>
      </c>
      <c r="AC4497">
        <v>211</v>
      </c>
      <c r="AD4497" t="s">
        <v>65</v>
      </c>
      <c r="AE4497" t="s">
        <v>97</v>
      </c>
    </row>
    <row r="4498" spans="1:31" x14ac:dyDescent="0.25">
      <c r="A4498" t="s">
        <v>9114</v>
      </c>
      <c r="B4498" t="s">
        <v>25</v>
      </c>
      <c r="C4498"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 t="str">
        <f>IF(Customer[[#This Row],[Under 30]]="Yes","Under 30",IF(Customer[[#This Row],[Senior]]="Yes", "Senior","Other"))</f>
        <v>Other</v>
      </c>
      <c r="X4498">
        <v>0</v>
      </c>
      <c r="Y4498" t="s">
        <v>21</v>
      </c>
      <c r="Z4498" t="s">
        <v>32</v>
      </c>
      <c r="AA4498" t="s">
        <v>38</v>
      </c>
      <c r="AB4498">
        <v>13</v>
      </c>
      <c r="AC4498">
        <v>258</v>
      </c>
      <c r="AD4498" t="s">
        <v>39</v>
      </c>
      <c r="AE4498" t="s">
        <v>104</v>
      </c>
    </row>
    <row r="4499" spans="1:31" x14ac:dyDescent="0.25">
      <c r="A4499" t="s">
        <v>9116</v>
      </c>
      <c r="B4499" t="s">
        <v>25</v>
      </c>
      <c r="C4499"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 t="str">
        <f>IF(Customer[[#This Row],[Under 30]]="Yes","Under 30",IF(Customer[[#This Row],[Senior]]="Yes", "Senior","Other"))</f>
        <v>Under 30</v>
      </c>
      <c r="X4499">
        <v>0</v>
      </c>
      <c r="Y4499" t="s">
        <v>21</v>
      </c>
      <c r="Z4499" t="s">
        <v>32</v>
      </c>
      <c r="AA4499" t="s">
        <v>33</v>
      </c>
      <c r="AB4499">
        <v>45</v>
      </c>
      <c r="AC4499">
        <v>580</v>
      </c>
      <c r="AD4499" t="s">
        <v>39</v>
      </c>
      <c r="AE4499" t="s">
        <v>104</v>
      </c>
    </row>
    <row r="4500" spans="1:31" x14ac:dyDescent="0.25">
      <c r="A4500" t="s">
        <v>9118</v>
      </c>
      <c r="B4500" t="s">
        <v>25</v>
      </c>
      <c r="C4500"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 t="str">
        <f>IF(Customer[[#This Row],[Under 30]]="Yes","Under 30",IF(Customer[[#This Row],[Senior]]="Yes", "Senior","Other"))</f>
        <v>Senior</v>
      </c>
      <c r="X4500">
        <v>0</v>
      </c>
      <c r="Y4500" t="s">
        <v>25</v>
      </c>
      <c r="Z4500" t="s">
        <v>32</v>
      </c>
      <c r="AA4500" t="s">
        <v>38</v>
      </c>
      <c r="AB4500">
        <v>24</v>
      </c>
      <c r="AC4500">
        <v>705</v>
      </c>
      <c r="AD4500" t="s">
        <v>39</v>
      </c>
      <c r="AE4500" t="s">
        <v>104</v>
      </c>
    </row>
    <row r="4501" spans="1:31" x14ac:dyDescent="0.25">
      <c r="A4501" t="s">
        <v>9120</v>
      </c>
      <c r="B4501" t="s">
        <v>25</v>
      </c>
      <c r="C4501"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 t="str">
        <f>IF(Customer[[#This Row],[Under 30]]="Yes","Under 30",IF(Customer[[#This Row],[Senior]]="Yes", "Senior","Other"))</f>
        <v>Other</v>
      </c>
      <c r="X4501">
        <v>0</v>
      </c>
      <c r="Y4501" t="s">
        <v>21</v>
      </c>
      <c r="Z4501" t="s">
        <v>32</v>
      </c>
      <c r="AA4501" t="s">
        <v>38</v>
      </c>
      <c r="AB4501">
        <v>28</v>
      </c>
      <c r="AC4501">
        <v>86</v>
      </c>
      <c r="AD4501" t="s">
        <v>65</v>
      </c>
      <c r="AE4501" t="s">
        <v>106</v>
      </c>
    </row>
    <row r="4502" spans="1:31" x14ac:dyDescent="0.25">
      <c r="A4502" t="s">
        <v>9122</v>
      </c>
      <c r="B4502" t="s">
        <v>25</v>
      </c>
      <c r="C4502"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 t="str">
        <f>IF(Customer[[#This Row],[Under 30]]="Yes","Under 30",IF(Customer[[#This Row],[Senior]]="Yes", "Senior","Other"))</f>
        <v>Other</v>
      </c>
      <c r="X4502">
        <v>0</v>
      </c>
      <c r="Y4502" t="s">
        <v>25</v>
      </c>
      <c r="Z4502" t="s">
        <v>32</v>
      </c>
      <c r="AA4502" t="s">
        <v>38</v>
      </c>
      <c r="AB4502">
        <v>31</v>
      </c>
      <c r="AC4502">
        <v>1209</v>
      </c>
      <c r="AD4502" t="s">
        <v>56</v>
      </c>
      <c r="AE4502" t="s">
        <v>57</v>
      </c>
    </row>
    <row r="4503" spans="1:31" x14ac:dyDescent="0.25">
      <c r="A4503" t="s">
        <v>9124</v>
      </c>
      <c r="B4503" t="s">
        <v>25</v>
      </c>
      <c r="C4503"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 t="str">
        <f>IF(Customer[[#This Row],[Under 30]]="Yes","Under 30",IF(Customer[[#This Row],[Senior]]="Yes", "Senior","Other"))</f>
        <v>Other</v>
      </c>
      <c r="X4503">
        <v>0</v>
      </c>
      <c r="Y4503" t="s">
        <v>21</v>
      </c>
      <c r="Z4503" t="s">
        <v>32</v>
      </c>
      <c r="AA4503" t="s">
        <v>38</v>
      </c>
      <c r="AB4503">
        <v>34</v>
      </c>
      <c r="AC4503">
        <v>34</v>
      </c>
      <c r="AD4503" t="s">
        <v>56</v>
      </c>
      <c r="AE4503" t="s">
        <v>102</v>
      </c>
    </row>
    <row r="4504" spans="1:31" x14ac:dyDescent="0.25">
      <c r="A4504" t="s">
        <v>9126</v>
      </c>
      <c r="B4504" t="s">
        <v>25</v>
      </c>
      <c r="C4504"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 t="str">
        <f>IF(Customer[[#This Row],[Under 30]]="Yes","Under 30",IF(Customer[[#This Row],[Senior]]="Yes", "Senior","Other"))</f>
        <v>Other</v>
      </c>
      <c r="X4504">
        <v>0</v>
      </c>
      <c r="Y4504" t="s">
        <v>25</v>
      </c>
      <c r="Z4504" t="s">
        <v>32</v>
      </c>
      <c r="AA4504" t="s">
        <v>38</v>
      </c>
      <c r="AB4504">
        <v>56</v>
      </c>
      <c r="AC4504">
        <v>564</v>
      </c>
      <c r="AD4504" t="s">
        <v>56</v>
      </c>
      <c r="AE4504" t="s">
        <v>100</v>
      </c>
    </row>
    <row r="4505" spans="1:31" x14ac:dyDescent="0.25">
      <c r="A4505" t="s">
        <v>9128</v>
      </c>
      <c r="B4505" t="s">
        <v>25</v>
      </c>
      <c r="C4505"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 t="str">
        <f>IF(Customer[[#This Row],[Under 30]]="Yes","Under 30",IF(Customer[[#This Row],[Senior]]="Yes", "Senior","Other"))</f>
        <v>Under 30</v>
      </c>
      <c r="X4505">
        <v>0</v>
      </c>
      <c r="Y4505" t="s">
        <v>21</v>
      </c>
      <c r="Z4505" t="s">
        <v>32</v>
      </c>
      <c r="AA4505" t="s">
        <v>33</v>
      </c>
      <c r="AB4505">
        <v>10</v>
      </c>
      <c r="AC4505">
        <v>10</v>
      </c>
      <c r="AD4505" t="s">
        <v>56</v>
      </c>
      <c r="AE4505" t="s">
        <v>57</v>
      </c>
    </row>
    <row r="4506" spans="1:31" x14ac:dyDescent="0.25">
      <c r="A4506" t="s">
        <v>9130</v>
      </c>
      <c r="B4506" t="s">
        <v>25</v>
      </c>
      <c r="C4506"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 t="str">
        <f>IF(Customer[[#This Row],[Under 30]]="Yes","Under 30",IF(Customer[[#This Row],[Senior]]="Yes", "Senior","Other"))</f>
        <v>Other</v>
      </c>
      <c r="X4506">
        <v>0</v>
      </c>
      <c r="Y4506" t="s">
        <v>25</v>
      </c>
      <c r="Z4506" t="s">
        <v>32</v>
      </c>
      <c r="AA4506" t="s">
        <v>38</v>
      </c>
      <c r="AB4506">
        <v>54</v>
      </c>
      <c r="AC4506">
        <v>3151</v>
      </c>
      <c r="AD4506" t="s">
        <v>56</v>
      </c>
      <c r="AE4506" t="s">
        <v>96</v>
      </c>
    </row>
    <row r="4507" spans="1:31" x14ac:dyDescent="0.25">
      <c r="A4507" t="s">
        <v>9132</v>
      </c>
      <c r="B4507" t="s">
        <v>25</v>
      </c>
      <c r="C4507"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 t="str">
        <f>IF(Customer[[#This Row],[Under 30]]="Yes","Under 30",IF(Customer[[#This Row],[Senior]]="Yes", "Senior","Other"))</f>
        <v>Other</v>
      </c>
      <c r="X4507">
        <v>0</v>
      </c>
      <c r="Y4507" t="s">
        <v>25</v>
      </c>
      <c r="Z4507" t="s">
        <v>98</v>
      </c>
      <c r="AA4507" t="s">
        <v>38</v>
      </c>
      <c r="AB4507">
        <v>28</v>
      </c>
      <c r="AC4507">
        <v>633</v>
      </c>
      <c r="AD4507" t="s">
        <v>39</v>
      </c>
      <c r="AE4507" t="s">
        <v>104</v>
      </c>
    </row>
    <row r="4508" spans="1:31" x14ac:dyDescent="0.25">
      <c r="A4508" t="s">
        <v>9134</v>
      </c>
      <c r="B4508" t="s">
        <v>25</v>
      </c>
      <c r="C4508"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 t="str">
        <f>IF(Customer[[#This Row],[Under 30]]="Yes","Under 30",IF(Customer[[#This Row],[Senior]]="Yes", "Senior","Other"))</f>
        <v>Under 30</v>
      </c>
      <c r="X4508">
        <v>0</v>
      </c>
      <c r="Y4508" t="s">
        <v>21</v>
      </c>
      <c r="Z4508" t="s">
        <v>32</v>
      </c>
      <c r="AA4508" t="s">
        <v>38</v>
      </c>
      <c r="AB4508">
        <v>36</v>
      </c>
      <c r="AC4508">
        <v>36</v>
      </c>
      <c r="AD4508" t="s">
        <v>56</v>
      </c>
      <c r="AE4508" t="s">
        <v>57</v>
      </c>
    </row>
    <row r="4509" spans="1:31" x14ac:dyDescent="0.25">
      <c r="A4509" t="s">
        <v>9136</v>
      </c>
      <c r="B4509" t="s">
        <v>25</v>
      </c>
      <c r="C4509"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 t="str">
        <f>IF(Customer[[#This Row],[Under 30]]="Yes","Under 30",IF(Customer[[#This Row],[Senior]]="Yes", "Senior","Other"))</f>
        <v>Senior</v>
      </c>
      <c r="X4509">
        <v>0</v>
      </c>
      <c r="Y4509" t="s">
        <v>25</v>
      </c>
      <c r="Z4509" t="s">
        <v>98</v>
      </c>
      <c r="AA4509" t="s">
        <v>38</v>
      </c>
      <c r="AB4509">
        <v>50</v>
      </c>
      <c r="AC4509">
        <v>2392</v>
      </c>
      <c r="AD4509" t="s">
        <v>56</v>
      </c>
      <c r="AE4509" t="s">
        <v>102</v>
      </c>
    </row>
    <row r="4510" spans="1:31" x14ac:dyDescent="0.25">
      <c r="A4510" t="s">
        <v>9138</v>
      </c>
      <c r="B4510" t="s">
        <v>25</v>
      </c>
      <c r="C4510"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 t="str">
        <f>IF(Customer[[#This Row],[Under 30]]="Yes","Under 30",IF(Customer[[#This Row],[Senior]]="Yes", "Senior","Other"))</f>
        <v>Senior</v>
      </c>
      <c r="X4510">
        <v>0</v>
      </c>
      <c r="Y4510" t="s">
        <v>21</v>
      </c>
      <c r="Z4510" t="s">
        <v>32</v>
      </c>
      <c r="AA4510" t="s">
        <v>38</v>
      </c>
      <c r="AB4510">
        <v>50</v>
      </c>
      <c r="AC4510">
        <v>3388</v>
      </c>
      <c r="AD4510" t="s">
        <v>56</v>
      </c>
      <c r="AE4510" t="s">
        <v>100</v>
      </c>
    </row>
    <row r="4511" spans="1:31" x14ac:dyDescent="0.25">
      <c r="A4511" t="s">
        <v>9140</v>
      </c>
      <c r="B4511" t="s">
        <v>25</v>
      </c>
      <c r="C4511"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 t="str">
        <f>IF(Customer[[#This Row],[Under 30]]="Yes","Under 30",IF(Customer[[#This Row],[Senior]]="Yes", "Senior","Other"))</f>
        <v>Under 30</v>
      </c>
      <c r="X4511">
        <v>0</v>
      </c>
      <c r="Y4511" t="s">
        <v>21</v>
      </c>
      <c r="Z4511" t="s">
        <v>32</v>
      </c>
      <c r="AA4511" t="s">
        <v>38</v>
      </c>
      <c r="AB4511">
        <v>39</v>
      </c>
      <c r="AC4511">
        <v>39</v>
      </c>
      <c r="AD4511" t="s">
        <v>56</v>
      </c>
      <c r="AE4511" t="s">
        <v>100</v>
      </c>
    </row>
    <row r="4512" spans="1:31" x14ac:dyDescent="0.25">
      <c r="A4512" t="s">
        <v>9142</v>
      </c>
      <c r="B4512" t="s">
        <v>25</v>
      </c>
      <c r="C4512"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 t="str">
        <f>IF(Customer[[#This Row],[Under 30]]="Yes","Under 30",IF(Customer[[#This Row],[Senior]]="Yes", "Senior","Other"))</f>
        <v>Other</v>
      </c>
      <c r="X4512">
        <v>0</v>
      </c>
      <c r="Y4512" t="s">
        <v>21</v>
      </c>
      <c r="Z4512" t="s">
        <v>32</v>
      </c>
      <c r="AA4512" t="s">
        <v>38</v>
      </c>
      <c r="AB4512">
        <v>43</v>
      </c>
      <c r="AC4512">
        <v>306</v>
      </c>
      <c r="AD4512" t="s">
        <v>56</v>
      </c>
      <c r="AE4512" t="s">
        <v>100</v>
      </c>
    </row>
    <row r="4513" spans="1:31" x14ac:dyDescent="0.25">
      <c r="A4513" t="s">
        <v>9144</v>
      </c>
      <c r="B4513" t="s">
        <v>25</v>
      </c>
      <c r="C4513"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 t="str">
        <f>IF(Customer[[#This Row],[Under 30]]="Yes","Under 30",IF(Customer[[#This Row],[Senior]]="Yes", "Senior","Other"))</f>
        <v>Other</v>
      </c>
      <c r="X4513">
        <v>0</v>
      </c>
      <c r="Y4513" t="s">
        <v>21</v>
      </c>
      <c r="Z4513" t="s">
        <v>32</v>
      </c>
      <c r="AA4513" t="s">
        <v>38</v>
      </c>
      <c r="AB4513">
        <v>34</v>
      </c>
      <c r="AC4513">
        <v>318</v>
      </c>
      <c r="AD4513" t="s">
        <v>56</v>
      </c>
      <c r="AE4513" t="s">
        <v>57</v>
      </c>
    </row>
    <row r="4514" spans="1:31" x14ac:dyDescent="0.25">
      <c r="A4514" t="s">
        <v>9146</v>
      </c>
      <c r="B4514" t="s">
        <v>25</v>
      </c>
      <c r="C4514"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 t="str">
        <f>IF(Customer[[#This Row],[Under 30]]="Yes","Under 30",IF(Customer[[#This Row],[Senior]]="Yes", "Senior","Other"))</f>
        <v>Other</v>
      </c>
      <c r="X4514">
        <v>0</v>
      </c>
      <c r="Y4514" t="s">
        <v>21</v>
      </c>
      <c r="Z4514" t="s">
        <v>32</v>
      </c>
      <c r="AA4514" t="s">
        <v>33</v>
      </c>
      <c r="AB4514">
        <v>8</v>
      </c>
      <c r="AC4514">
        <v>8</v>
      </c>
      <c r="AD4514" t="s">
        <v>56</v>
      </c>
      <c r="AE4514" t="s">
        <v>57</v>
      </c>
    </row>
    <row r="4515" spans="1:31" x14ac:dyDescent="0.25">
      <c r="A4515" t="s">
        <v>9148</v>
      </c>
      <c r="B4515" t="s">
        <v>25</v>
      </c>
      <c r="C4515"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 t="str">
        <f>IF(Customer[[#This Row],[Under 30]]="Yes","Under 30",IF(Customer[[#This Row],[Senior]]="Yes", "Senior","Other"))</f>
        <v>Senior</v>
      </c>
      <c r="X4515">
        <v>0</v>
      </c>
      <c r="Y4515" t="s">
        <v>21</v>
      </c>
      <c r="Z4515" t="s">
        <v>32</v>
      </c>
      <c r="AA4515" t="s">
        <v>38</v>
      </c>
      <c r="AB4515">
        <v>41</v>
      </c>
      <c r="AC4515">
        <v>1002</v>
      </c>
      <c r="AD4515" t="s">
        <v>48</v>
      </c>
      <c r="AE4515" t="s">
        <v>92</v>
      </c>
    </row>
    <row r="4516" spans="1:31" x14ac:dyDescent="0.25">
      <c r="A4516" t="s">
        <v>9150</v>
      </c>
      <c r="B4516" t="s">
        <v>25</v>
      </c>
      <c r="C4516"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 t="str">
        <f>IF(Customer[[#This Row],[Under 30]]="Yes","Under 30",IF(Customer[[#This Row],[Senior]]="Yes", "Senior","Other"))</f>
        <v>Under 30</v>
      </c>
      <c r="X4516">
        <v>0</v>
      </c>
      <c r="Y4516" t="s">
        <v>21</v>
      </c>
      <c r="Z4516" t="s">
        <v>32</v>
      </c>
      <c r="AA4516" t="s">
        <v>38</v>
      </c>
      <c r="AB4516">
        <v>17</v>
      </c>
      <c r="AC4516">
        <v>37</v>
      </c>
      <c r="AD4516" t="s">
        <v>65</v>
      </c>
      <c r="AE4516" t="s">
        <v>105</v>
      </c>
    </row>
    <row r="4517" spans="1:31" x14ac:dyDescent="0.25">
      <c r="A4517" t="s">
        <v>9152</v>
      </c>
      <c r="B4517" t="s">
        <v>25</v>
      </c>
      <c r="C4517"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 t="str">
        <f>IF(Customer[[#This Row],[Under 30]]="Yes","Under 30",IF(Customer[[#This Row],[Senior]]="Yes", "Senior","Other"))</f>
        <v>Senior</v>
      </c>
      <c r="X4517">
        <v>0</v>
      </c>
      <c r="Y4517" t="s">
        <v>25</v>
      </c>
      <c r="Z4517" t="s">
        <v>32</v>
      </c>
      <c r="AA4517" t="s">
        <v>38</v>
      </c>
      <c r="AB4517">
        <v>33</v>
      </c>
      <c r="AC4517">
        <v>873</v>
      </c>
      <c r="AD4517" t="s">
        <v>65</v>
      </c>
      <c r="AE4517" t="s">
        <v>66</v>
      </c>
    </row>
    <row r="4518" spans="1:31" x14ac:dyDescent="0.25">
      <c r="A4518" t="s">
        <v>9154</v>
      </c>
      <c r="B4518" t="s">
        <v>25</v>
      </c>
      <c r="C4518"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 t="str">
        <f>IF(Customer[[#This Row],[Under 30]]="Yes","Under 30",IF(Customer[[#This Row],[Senior]]="Yes", "Senior","Other"))</f>
        <v>Under 30</v>
      </c>
      <c r="X4518">
        <v>0</v>
      </c>
      <c r="Y4518" t="s">
        <v>21</v>
      </c>
      <c r="Z4518" t="s">
        <v>32</v>
      </c>
      <c r="AA4518" t="s">
        <v>38</v>
      </c>
      <c r="AB4518">
        <v>22</v>
      </c>
      <c r="AC4518">
        <v>1182</v>
      </c>
      <c r="AD4518" t="s">
        <v>65</v>
      </c>
      <c r="AE4518" t="s">
        <v>108</v>
      </c>
    </row>
    <row r="4519" spans="1:31" x14ac:dyDescent="0.25">
      <c r="A4519" t="s">
        <v>9156</v>
      </c>
      <c r="B4519" t="s">
        <v>25</v>
      </c>
      <c r="C4519"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 t="str">
        <f>IF(Customer[[#This Row],[Under 30]]="Yes","Under 30",IF(Customer[[#This Row],[Senior]]="Yes", "Senior","Other"))</f>
        <v>Senior</v>
      </c>
      <c r="X4519">
        <v>0</v>
      </c>
      <c r="Y4519" t="s">
        <v>21</v>
      </c>
      <c r="Z4519" t="s">
        <v>32</v>
      </c>
      <c r="AA4519" t="s">
        <v>33</v>
      </c>
      <c r="AB4519">
        <v>8</v>
      </c>
      <c r="AC4519">
        <v>8</v>
      </c>
      <c r="AD4519" t="s">
        <v>90</v>
      </c>
      <c r="AE4519" t="s">
        <v>91</v>
      </c>
    </row>
    <row r="4520" spans="1:31" x14ac:dyDescent="0.25">
      <c r="A4520" t="s">
        <v>9158</v>
      </c>
      <c r="B4520" t="s">
        <v>25</v>
      </c>
      <c r="C4520"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 t="str">
        <f>IF(Customer[[#This Row],[Under 30]]="Yes","Under 30",IF(Customer[[#This Row],[Senior]]="Yes", "Senior","Other"))</f>
        <v>Under 30</v>
      </c>
      <c r="X4520">
        <v>0</v>
      </c>
      <c r="Y4520" t="s">
        <v>21</v>
      </c>
      <c r="Z4520" t="s">
        <v>32</v>
      </c>
      <c r="AA4520" t="s">
        <v>38</v>
      </c>
      <c r="AB4520">
        <v>11</v>
      </c>
      <c r="AC4520">
        <v>139</v>
      </c>
      <c r="AD4520" t="s">
        <v>65</v>
      </c>
      <c r="AE4520" t="s">
        <v>87</v>
      </c>
    </row>
    <row r="4521" spans="1:31" x14ac:dyDescent="0.25">
      <c r="A4521" t="s">
        <v>9160</v>
      </c>
      <c r="B4521" t="s">
        <v>25</v>
      </c>
      <c r="C4521"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 t="str">
        <f>IF(Customer[[#This Row],[Under 30]]="Yes","Under 30",IF(Customer[[#This Row],[Senior]]="Yes", "Senior","Other"))</f>
        <v>Other</v>
      </c>
      <c r="X4521">
        <v>0</v>
      </c>
      <c r="Y4521" t="s">
        <v>25</v>
      </c>
      <c r="Z4521" t="s">
        <v>32</v>
      </c>
      <c r="AA4521" t="s">
        <v>38</v>
      </c>
      <c r="AB4521">
        <v>36</v>
      </c>
      <c r="AC4521">
        <v>36</v>
      </c>
      <c r="AD4521" t="s">
        <v>48</v>
      </c>
      <c r="AE4521" t="s">
        <v>101</v>
      </c>
    </row>
    <row r="4522" spans="1:31" x14ac:dyDescent="0.25">
      <c r="A4522" t="s">
        <v>9162</v>
      </c>
      <c r="B4522" t="s">
        <v>25</v>
      </c>
      <c r="C4522"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 t="str">
        <f>IF(Customer[[#This Row],[Under 30]]="Yes","Under 30",IF(Customer[[#This Row],[Senior]]="Yes", "Senior","Other"))</f>
        <v>Under 30</v>
      </c>
      <c r="X4522">
        <v>0</v>
      </c>
      <c r="Y4522" t="s">
        <v>21</v>
      </c>
      <c r="Z4522" t="s">
        <v>98</v>
      </c>
      <c r="AA4522" t="s">
        <v>38</v>
      </c>
      <c r="AB4522">
        <v>63</v>
      </c>
      <c r="AC4522">
        <v>3863</v>
      </c>
      <c r="AD4522" t="s">
        <v>48</v>
      </c>
      <c r="AE4522" t="s">
        <v>49</v>
      </c>
    </row>
    <row r="4523" spans="1:31" x14ac:dyDescent="0.25">
      <c r="A4523" t="s">
        <v>9164</v>
      </c>
      <c r="B4523" t="s">
        <v>25</v>
      </c>
      <c r="C4523"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 t="str">
        <f>IF(Customer[[#This Row],[Under 30]]="Yes","Under 30",IF(Customer[[#This Row],[Senior]]="Yes", "Senior","Other"))</f>
        <v>Senior</v>
      </c>
      <c r="X4523">
        <v>0</v>
      </c>
      <c r="Y4523" t="s">
        <v>21</v>
      </c>
      <c r="Z4523" t="s">
        <v>32</v>
      </c>
      <c r="AA4523" t="s">
        <v>38</v>
      </c>
      <c r="AB4523">
        <v>51</v>
      </c>
      <c r="AC4523">
        <v>1235</v>
      </c>
      <c r="AD4523" t="s">
        <v>48</v>
      </c>
      <c r="AE4523" t="s">
        <v>99</v>
      </c>
    </row>
    <row r="4524" spans="1:31" x14ac:dyDescent="0.25">
      <c r="A4524" t="s">
        <v>9166</v>
      </c>
      <c r="B4524" t="s">
        <v>25</v>
      </c>
      <c r="C4524"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 t="str">
        <f>IF(Customer[[#This Row],[Under 30]]="Yes","Under 30",IF(Customer[[#This Row],[Senior]]="Yes", "Senior","Other"))</f>
        <v>Other</v>
      </c>
      <c r="X4524">
        <v>0</v>
      </c>
      <c r="Y4524" t="s">
        <v>21</v>
      </c>
      <c r="Z4524" t="s">
        <v>32</v>
      </c>
      <c r="AA4524" t="s">
        <v>38</v>
      </c>
      <c r="AB4524">
        <v>38</v>
      </c>
      <c r="AC4524">
        <v>1299</v>
      </c>
      <c r="AD4524" t="s">
        <v>48</v>
      </c>
      <c r="AE4524" t="s">
        <v>92</v>
      </c>
    </row>
    <row r="4525" spans="1:31" x14ac:dyDescent="0.25">
      <c r="A4525" t="s">
        <v>9168</v>
      </c>
      <c r="B4525" t="s">
        <v>25</v>
      </c>
      <c r="C4525"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 t="str">
        <f>IF(Customer[[#This Row],[Under 30]]="Yes","Under 30",IF(Customer[[#This Row],[Senior]]="Yes", "Senior","Other"))</f>
        <v>Other</v>
      </c>
      <c r="X4525">
        <v>0</v>
      </c>
      <c r="Y4525" t="s">
        <v>21</v>
      </c>
      <c r="Z4525" t="s">
        <v>53</v>
      </c>
      <c r="AA4525" t="s">
        <v>38</v>
      </c>
      <c r="AB4525">
        <v>20</v>
      </c>
      <c r="AC4525">
        <v>1424</v>
      </c>
      <c r="AD4525" t="s">
        <v>65</v>
      </c>
      <c r="AE4525" t="s">
        <v>105</v>
      </c>
    </row>
    <row r="4526" spans="1:31" x14ac:dyDescent="0.25">
      <c r="A4526" t="s">
        <v>9170</v>
      </c>
      <c r="B4526" t="s">
        <v>25</v>
      </c>
      <c r="C4526"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 t="str">
        <f>IF(Customer[[#This Row],[Under 30]]="Yes","Under 30",IF(Customer[[#This Row],[Senior]]="Yes", "Senior","Other"))</f>
        <v>Other</v>
      </c>
      <c r="X4526">
        <v>0</v>
      </c>
      <c r="Y4526" t="s">
        <v>21</v>
      </c>
      <c r="Z4526" t="s">
        <v>32</v>
      </c>
      <c r="AA4526" t="s">
        <v>38</v>
      </c>
      <c r="AB4526">
        <v>47</v>
      </c>
      <c r="AC4526">
        <v>294</v>
      </c>
      <c r="AD4526" t="s">
        <v>65</v>
      </c>
      <c r="AE4526" t="s">
        <v>66</v>
      </c>
    </row>
    <row r="4527" spans="1:31" x14ac:dyDescent="0.25">
      <c r="A4527" t="s">
        <v>9172</v>
      </c>
      <c r="B4527" t="s">
        <v>25</v>
      </c>
      <c r="C4527"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 t="str">
        <f>IF(Customer[[#This Row],[Under 30]]="Yes","Under 30",IF(Customer[[#This Row],[Senior]]="Yes", "Senior","Other"))</f>
        <v>Other</v>
      </c>
      <c r="X4527">
        <v>0</v>
      </c>
      <c r="Y4527" t="s">
        <v>25</v>
      </c>
      <c r="Z4527" t="s">
        <v>32</v>
      </c>
      <c r="AA4527" t="s">
        <v>38</v>
      </c>
      <c r="AB4527">
        <v>37</v>
      </c>
      <c r="AC4527">
        <v>537</v>
      </c>
      <c r="AD4527" t="s">
        <v>65</v>
      </c>
      <c r="AE4527" t="s">
        <v>108</v>
      </c>
    </row>
    <row r="4528" spans="1:31" x14ac:dyDescent="0.25">
      <c r="A4528" t="s">
        <v>9174</v>
      </c>
      <c r="B4528" t="s">
        <v>25</v>
      </c>
      <c r="C4528"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 t="str">
        <f>IF(Customer[[#This Row],[Under 30]]="Yes","Under 30",IF(Customer[[#This Row],[Senior]]="Yes", "Senior","Other"))</f>
        <v>Other</v>
      </c>
      <c r="X4528">
        <v>0</v>
      </c>
      <c r="Y4528" t="s">
        <v>21</v>
      </c>
      <c r="Z4528" t="s">
        <v>32</v>
      </c>
      <c r="AA4528" t="s">
        <v>33</v>
      </c>
      <c r="AB4528">
        <v>9</v>
      </c>
      <c r="AC4528">
        <v>90</v>
      </c>
      <c r="AD4528" t="s">
        <v>90</v>
      </c>
      <c r="AE4528" t="s">
        <v>91</v>
      </c>
    </row>
    <row r="4529" spans="1:31" x14ac:dyDescent="0.25">
      <c r="A4529" t="s">
        <v>9176</v>
      </c>
      <c r="B4529" t="s">
        <v>25</v>
      </c>
      <c r="C4529"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 t="str">
        <f>IF(Customer[[#This Row],[Under 30]]="Yes","Under 30",IF(Customer[[#This Row],[Senior]]="Yes", "Senior","Other"))</f>
        <v>Other</v>
      </c>
      <c r="X4529">
        <v>0</v>
      </c>
      <c r="Y4529" t="s">
        <v>21</v>
      </c>
      <c r="Z4529" t="s">
        <v>32</v>
      </c>
      <c r="AA4529" t="s">
        <v>33</v>
      </c>
      <c r="AB4529">
        <v>12</v>
      </c>
      <c r="AC4529">
        <v>422</v>
      </c>
      <c r="AD4529" t="s">
        <v>39</v>
      </c>
      <c r="AE4529" t="s">
        <v>104</v>
      </c>
    </row>
    <row r="4530" spans="1:31" x14ac:dyDescent="0.25">
      <c r="A4530" t="s">
        <v>9178</v>
      </c>
      <c r="B4530" t="s">
        <v>25</v>
      </c>
      <c r="C4530"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 t="str">
        <f>IF(Customer[[#This Row],[Under 30]]="Yes","Under 30",IF(Customer[[#This Row],[Senior]]="Yes", "Senior","Other"))</f>
        <v>Senior</v>
      </c>
      <c r="X4530">
        <v>0</v>
      </c>
      <c r="Y4530" t="s">
        <v>21</v>
      </c>
      <c r="Z4530" t="s">
        <v>32</v>
      </c>
      <c r="AA4530" t="s">
        <v>38</v>
      </c>
      <c r="AB4530">
        <v>15</v>
      </c>
      <c r="AC4530">
        <v>26</v>
      </c>
      <c r="AD4530" t="s">
        <v>56</v>
      </c>
      <c r="AE4530" t="s">
        <v>96</v>
      </c>
    </row>
    <row r="4531" spans="1:31" x14ac:dyDescent="0.25">
      <c r="A4531" t="s">
        <v>9180</v>
      </c>
      <c r="B4531" t="s">
        <v>25</v>
      </c>
      <c r="C4531"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 t="str">
        <f>IF(Customer[[#This Row],[Under 30]]="Yes","Under 30",IF(Customer[[#This Row],[Senior]]="Yes", "Senior","Other"))</f>
        <v>Senior</v>
      </c>
      <c r="X4531">
        <v>0</v>
      </c>
      <c r="Y4531" t="s">
        <v>21</v>
      </c>
      <c r="Z4531" t="s">
        <v>32</v>
      </c>
      <c r="AA4531" t="s">
        <v>38</v>
      </c>
      <c r="AB4531">
        <v>52</v>
      </c>
      <c r="AC4531">
        <v>1517</v>
      </c>
      <c r="AD4531" t="s">
        <v>90</v>
      </c>
      <c r="AE4531" t="s">
        <v>91</v>
      </c>
    </row>
    <row r="4532" spans="1:31" x14ac:dyDescent="0.25">
      <c r="A4532" t="s">
        <v>9182</v>
      </c>
      <c r="B4532" t="s">
        <v>25</v>
      </c>
      <c r="C4532"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 t="str">
        <f>IF(Customer[[#This Row],[Under 30]]="Yes","Under 30",IF(Customer[[#This Row],[Senior]]="Yes", "Senior","Other"))</f>
        <v>Senior</v>
      </c>
      <c r="X4532">
        <v>0</v>
      </c>
      <c r="Y4532" t="s">
        <v>25</v>
      </c>
      <c r="Z4532" t="s">
        <v>32</v>
      </c>
      <c r="AA4532" t="s">
        <v>38</v>
      </c>
      <c r="AB4532">
        <v>27</v>
      </c>
      <c r="AC4532">
        <v>115</v>
      </c>
      <c r="AD4532" t="s">
        <v>56</v>
      </c>
      <c r="AE4532" t="s">
        <v>100</v>
      </c>
    </row>
    <row r="4533" spans="1:31" x14ac:dyDescent="0.25">
      <c r="A4533" t="s">
        <v>9184</v>
      </c>
      <c r="B4533" t="s">
        <v>25</v>
      </c>
      <c r="C4533"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 t="str">
        <f>IF(Customer[[#This Row],[Under 30]]="Yes","Under 30",IF(Customer[[#This Row],[Senior]]="Yes", "Senior","Other"))</f>
        <v>Senior</v>
      </c>
      <c r="X4533">
        <v>0</v>
      </c>
      <c r="Y4533" t="s">
        <v>25</v>
      </c>
      <c r="Z4533" t="s">
        <v>32</v>
      </c>
      <c r="AA4533" t="s">
        <v>38</v>
      </c>
      <c r="AB4533">
        <v>40</v>
      </c>
      <c r="AC4533">
        <v>1107</v>
      </c>
      <c r="AD4533" t="s">
        <v>56</v>
      </c>
      <c r="AE4533" t="s">
        <v>57</v>
      </c>
    </row>
    <row r="4534" spans="1:31" x14ac:dyDescent="0.25">
      <c r="A4534" t="s">
        <v>9186</v>
      </c>
      <c r="B4534" t="s">
        <v>25</v>
      </c>
      <c r="C4534"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 t="str">
        <f>IF(Customer[[#This Row],[Under 30]]="Yes","Under 30",IF(Customer[[#This Row],[Senior]]="Yes", "Senior","Other"))</f>
        <v>Other</v>
      </c>
      <c r="X4534">
        <v>0</v>
      </c>
      <c r="Y4534" t="s">
        <v>21</v>
      </c>
      <c r="Z4534" t="s">
        <v>32</v>
      </c>
      <c r="AA4534" t="s">
        <v>33</v>
      </c>
      <c r="AB4534">
        <v>44</v>
      </c>
      <c r="AC4534">
        <v>564</v>
      </c>
      <c r="AD4534" t="s">
        <v>56</v>
      </c>
      <c r="AE4534" t="s">
        <v>96</v>
      </c>
    </row>
    <row r="4535" spans="1:31" x14ac:dyDescent="0.25">
      <c r="A4535" t="s">
        <v>9188</v>
      </c>
      <c r="B4535" t="s">
        <v>25</v>
      </c>
      <c r="C4535"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 t="str">
        <f>IF(Customer[[#This Row],[Under 30]]="Yes","Under 30",IF(Customer[[#This Row],[Senior]]="Yes", "Senior","Other"))</f>
        <v>Under 30</v>
      </c>
      <c r="X4535">
        <v>0</v>
      </c>
      <c r="Y4535" t="s">
        <v>25</v>
      </c>
      <c r="Z4535" t="s">
        <v>98</v>
      </c>
      <c r="AA4535" t="s">
        <v>38</v>
      </c>
      <c r="AB4535">
        <v>63</v>
      </c>
      <c r="AC4535">
        <v>3501</v>
      </c>
      <c r="AD4535" t="s">
        <v>56</v>
      </c>
      <c r="AE4535" t="s">
        <v>96</v>
      </c>
    </row>
    <row r="4536" spans="1:31" x14ac:dyDescent="0.25">
      <c r="A4536" t="s">
        <v>9190</v>
      </c>
      <c r="B4536" t="s">
        <v>25</v>
      </c>
      <c r="C4536"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 t="str">
        <f>IF(Customer[[#This Row],[Under 30]]="Yes","Under 30",IF(Customer[[#This Row],[Senior]]="Yes", "Senior","Other"))</f>
        <v>Senior</v>
      </c>
      <c r="X4536">
        <v>0</v>
      </c>
      <c r="Y4536" t="s">
        <v>25</v>
      </c>
      <c r="Z4536" t="s">
        <v>32</v>
      </c>
      <c r="AA4536" t="s">
        <v>33</v>
      </c>
      <c r="AB4536">
        <v>45</v>
      </c>
      <c r="AC4536">
        <v>1083</v>
      </c>
      <c r="AD4536" t="s">
        <v>90</v>
      </c>
      <c r="AE4536" t="s">
        <v>91</v>
      </c>
    </row>
    <row r="4537" spans="1:31" x14ac:dyDescent="0.25">
      <c r="A4537" t="s">
        <v>9192</v>
      </c>
      <c r="B4537" t="s">
        <v>25</v>
      </c>
      <c r="C4537"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 t="str">
        <f>IF(Customer[[#This Row],[Under 30]]="Yes","Under 30",IF(Customer[[#This Row],[Senior]]="Yes", "Senior","Other"))</f>
        <v>Other</v>
      </c>
      <c r="X4537">
        <v>0</v>
      </c>
      <c r="Y4537" t="s">
        <v>21</v>
      </c>
      <c r="Z4537" t="s">
        <v>32</v>
      </c>
      <c r="AA4537" t="s">
        <v>38</v>
      </c>
      <c r="AB4537">
        <v>56</v>
      </c>
      <c r="AC4537">
        <v>56</v>
      </c>
      <c r="AD4537" t="s">
        <v>56</v>
      </c>
      <c r="AE4537" t="s">
        <v>102</v>
      </c>
    </row>
    <row r="4538" spans="1:31" x14ac:dyDescent="0.25">
      <c r="A4538" t="s">
        <v>9194</v>
      </c>
      <c r="B4538" t="s">
        <v>25</v>
      </c>
      <c r="C4538"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 t="str">
        <f>IF(Customer[[#This Row],[Under 30]]="Yes","Under 30",IF(Customer[[#This Row],[Senior]]="Yes", "Senior","Other"))</f>
        <v>Other</v>
      </c>
      <c r="X4538">
        <v>0</v>
      </c>
      <c r="Y4538" t="s">
        <v>21</v>
      </c>
      <c r="Z4538" t="s">
        <v>32</v>
      </c>
      <c r="AA4538" t="s">
        <v>38</v>
      </c>
      <c r="AB4538">
        <v>29</v>
      </c>
      <c r="AC4538">
        <v>166</v>
      </c>
      <c r="AD4538" t="s">
        <v>56</v>
      </c>
      <c r="AE4538" t="s">
        <v>102</v>
      </c>
    </row>
    <row r="4539" spans="1:31" x14ac:dyDescent="0.25">
      <c r="A4539" t="s">
        <v>9196</v>
      </c>
      <c r="B4539" t="s">
        <v>25</v>
      </c>
      <c r="C4539"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 t="str">
        <f>IF(Customer[[#This Row],[Under 30]]="Yes","Under 30",IF(Customer[[#This Row],[Senior]]="Yes", "Senior","Other"))</f>
        <v>Other</v>
      </c>
      <c r="X4539">
        <v>0</v>
      </c>
      <c r="Y4539" t="s">
        <v>21</v>
      </c>
      <c r="Z4539" t="s">
        <v>32</v>
      </c>
      <c r="AA4539" t="s">
        <v>38</v>
      </c>
      <c r="AB4539">
        <v>50</v>
      </c>
      <c r="AC4539">
        <v>206</v>
      </c>
      <c r="AD4539" t="s">
        <v>56</v>
      </c>
      <c r="AE4539" t="s">
        <v>100</v>
      </c>
    </row>
    <row r="4540" spans="1:31" x14ac:dyDescent="0.25">
      <c r="A4540" t="s">
        <v>9198</v>
      </c>
      <c r="B4540" t="s">
        <v>25</v>
      </c>
      <c r="C4540"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 t="str">
        <f>IF(Customer[[#This Row],[Under 30]]="Yes","Under 30",IF(Customer[[#This Row],[Senior]]="Yes", "Senior","Other"))</f>
        <v>Other</v>
      </c>
      <c r="X4540">
        <v>0</v>
      </c>
      <c r="Y4540" t="s">
        <v>21</v>
      </c>
      <c r="Z4540" t="s">
        <v>32</v>
      </c>
      <c r="AA4540" t="s">
        <v>38</v>
      </c>
      <c r="AB4540">
        <v>31</v>
      </c>
      <c r="AC4540">
        <v>107</v>
      </c>
      <c r="AD4540" t="s">
        <v>56</v>
      </c>
      <c r="AE4540" t="s">
        <v>100</v>
      </c>
    </row>
    <row r="4541" spans="1:31" x14ac:dyDescent="0.25">
      <c r="A4541" t="s">
        <v>9200</v>
      </c>
      <c r="B4541" t="s">
        <v>25</v>
      </c>
      <c r="C4541"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 t="str">
        <f>IF(Customer[[#This Row],[Under 30]]="Yes","Under 30",IF(Customer[[#This Row],[Senior]]="Yes", "Senior","Other"))</f>
        <v>Other</v>
      </c>
      <c r="X4541">
        <v>0</v>
      </c>
      <c r="Y4541" t="s">
        <v>21</v>
      </c>
      <c r="Z4541" t="s">
        <v>32</v>
      </c>
      <c r="AA4541" t="s">
        <v>38</v>
      </c>
      <c r="AB4541">
        <v>45</v>
      </c>
      <c r="AC4541">
        <v>45</v>
      </c>
      <c r="AD4541" t="s">
        <v>56</v>
      </c>
      <c r="AE4541" t="s">
        <v>100</v>
      </c>
    </row>
    <row r="4542" spans="1:31" x14ac:dyDescent="0.25">
      <c r="A4542" t="s">
        <v>9202</v>
      </c>
      <c r="B4542" t="s">
        <v>25</v>
      </c>
      <c r="C4542"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 t="str">
        <f>IF(Customer[[#This Row],[Under 30]]="Yes","Under 30",IF(Customer[[#This Row],[Senior]]="Yes", "Senior","Other"))</f>
        <v>Under 30</v>
      </c>
      <c r="X4542">
        <v>0</v>
      </c>
      <c r="Y4542" t="s">
        <v>21</v>
      </c>
      <c r="Z4542" t="s">
        <v>32</v>
      </c>
      <c r="AA4542" t="s">
        <v>38</v>
      </c>
      <c r="AB4542">
        <v>36</v>
      </c>
      <c r="AC4542">
        <v>382</v>
      </c>
      <c r="AD4542" t="s">
        <v>56</v>
      </c>
      <c r="AE4542" t="s">
        <v>57</v>
      </c>
    </row>
    <row r="4543" spans="1:31" x14ac:dyDescent="0.25">
      <c r="A4543" t="s">
        <v>9204</v>
      </c>
      <c r="B4543" t="s">
        <v>25</v>
      </c>
      <c r="C4543"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 t="str">
        <f>IF(Customer[[#This Row],[Under 30]]="Yes","Under 30",IF(Customer[[#This Row],[Senior]]="Yes", "Senior","Other"))</f>
        <v>Other</v>
      </c>
      <c r="X4543">
        <v>0</v>
      </c>
      <c r="Y4543" t="s">
        <v>21</v>
      </c>
      <c r="Z4543" t="s">
        <v>32</v>
      </c>
      <c r="AA4543" t="s">
        <v>33</v>
      </c>
      <c r="AB4543">
        <v>45</v>
      </c>
      <c r="AC4543">
        <v>45</v>
      </c>
      <c r="AD4543" t="s">
        <v>56</v>
      </c>
      <c r="AE4543" t="s">
        <v>57</v>
      </c>
    </row>
    <row r="4544" spans="1:31" x14ac:dyDescent="0.25">
      <c r="A4544" t="s">
        <v>9206</v>
      </c>
      <c r="B4544" t="s">
        <v>25</v>
      </c>
      <c r="C4544"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 t="str">
        <f>IF(Customer[[#This Row],[Under 30]]="Yes","Under 30",IF(Customer[[#This Row],[Senior]]="Yes", "Senior","Other"))</f>
        <v>Other</v>
      </c>
      <c r="X4544">
        <v>0</v>
      </c>
      <c r="Y4544" t="s">
        <v>25</v>
      </c>
      <c r="Z4544" t="s">
        <v>32</v>
      </c>
      <c r="AA4544" t="s">
        <v>38</v>
      </c>
      <c r="AB4544">
        <v>46</v>
      </c>
      <c r="AC4544">
        <v>229</v>
      </c>
      <c r="AD4544" t="s">
        <v>48</v>
      </c>
      <c r="AE4544" t="s">
        <v>92</v>
      </c>
    </row>
    <row r="4545" spans="1:31" x14ac:dyDescent="0.25">
      <c r="A4545" t="s">
        <v>9208</v>
      </c>
      <c r="B4545" t="s">
        <v>25</v>
      </c>
      <c r="C4545"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 t="str">
        <f>IF(Customer[[#This Row],[Under 30]]="Yes","Under 30",IF(Customer[[#This Row],[Senior]]="Yes", "Senior","Other"))</f>
        <v>Other</v>
      </c>
      <c r="X4545">
        <v>0</v>
      </c>
      <c r="Y4545" t="s">
        <v>25</v>
      </c>
      <c r="Z4545" t="s">
        <v>32</v>
      </c>
      <c r="AA4545" t="s">
        <v>38</v>
      </c>
      <c r="AB4545">
        <v>35</v>
      </c>
      <c r="AC4545">
        <v>284</v>
      </c>
      <c r="AD4545" t="s">
        <v>65</v>
      </c>
      <c r="AE4545" t="s">
        <v>105</v>
      </c>
    </row>
    <row r="4546" spans="1:31" x14ac:dyDescent="0.25">
      <c r="A4546" t="s">
        <v>9210</v>
      </c>
      <c r="B4546" t="s">
        <v>25</v>
      </c>
      <c r="C4546"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 t="str">
        <f>IF(Customer[[#This Row],[Under 30]]="Yes","Under 30",IF(Customer[[#This Row],[Senior]]="Yes", "Senior","Other"))</f>
        <v>Other</v>
      </c>
      <c r="X4546">
        <v>0</v>
      </c>
      <c r="Y4546" t="s">
        <v>21</v>
      </c>
      <c r="Z4546" t="s">
        <v>32</v>
      </c>
      <c r="AA4546" t="s">
        <v>38</v>
      </c>
      <c r="AB4546">
        <v>35</v>
      </c>
      <c r="AC4546">
        <v>1018</v>
      </c>
      <c r="AD4546" t="s">
        <v>65</v>
      </c>
      <c r="AE4546" t="s">
        <v>108</v>
      </c>
    </row>
    <row r="4547" spans="1:31" x14ac:dyDescent="0.25">
      <c r="A4547" t="s">
        <v>9212</v>
      </c>
      <c r="B4547" t="s">
        <v>25</v>
      </c>
      <c r="C4547"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 t="str">
        <f>IF(Customer[[#This Row],[Under 30]]="Yes","Under 30",IF(Customer[[#This Row],[Senior]]="Yes", "Senior","Other"))</f>
        <v>Under 30</v>
      </c>
      <c r="X4547">
        <v>0</v>
      </c>
      <c r="Y4547" t="s">
        <v>25</v>
      </c>
      <c r="Z4547" t="s">
        <v>98</v>
      </c>
      <c r="AA4547" t="s">
        <v>33</v>
      </c>
      <c r="AB4547">
        <v>27</v>
      </c>
      <c r="AC4547">
        <v>351</v>
      </c>
      <c r="AD4547" t="s">
        <v>65</v>
      </c>
      <c r="AE4547" t="s">
        <v>97</v>
      </c>
    </row>
    <row r="4548" spans="1:31" x14ac:dyDescent="0.25">
      <c r="A4548" t="s">
        <v>9214</v>
      </c>
      <c r="B4548" t="s">
        <v>25</v>
      </c>
      <c r="C4548"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 t="str">
        <f>IF(Customer[[#This Row],[Under 30]]="Yes","Under 30",IF(Customer[[#This Row],[Senior]]="Yes", "Senior","Other"))</f>
        <v>Senior</v>
      </c>
      <c r="X4548">
        <v>0</v>
      </c>
      <c r="Y4548" t="s">
        <v>25</v>
      </c>
      <c r="Z4548" t="s">
        <v>98</v>
      </c>
      <c r="AA4548" t="s">
        <v>33</v>
      </c>
      <c r="AB4548">
        <v>51</v>
      </c>
      <c r="AC4548">
        <v>2261</v>
      </c>
      <c r="AD4548" t="s">
        <v>65</v>
      </c>
      <c r="AE4548" t="s">
        <v>87</v>
      </c>
    </row>
    <row r="4549" spans="1:31" x14ac:dyDescent="0.25">
      <c r="A4549" t="s">
        <v>9216</v>
      </c>
      <c r="B4549" t="s">
        <v>25</v>
      </c>
      <c r="C4549"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 t="str">
        <f>IF(Customer[[#This Row],[Under 30]]="Yes","Under 30",IF(Customer[[#This Row],[Senior]]="Yes", "Senior","Other"))</f>
        <v>Other</v>
      </c>
      <c r="X4549">
        <v>0</v>
      </c>
      <c r="Y4549" t="s">
        <v>21</v>
      </c>
      <c r="Z4549" t="s">
        <v>32</v>
      </c>
      <c r="AA4549" t="s">
        <v>33</v>
      </c>
      <c r="AB4549">
        <v>10</v>
      </c>
      <c r="AC4549">
        <v>29</v>
      </c>
      <c r="AD4549" t="s">
        <v>90</v>
      </c>
      <c r="AE4549" t="s">
        <v>91</v>
      </c>
    </row>
    <row r="4550" spans="1:31" x14ac:dyDescent="0.25">
      <c r="A4550" t="s">
        <v>9218</v>
      </c>
      <c r="B4550" t="s">
        <v>25</v>
      </c>
      <c r="C4550"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 t="str">
        <f>IF(Customer[[#This Row],[Under 30]]="Yes","Under 30",IF(Customer[[#This Row],[Senior]]="Yes", "Senior","Other"))</f>
        <v>Senior</v>
      </c>
      <c r="X4550">
        <v>0</v>
      </c>
      <c r="Y4550" t="s">
        <v>25</v>
      </c>
      <c r="Z4550" t="s">
        <v>32</v>
      </c>
      <c r="AA4550" t="s">
        <v>38</v>
      </c>
      <c r="AB4550">
        <v>41</v>
      </c>
      <c r="AC4550">
        <v>58</v>
      </c>
      <c r="AD4550" t="s">
        <v>48</v>
      </c>
      <c r="AE4550" t="s">
        <v>49</v>
      </c>
    </row>
    <row r="4551" spans="1:31" x14ac:dyDescent="0.25">
      <c r="A4551" t="s">
        <v>9220</v>
      </c>
      <c r="B4551" t="s">
        <v>25</v>
      </c>
      <c r="C4551"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 t="str">
        <f>IF(Customer[[#This Row],[Under 30]]="Yes","Under 30",IF(Customer[[#This Row],[Senior]]="Yes", "Senior","Other"))</f>
        <v>Senior</v>
      </c>
      <c r="X4551">
        <v>0</v>
      </c>
      <c r="Y4551" t="s">
        <v>21</v>
      </c>
      <c r="Z4551" t="s">
        <v>32</v>
      </c>
      <c r="AA4551" t="s">
        <v>33</v>
      </c>
      <c r="AB4551">
        <v>38</v>
      </c>
      <c r="AC4551">
        <v>2625</v>
      </c>
      <c r="AD4551" t="s">
        <v>48</v>
      </c>
      <c r="AE4551" t="s">
        <v>99</v>
      </c>
    </row>
    <row r="4552" spans="1:31" x14ac:dyDescent="0.25">
      <c r="A4552" t="s">
        <v>9222</v>
      </c>
      <c r="B4552" t="s">
        <v>25</v>
      </c>
      <c r="C4552"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 t="str">
        <f>IF(Customer[[#This Row],[Under 30]]="Yes","Under 30",IF(Customer[[#This Row],[Senior]]="Yes", "Senior","Other"))</f>
        <v>Senior</v>
      </c>
      <c r="X4552">
        <v>0</v>
      </c>
      <c r="Y4552" t="s">
        <v>21</v>
      </c>
      <c r="Z4552" t="s">
        <v>98</v>
      </c>
      <c r="AA4552" t="s">
        <v>38</v>
      </c>
      <c r="AB4552">
        <v>45</v>
      </c>
      <c r="AC4552">
        <v>2899</v>
      </c>
      <c r="AD4552" t="s">
        <v>48</v>
      </c>
      <c r="AE4552" t="s">
        <v>92</v>
      </c>
    </row>
    <row r="4553" spans="1:31" x14ac:dyDescent="0.25">
      <c r="A4553" t="s">
        <v>9224</v>
      </c>
      <c r="B4553" t="s">
        <v>25</v>
      </c>
      <c r="C4553"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 t="str">
        <f>IF(Customer[[#This Row],[Under 30]]="Yes","Under 30",IF(Customer[[#This Row],[Senior]]="Yes", "Senior","Other"))</f>
        <v>Other</v>
      </c>
      <c r="X4553">
        <v>0</v>
      </c>
      <c r="Y4553" t="s">
        <v>25</v>
      </c>
      <c r="Z4553" t="s">
        <v>32</v>
      </c>
      <c r="AA4553" t="s">
        <v>33</v>
      </c>
      <c r="AB4553">
        <v>36</v>
      </c>
      <c r="AC4553">
        <v>578</v>
      </c>
      <c r="AD4553" t="s">
        <v>65</v>
      </c>
      <c r="AE4553" t="s">
        <v>105</v>
      </c>
    </row>
    <row r="4554" spans="1:31" x14ac:dyDescent="0.25">
      <c r="A4554" t="s">
        <v>9226</v>
      </c>
      <c r="B4554" t="s">
        <v>25</v>
      </c>
      <c r="C4554"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 t="str">
        <f>IF(Customer[[#This Row],[Under 30]]="Yes","Under 30",IF(Customer[[#This Row],[Senior]]="Yes", "Senior","Other"))</f>
        <v>Under 30</v>
      </c>
      <c r="X4554">
        <v>0</v>
      </c>
      <c r="Y4554" t="s">
        <v>21</v>
      </c>
      <c r="Z4554" t="s">
        <v>53</v>
      </c>
      <c r="AA4554" t="s">
        <v>33</v>
      </c>
      <c r="AB4554">
        <v>16</v>
      </c>
      <c r="AC4554">
        <v>829</v>
      </c>
      <c r="AD4554" t="s">
        <v>65</v>
      </c>
      <c r="AE4554" t="s">
        <v>66</v>
      </c>
    </row>
    <row r="4555" spans="1:31" x14ac:dyDescent="0.25">
      <c r="A4555" t="s">
        <v>9228</v>
      </c>
      <c r="B4555" t="s">
        <v>25</v>
      </c>
      <c r="C4555"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 t="str">
        <f>IF(Customer[[#This Row],[Under 30]]="Yes","Under 30",IF(Customer[[#This Row],[Senior]]="Yes", "Senior","Other"))</f>
        <v>Other</v>
      </c>
      <c r="X4555">
        <v>0</v>
      </c>
      <c r="Y4555" t="s">
        <v>21</v>
      </c>
      <c r="Z4555" t="s">
        <v>32</v>
      </c>
      <c r="AA4555" t="s">
        <v>33</v>
      </c>
      <c r="AB4555">
        <v>47</v>
      </c>
      <c r="AC4555">
        <v>1426</v>
      </c>
      <c r="AD4555" t="s">
        <v>65</v>
      </c>
      <c r="AE4555" t="s">
        <v>108</v>
      </c>
    </row>
    <row r="4556" spans="1:31" x14ac:dyDescent="0.25">
      <c r="A4556" t="s">
        <v>9230</v>
      </c>
      <c r="B4556" t="s">
        <v>25</v>
      </c>
      <c r="C4556"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 t="str">
        <f>IF(Customer[[#This Row],[Under 30]]="Yes","Under 30",IF(Customer[[#This Row],[Senior]]="Yes", "Senior","Other"))</f>
        <v>Under 30</v>
      </c>
      <c r="X4556">
        <v>0</v>
      </c>
      <c r="Y4556" t="s">
        <v>21</v>
      </c>
      <c r="Z4556" t="s">
        <v>32</v>
      </c>
      <c r="AA4556" t="s">
        <v>33</v>
      </c>
      <c r="AB4556">
        <v>21</v>
      </c>
      <c r="AC4556">
        <v>48</v>
      </c>
      <c r="AD4556" t="s">
        <v>65</v>
      </c>
      <c r="AE4556" t="s">
        <v>97</v>
      </c>
    </row>
    <row r="4557" spans="1:31" x14ac:dyDescent="0.25">
      <c r="A4557" t="s">
        <v>9232</v>
      </c>
      <c r="B4557" t="s">
        <v>25</v>
      </c>
      <c r="C4557"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 t="str">
        <f>IF(Customer[[#This Row],[Under 30]]="Yes","Under 30",IF(Customer[[#This Row],[Senior]]="Yes", "Senior","Other"))</f>
        <v>Senior</v>
      </c>
      <c r="X4557">
        <v>0</v>
      </c>
      <c r="Y4557" t="s">
        <v>25</v>
      </c>
      <c r="Z4557" t="s">
        <v>98</v>
      </c>
      <c r="AA4557" t="s">
        <v>33</v>
      </c>
      <c r="AB4557">
        <v>47</v>
      </c>
      <c r="AC4557">
        <v>3068</v>
      </c>
      <c r="AD4557" t="s">
        <v>39</v>
      </c>
      <c r="AE4557" t="s">
        <v>104</v>
      </c>
    </row>
    <row r="4558" spans="1:31" x14ac:dyDescent="0.25">
      <c r="A4558" t="s">
        <v>9234</v>
      </c>
      <c r="B4558" t="s">
        <v>25</v>
      </c>
      <c r="C4558"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 t="str">
        <f>IF(Customer[[#This Row],[Under 30]]="Yes","Under 30",IF(Customer[[#This Row],[Senior]]="Yes", "Senior","Other"))</f>
        <v>Other</v>
      </c>
      <c r="X4558">
        <v>0</v>
      </c>
      <c r="Y4558" t="s">
        <v>25</v>
      </c>
      <c r="Z4558" t="s">
        <v>32</v>
      </c>
      <c r="AA4558" t="s">
        <v>38</v>
      </c>
      <c r="AB4558">
        <v>40</v>
      </c>
      <c r="AC4558">
        <v>112</v>
      </c>
      <c r="AD4558" t="s">
        <v>90</v>
      </c>
      <c r="AE4558" t="s">
        <v>103</v>
      </c>
    </row>
    <row r="4559" spans="1:31" x14ac:dyDescent="0.25">
      <c r="A4559" t="s">
        <v>9236</v>
      </c>
      <c r="B4559" t="s">
        <v>25</v>
      </c>
      <c r="C4559"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 t="str">
        <f>IF(Customer[[#This Row],[Under 30]]="Yes","Under 30",IF(Customer[[#This Row],[Senior]]="Yes", "Senior","Other"))</f>
        <v>Senior</v>
      </c>
      <c r="X4559">
        <v>0</v>
      </c>
      <c r="Y4559" t="s">
        <v>21</v>
      </c>
      <c r="Z4559" t="s">
        <v>32</v>
      </c>
      <c r="AA4559" t="s">
        <v>38</v>
      </c>
      <c r="AB4559">
        <v>28</v>
      </c>
      <c r="AC4559">
        <v>829</v>
      </c>
      <c r="AD4559" t="s">
        <v>90</v>
      </c>
      <c r="AE4559" t="s">
        <v>91</v>
      </c>
    </row>
    <row r="4560" spans="1:31" x14ac:dyDescent="0.25">
      <c r="A4560" t="s">
        <v>9238</v>
      </c>
      <c r="B4560" t="s">
        <v>25</v>
      </c>
      <c r="C4560"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 t="str">
        <f>IF(Customer[[#This Row],[Under 30]]="Yes","Under 30",IF(Customer[[#This Row],[Senior]]="Yes", "Senior","Other"))</f>
        <v>Other</v>
      </c>
      <c r="X4560">
        <v>0</v>
      </c>
      <c r="Y4560" t="s">
        <v>21</v>
      </c>
      <c r="Z4560" t="s">
        <v>32</v>
      </c>
      <c r="AA4560" t="s">
        <v>33</v>
      </c>
      <c r="AB4560">
        <v>49</v>
      </c>
      <c r="AC4560">
        <v>613</v>
      </c>
      <c r="AD4560" t="s">
        <v>90</v>
      </c>
      <c r="AE4560" t="s">
        <v>91</v>
      </c>
    </row>
    <row r="4561" spans="1:31" x14ac:dyDescent="0.25">
      <c r="A4561" t="s">
        <v>9240</v>
      </c>
      <c r="B4561" t="s">
        <v>25</v>
      </c>
      <c r="C4561"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 t="str">
        <f>IF(Customer[[#This Row],[Under 30]]="Yes","Under 30",IF(Customer[[#This Row],[Senior]]="Yes", "Senior","Other"))</f>
        <v>Other</v>
      </c>
      <c r="X4561">
        <v>0</v>
      </c>
      <c r="Y4561" t="s">
        <v>21</v>
      </c>
      <c r="Z4561" t="s">
        <v>32</v>
      </c>
      <c r="AA4561" t="s">
        <v>38</v>
      </c>
      <c r="AB4561">
        <v>48</v>
      </c>
      <c r="AC4561">
        <v>1796</v>
      </c>
      <c r="AD4561" t="s">
        <v>90</v>
      </c>
      <c r="AE4561" t="s">
        <v>103</v>
      </c>
    </row>
    <row r="4562" spans="1:31" x14ac:dyDescent="0.25">
      <c r="A4562" t="s">
        <v>9242</v>
      </c>
      <c r="B4562" t="s">
        <v>25</v>
      </c>
      <c r="C4562"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 t="str">
        <f>IF(Customer[[#This Row],[Under 30]]="Yes","Under 30",IF(Customer[[#This Row],[Senior]]="Yes", "Senior","Other"))</f>
        <v>Other</v>
      </c>
      <c r="X4562">
        <v>0</v>
      </c>
      <c r="Y4562" t="s">
        <v>21</v>
      </c>
      <c r="Z4562" t="s">
        <v>32</v>
      </c>
      <c r="AA4562" t="s">
        <v>33</v>
      </c>
      <c r="AB4562">
        <v>14</v>
      </c>
      <c r="AC4562">
        <v>102</v>
      </c>
      <c r="AD4562" t="s">
        <v>90</v>
      </c>
      <c r="AE4562" t="s">
        <v>103</v>
      </c>
    </row>
    <row r="4563" spans="1:31" x14ac:dyDescent="0.25">
      <c r="A4563" t="s">
        <v>9244</v>
      </c>
      <c r="B4563" t="s">
        <v>25</v>
      </c>
      <c r="C4563"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 t="str">
        <f>IF(Customer[[#This Row],[Under 30]]="Yes","Under 30",IF(Customer[[#This Row],[Senior]]="Yes", "Senior","Other"))</f>
        <v>Other</v>
      </c>
      <c r="X4563">
        <v>0</v>
      </c>
      <c r="Y4563" t="s">
        <v>21</v>
      </c>
      <c r="Z4563" t="s">
        <v>32</v>
      </c>
      <c r="AA4563" t="s">
        <v>38</v>
      </c>
      <c r="AB4563">
        <v>38</v>
      </c>
      <c r="AC4563">
        <v>907</v>
      </c>
      <c r="AD4563" t="s">
        <v>90</v>
      </c>
      <c r="AE4563" t="s">
        <v>91</v>
      </c>
    </row>
    <row r="4564" spans="1:31" x14ac:dyDescent="0.25">
      <c r="A4564" t="s">
        <v>9246</v>
      </c>
      <c r="B4564" t="s">
        <v>25</v>
      </c>
      <c r="C4564"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 t="str">
        <f>IF(Customer[[#This Row],[Under 30]]="Yes","Under 30",IF(Customer[[#This Row],[Senior]]="Yes", "Senior","Other"))</f>
        <v>Other</v>
      </c>
      <c r="X4564">
        <v>0</v>
      </c>
      <c r="Y4564" t="s">
        <v>21</v>
      </c>
      <c r="Z4564" t="s">
        <v>32</v>
      </c>
      <c r="AA4564" t="s">
        <v>38</v>
      </c>
      <c r="AB4564">
        <v>33</v>
      </c>
      <c r="AC4564">
        <v>33</v>
      </c>
      <c r="AD4564" t="s">
        <v>56</v>
      </c>
      <c r="AE4564" t="s">
        <v>57</v>
      </c>
    </row>
    <row r="4565" spans="1:31" x14ac:dyDescent="0.25">
      <c r="A4565" t="s">
        <v>9248</v>
      </c>
      <c r="B4565" t="s">
        <v>25</v>
      </c>
      <c r="C4565"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 t="str">
        <f>IF(Customer[[#This Row],[Under 30]]="Yes","Under 30",IF(Customer[[#This Row],[Senior]]="Yes", "Senior","Other"))</f>
        <v>Other</v>
      </c>
      <c r="X4565">
        <v>0</v>
      </c>
      <c r="Y4565" t="s">
        <v>21</v>
      </c>
      <c r="Z4565" t="s">
        <v>98</v>
      </c>
      <c r="AA4565" t="s">
        <v>38</v>
      </c>
      <c r="AB4565">
        <v>28</v>
      </c>
      <c r="AC4565">
        <v>943</v>
      </c>
      <c r="AD4565" t="s">
        <v>39</v>
      </c>
      <c r="AE4565" t="s">
        <v>40</v>
      </c>
    </row>
    <row r="4566" spans="1:31" x14ac:dyDescent="0.25">
      <c r="A4566" t="s">
        <v>9250</v>
      </c>
      <c r="B4566" t="s">
        <v>25</v>
      </c>
      <c r="C4566"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 t="str">
        <f>IF(Customer[[#This Row],[Under 30]]="Yes","Under 30",IF(Customer[[#This Row],[Senior]]="Yes", "Senior","Other"))</f>
        <v>Other</v>
      </c>
      <c r="X4566">
        <v>0</v>
      </c>
      <c r="Y4566" t="s">
        <v>21</v>
      </c>
      <c r="Z4566" t="s">
        <v>32</v>
      </c>
      <c r="AA4566" t="s">
        <v>38</v>
      </c>
      <c r="AB4566">
        <v>59</v>
      </c>
      <c r="AC4566">
        <v>59</v>
      </c>
      <c r="AD4566" t="s">
        <v>39</v>
      </c>
      <c r="AE4566" t="s">
        <v>40</v>
      </c>
    </row>
    <row r="4567" spans="1:31" x14ac:dyDescent="0.25">
      <c r="A4567" t="s">
        <v>9252</v>
      </c>
      <c r="B4567" t="s">
        <v>25</v>
      </c>
      <c r="C4567"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 t="str">
        <f>IF(Customer[[#This Row],[Under 30]]="Yes","Under 30",IF(Customer[[#This Row],[Senior]]="Yes", "Senior","Other"))</f>
        <v>Other</v>
      </c>
      <c r="X4567">
        <v>0</v>
      </c>
      <c r="Y4567" t="s">
        <v>25</v>
      </c>
      <c r="Z4567" t="s">
        <v>32</v>
      </c>
      <c r="AA4567" t="s">
        <v>38</v>
      </c>
      <c r="AB4567">
        <v>39</v>
      </c>
      <c r="AC4567">
        <v>661</v>
      </c>
      <c r="AD4567" t="s">
        <v>39</v>
      </c>
      <c r="AE4567" t="s">
        <v>40</v>
      </c>
    </row>
    <row r="4568" spans="1:31" x14ac:dyDescent="0.25">
      <c r="A4568" t="s">
        <v>9254</v>
      </c>
      <c r="B4568" t="s">
        <v>25</v>
      </c>
      <c r="C4568"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 t="str">
        <f>IF(Customer[[#This Row],[Under 30]]="Yes","Under 30",IF(Customer[[#This Row],[Senior]]="Yes", "Senior","Other"))</f>
        <v>Other</v>
      </c>
      <c r="X4568">
        <v>0</v>
      </c>
      <c r="Y4568" t="s">
        <v>25</v>
      </c>
      <c r="Z4568" t="s">
        <v>32</v>
      </c>
      <c r="AA4568" t="s">
        <v>38</v>
      </c>
      <c r="AB4568">
        <v>27</v>
      </c>
      <c r="AC4568">
        <v>524</v>
      </c>
      <c r="AD4568" t="s">
        <v>56</v>
      </c>
      <c r="AE4568" t="s">
        <v>96</v>
      </c>
    </row>
    <row r="4569" spans="1:31" x14ac:dyDescent="0.25">
      <c r="A4569" t="s">
        <v>9256</v>
      </c>
      <c r="B4569" t="s">
        <v>25</v>
      </c>
      <c r="C4569"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 t="str">
        <f>IF(Customer[[#This Row],[Under 30]]="Yes","Under 30",IF(Customer[[#This Row],[Senior]]="Yes", "Senior","Other"))</f>
        <v>Senior</v>
      </c>
      <c r="X4569">
        <v>0</v>
      </c>
      <c r="Y4569" t="s">
        <v>21</v>
      </c>
      <c r="Z4569" t="s">
        <v>32</v>
      </c>
      <c r="AA4569" t="s">
        <v>38</v>
      </c>
      <c r="AB4569">
        <v>29</v>
      </c>
      <c r="AC4569">
        <v>61</v>
      </c>
      <c r="AD4569" t="s">
        <v>90</v>
      </c>
      <c r="AE4569" t="s">
        <v>91</v>
      </c>
    </row>
    <row r="4570" spans="1:31" x14ac:dyDescent="0.25">
      <c r="A4570" t="s">
        <v>9258</v>
      </c>
      <c r="B4570" t="s">
        <v>25</v>
      </c>
      <c r="C4570"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 t="str">
        <f>IF(Customer[[#This Row],[Under 30]]="Yes","Under 30",IF(Customer[[#This Row],[Senior]]="Yes", "Senior","Other"))</f>
        <v>Senior</v>
      </c>
      <c r="X4570">
        <v>0</v>
      </c>
      <c r="Y4570" t="s">
        <v>21</v>
      </c>
      <c r="Z4570" t="s">
        <v>32</v>
      </c>
      <c r="AA4570" t="s">
        <v>38</v>
      </c>
      <c r="AB4570">
        <v>37</v>
      </c>
      <c r="AC4570">
        <v>296</v>
      </c>
      <c r="AD4570" t="s">
        <v>56</v>
      </c>
      <c r="AE4570" t="s">
        <v>100</v>
      </c>
    </row>
    <row r="4571" spans="1:31" x14ac:dyDescent="0.25">
      <c r="A4571" t="s">
        <v>9260</v>
      </c>
      <c r="B4571" t="s">
        <v>25</v>
      </c>
      <c r="C4571"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 t="str">
        <f>IF(Customer[[#This Row],[Under 30]]="Yes","Under 30",IF(Customer[[#This Row],[Senior]]="Yes", "Senior","Other"))</f>
        <v>Other</v>
      </c>
      <c r="X4571">
        <v>0</v>
      </c>
      <c r="Y4571" t="s">
        <v>21</v>
      </c>
      <c r="Z4571" t="s">
        <v>32</v>
      </c>
      <c r="AA4571" t="s">
        <v>33</v>
      </c>
      <c r="AB4571">
        <v>10</v>
      </c>
      <c r="AC4571">
        <v>10</v>
      </c>
      <c r="AD4571" t="s">
        <v>56</v>
      </c>
      <c r="AE4571" t="s">
        <v>57</v>
      </c>
    </row>
    <row r="4572" spans="1:31" x14ac:dyDescent="0.25">
      <c r="A4572" t="s">
        <v>9262</v>
      </c>
      <c r="B4572" t="s">
        <v>25</v>
      </c>
      <c r="C4572"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 t="str">
        <f>IF(Customer[[#This Row],[Under 30]]="Yes","Under 30",IF(Customer[[#This Row],[Senior]]="Yes", "Senior","Other"))</f>
        <v>Senior</v>
      </c>
      <c r="X4572">
        <v>0</v>
      </c>
      <c r="Y4572" t="s">
        <v>21</v>
      </c>
      <c r="Z4572" t="s">
        <v>32</v>
      </c>
      <c r="AA4572" t="s">
        <v>38</v>
      </c>
      <c r="AB4572">
        <v>27</v>
      </c>
      <c r="AC4572">
        <v>27</v>
      </c>
      <c r="AD4572" t="s">
        <v>56</v>
      </c>
      <c r="AE4572" t="s">
        <v>96</v>
      </c>
    </row>
    <row r="4573" spans="1:31" x14ac:dyDescent="0.25">
      <c r="A4573" t="s">
        <v>9264</v>
      </c>
      <c r="B4573" t="s">
        <v>25</v>
      </c>
      <c r="C4573"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 t="str">
        <f>IF(Customer[[#This Row],[Under 30]]="Yes","Under 30",IF(Customer[[#This Row],[Senior]]="Yes", "Senior","Other"))</f>
        <v>Under 30</v>
      </c>
      <c r="X4573">
        <v>0</v>
      </c>
      <c r="Y4573" t="s">
        <v>25</v>
      </c>
      <c r="Z4573" t="s">
        <v>32</v>
      </c>
      <c r="AA4573" t="s">
        <v>38</v>
      </c>
      <c r="AB4573">
        <v>46</v>
      </c>
      <c r="AC4573">
        <v>46</v>
      </c>
      <c r="AD4573" t="s">
        <v>56</v>
      </c>
      <c r="AE4573" t="s">
        <v>96</v>
      </c>
    </row>
    <row r="4574" spans="1:31" x14ac:dyDescent="0.25">
      <c r="A4574" t="s">
        <v>9266</v>
      </c>
      <c r="B4574" t="s">
        <v>25</v>
      </c>
      <c r="C4574"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 t="str">
        <f>IF(Customer[[#This Row],[Under 30]]="Yes","Under 30",IF(Customer[[#This Row],[Senior]]="Yes", "Senior","Other"))</f>
        <v>Senior</v>
      </c>
      <c r="X4574">
        <v>0</v>
      </c>
      <c r="Y4574" t="s">
        <v>21</v>
      </c>
      <c r="Z4574" t="s">
        <v>32</v>
      </c>
      <c r="AA4574" t="s">
        <v>38</v>
      </c>
      <c r="AB4574">
        <v>28</v>
      </c>
      <c r="AC4574">
        <v>262</v>
      </c>
      <c r="AD4574" t="s">
        <v>90</v>
      </c>
      <c r="AE4574" t="s">
        <v>91</v>
      </c>
    </row>
    <row r="4575" spans="1:31" x14ac:dyDescent="0.25">
      <c r="A4575" t="s">
        <v>9268</v>
      </c>
      <c r="B4575" t="s">
        <v>25</v>
      </c>
      <c r="C4575"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 t="str">
        <f>IF(Customer[[#This Row],[Under 30]]="Yes","Under 30",IF(Customer[[#This Row],[Senior]]="Yes", "Senior","Other"))</f>
        <v>Other</v>
      </c>
      <c r="X4575">
        <v>0</v>
      </c>
      <c r="Y4575" t="s">
        <v>21</v>
      </c>
      <c r="Z4575" t="s">
        <v>32</v>
      </c>
      <c r="AA4575" t="s">
        <v>38</v>
      </c>
      <c r="AB4575">
        <v>14</v>
      </c>
      <c r="AC4575">
        <v>37</v>
      </c>
      <c r="AD4575" t="s">
        <v>56</v>
      </c>
      <c r="AE4575" t="s">
        <v>102</v>
      </c>
    </row>
    <row r="4576" spans="1:31" x14ac:dyDescent="0.25">
      <c r="A4576" t="s">
        <v>9270</v>
      </c>
      <c r="B4576" t="s">
        <v>25</v>
      </c>
      <c r="C4576"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 t="str">
        <f>IF(Customer[[#This Row],[Under 30]]="Yes","Under 30",IF(Customer[[#This Row],[Senior]]="Yes", "Senior","Other"))</f>
        <v>Senior</v>
      </c>
      <c r="X4576">
        <v>0</v>
      </c>
      <c r="Y4576" t="s">
        <v>25</v>
      </c>
      <c r="Z4576" t="s">
        <v>32</v>
      </c>
      <c r="AA4576" t="s">
        <v>33</v>
      </c>
      <c r="AB4576">
        <v>36</v>
      </c>
      <c r="AC4576">
        <v>1791</v>
      </c>
      <c r="AD4576" t="s">
        <v>90</v>
      </c>
      <c r="AE4576" t="s">
        <v>91</v>
      </c>
    </row>
    <row r="4577" spans="1:31" x14ac:dyDescent="0.25">
      <c r="A4577" t="s">
        <v>9272</v>
      </c>
      <c r="B4577" t="s">
        <v>25</v>
      </c>
      <c r="C4577"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 t="str">
        <f>IF(Customer[[#This Row],[Under 30]]="Yes","Under 30",IF(Customer[[#This Row],[Senior]]="Yes", "Senior","Other"))</f>
        <v>Under 30</v>
      </c>
      <c r="X4577">
        <v>0</v>
      </c>
      <c r="Y4577" t="s">
        <v>25</v>
      </c>
      <c r="Z4577" t="s">
        <v>32</v>
      </c>
      <c r="AA4577" t="s">
        <v>38</v>
      </c>
      <c r="AB4577">
        <v>50</v>
      </c>
      <c r="AC4577">
        <v>103</v>
      </c>
      <c r="AD4577" t="s">
        <v>56</v>
      </c>
      <c r="AE4577" t="s">
        <v>96</v>
      </c>
    </row>
    <row r="4578" spans="1:31" x14ac:dyDescent="0.25">
      <c r="A4578" t="s">
        <v>9274</v>
      </c>
      <c r="B4578" t="s">
        <v>25</v>
      </c>
      <c r="C4578"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 t="str">
        <f>IF(Customer[[#This Row],[Under 30]]="Yes","Under 30",IF(Customer[[#This Row],[Senior]]="Yes", "Senior","Other"))</f>
        <v>Other</v>
      </c>
      <c r="X4578">
        <v>0</v>
      </c>
      <c r="Y4578" t="s">
        <v>21</v>
      </c>
      <c r="Z4578" t="s">
        <v>53</v>
      </c>
      <c r="AA4578" t="s">
        <v>38</v>
      </c>
      <c r="AB4578">
        <v>34</v>
      </c>
      <c r="AC4578">
        <v>1786</v>
      </c>
      <c r="AD4578" t="s">
        <v>56</v>
      </c>
      <c r="AE4578" t="s">
        <v>100</v>
      </c>
    </row>
    <row r="4579" spans="1:31" x14ac:dyDescent="0.25">
      <c r="A4579" t="s">
        <v>9276</v>
      </c>
      <c r="B4579" t="s">
        <v>25</v>
      </c>
      <c r="C4579"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 t="str">
        <f>IF(Customer[[#This Row],[Under 30]]="Yes","Under 30",IF(Customer[[#This Row],[Senior]]="Yes", "Senior","Other"))</f>
        <v>Other</v>
      </c>
      <c r="X4579">
        <v>0</v>
      </c>
      <c r="Y4579" t="s">
        <v>21</v>
      </c>
      <c r="Z4579" t="s">
        <v>32</v>
      </c>
      <c r="AA4579" t="s">
        <v>38</v>
      </c>
      <c r="AB4579">
        <v>37</v>
      </c>
      <c r="AC4579">
        <v>763</v>
      </c>
      <c r="AD4579" t="s">
        <v>56</v>
      </c>
      <c r="AE4579" t="s">
        <v>100</v>
      </c>
    </row>
    <row r="4580" spans="1:31" x14ac:dyDescent="0.25">
      <c r="A4580" t="s">
        <v>9278</v>
      </c>
      <c r="B4580" t="s">
        <v>25</v>
      </c>
      <c r="C4580"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 t="str">
        <f>IF(Customer[[#This Row],[Under 30]]="Yes","Under 30",IF(Customer[[#This Row],[Senior]]="Yes", "Senior","Other"))</f>
        <v>Other</v>
      </c>
      <c r="X4580">
        <v>0</v>
      </c>
      <c r="Y4580" t="s">
        <v>25</v>
      </c>
      <c r="Z4580" t="s">
        <v>32</v>
      </c>
      <c r="AA4580" t="s">
        <v>38</v>
      </c>
      <c r="AB4580">
        <v>42</v>
      </c>
      <c r="AC4580">
        <v>3012</v>
      </c>
      <c r="AD4580" t="s">
        <v>56</v>
      </c>
      <c r="AE4580" t="s">
        <v>57</v>
      </c>
    </row>
    <row r="4581" spans="1:31" x14ac:dyDescent="0.25">
      <c r="A4581" t="s">
        <v>9280</v>
      </c>
      <c r="B4581" t="s">
        <v>25</v>
      </c>
      <c r="C4581"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 t="str">
        <f>IF(Customer[[#This Row],[Under 30]]="Yes","Under 30",IF(Customer[[#This Row],[Senior]]="Yes", "Senior","Other"))</f>
        <v>Other</v>
      </c>
      <c r="X4581">
        <v>0</v>
      </c>
      <c r="Y4581" t="s">
        <v>21</v>
      </c>
      <c r="Z4581" t="s">
        <v>32</v>
      </c>
      <c r="AA4581" t="s">
        <v>38</v>
      </c>
      <c r="AB4581">
        <v>17</v>
      </c>
      <c r="AC4581">
        <v>17</v>
      </c>
      <c r="AD4581" t="s">
        <v>56</v>
      </c>
      <c r="AE4581" t="s">
        <v>57</v>
      </c>
    </row>
    <row r="4582" spans="1:31" x14ac:dyDescent="0.25">
      <c r="A4582" t="s">
        <v>9282</v>
      </c>
      <c r="B4582" t="s">
        <v>25</v>
      </c>
      <c r="C4582"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 t="str">
        <f>IF(Customer[[#This Row],[Under 30]]="Yes","Under 30",IF(Customer[[#This Row],[Senior]]="Yes", "Senior","Other"))</f>
        <v>Under 30</v>
      </c>
      <c r="X4582">
        <v>0</v>
      </c>
      <c r="Y4582" t="s">
        <v>21</v>
      </c>
      <c r="Z4582" t="s">
        <v>32</v>
      </c>
      <c r="AA4582" t="s">
        <v>33</v>
      </c>
      <c r="AB4582">
        <v>26</v>
      </c>
      <c r="AC4582">
        <v>1000</v>
      </c>
      <c r="AD4582" t="s">
        <v>48</v>
      </c>
      <c r="AE4582" t="s">
        <v>92</v>
      </c>
    </row>
    <row r="4583" spans="1:31" x14ac:dyDescent="0.25">
      <c r="A4583" t="s">
        <v>9284</v>
      </c>
      <c r="B4583" t="s">
        <v>25</v>
      </c>
      <c r="C4583"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 t="str">
        <f>IF(Customer[[#This Row],[Under 30]]="Yes","Under 30",IF(Customer[[#This Row],[Senior]]="Yes", "Senior","Other"))</f>
        <v>Other</v>
      </c>
      <c r="X4583">
        <v>0</v>
      </c>
      <c r="Y4583" t="s">
        <v>21</v>
      </c>
      <c r="Z4583" t="s">
        <v>32</v>
      </c>
      <c r="AA4583" t="s">
        <v>33</v>
      </c>
      <c r="AB4583">
        <v>53</v>
      </c>
      <c r="AC4583">
        <v>306</v>
      </c>
      <c r="AD4583" t="s">
        <v>65</v>
      </c>
      <c r="AE4583" t="s">
        <v>105</v>
      </c>
    </row>
    <row r="4584" spans="1:31" x14ac:dyDescent="0.25">
      <c r="A4584" t="s">
        <v>9286</v>
      </c>
      <c r="B4584" t="s">
        <v>25</v>
      </c>
      <c r="C4584"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 t="str">
        <f>IF(Customer[[#This Row],[Under 30]]="Yes","Under 30",IF(Customer[[#This Row],[Senior]]="Yes", "Senior","Other"))</f>
        <v>Senior</v>
      </c>
      <c r="X4584">
        <v>0</v>
      </c>
      <c r="Y4584" t="s">
        <v>25</v>
      </c>
      <c r="Z4584" t="s">
        <v>32</v>
      </c>
      <c r="AA4584" t="s">
        <v>38</v>
      </c>
      <c r="AB4584">
        <v>57</v>
      </c>
      <c r="AC4584">
        <v>964</v>
      </c>
      <c r="AD4584" t="s">
        <v>65</v>
      </c>
      <c r="AE4584" t="s">
        <v>66</v>
      </c>
    </row>
    <row r="4585" spans="1:31" x14ac:dyDescent="0.25">
      <c r="A4585" t="s">
        <v>9288</v>
      </c>
      <c r="B4585" t="s">
        <v>25</v>
      </c>
      <c r="C4585"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 t="str">
        <f>IF(Customer[[#This Row],[Under 30]]="Yes","Under 30",IF(Customer[[#This Row],[Senior]]="Yes", "Senior","Other"))</f>
        <v>Other</v>
      </c>
      <c r="X4585">
        <v>0</v>
      </c>
      <c r="Y4585" t="s">
        <v>21</v>
      </c>
      <c r="Z4585" t="s">
        <v>32</v>
      </c>
      <c r="AA4585" t="s">
        <v>33</v>
      </c>
      <c r="AB4585">
        <v>35</v>
      </c>
      <c r="AC4585">
        <v>35</v>
      </c>
      <c r="AD4585" t="s">
        <v>56</v>
      </c>
      <c r="AE4585" t="s">
        <v>96</v>
      </c>
    </row>
    <row r="4586" spans="1:31" x14ac:dyDescent="0.25">
      <c r="A4586" t="s">
        <v>9290</v>
      </c>
      <c r="B4586" t="s">
        <v>25</v>
      </c>
      <c r="C4586"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 t="str">
        <f>IF(Customer[[#This Row],[Under 30]]="Yes","Under 30",IF(Customer[[#This Row],[Senior]]="Yes", "Senior","Other"))</f>
        <v>Other</v>
      </c>
      <c r="X4586">
        <v>0</v>
      </c>
      <c r="Y4586" t="s">
        <v>25</v>
      </c>
      <c r="Z4586" t="s">
        <v>98</v>
      </c>
      <c r="AA4586" t="s">
        <v>33</v>
      </c>
      <c r="AB4586">
        <v>40</v>
      </c>
      <c r="AC4586">
        <v>2345</v>
      </c>
      <c r="AD4586" t="s">
        <v>65</v>
      </c>
      <c r="AE4586" t="s">
        <v>97</v>
      </c>
    </row>
    <row r="4587" spans="1:31" x14ac:dyDescent="0.25">
      <c r="A4587" t="s">
        <v>9292</v>
      </c>
      <c r="B4587" t="s">
        <v>25</v>
      </c>
      <c r="C4587"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 t="str">
        <f>IF(Customer[[#This Row],[Under 30]]="Yes","Under 30",IF(Customer[[#This Row],[Senior]]="Yes", "Senior","Other"))</f>
        <v>Other</v>
      </c>
      <c r="X4587">
        <v>0</v>
      </c>
      <c r="Y4587" t="s">
        <v>25</v>
      </c>
      <c r="Z4587" t="s">
        <v>32</v>
      </c>
      <c r="AA4587" t="s">
        <v>38</v>
      </c>
      <c r="AB4587">
        <v>50</v>
      </c>
      <c r="AC4587">
        <v>981</v>
      </c>
      <c r="AD4587" t="s">
        <v>48</v>
      </c>
      <c r="AE4587" t="s">
        <v>101</v>
      </c>
    </row>
    <row r="4588" spans="1:31" x14ac:dyDescent="0.25">
      <c r="A4588" t="s">
        <v>9294</v>
      </c>
      <c r="B4588" t="s">
        <v>25</v>
      </c>
      <c r="C4588"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 t="str">
        <f>IF(Customer[[#This Row],[Under 30]]="Yes","Under 30",IF(Customer[[#This Row],[Senior]]="Yes", "Senior","Other"))</f>
        <v>Other</v>
      </c>
      <c r="X4588">
        <v>0</v>
      </c>
      <c r="Y4588" t="s">
        <v>21</v>
      </c>
      <c r="Z4588" t="s">
        <v>32</v>
      </c>
      <c r="AA4588" t="s">
        <v>38</v>
      </c>
      <c r="AB4588">
        <v>34</v>
      </c>
      <c r="AC4588">
        <v>105</v>
      </c>
      <c r="AD4588" t="s">
        <v>48</v>
      </c>
      <c r="AE4588" t="s">
        <v>49</v>
      </c>
    </row>
    <row r="4589" spans="1:31" x14ac:dyDescent="0.25">
      <c r="A4589" t="s">
        <v>9296</v>
      </c>
      <c r="B4589" t="s">
        <v>25</v>
      </c>
      <c r="C4589"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 t="str">
        <f>IF(Customer[[#This Row],[Under 30]]="Yes","Under 30",IF(Customer[[#This Row],[Senior]]="Yes", "Senior","Other"))</f>
        <v>Under 30</v>
      </c>
      <c r="X4589">
        <v>0</v>
      </c>
      <c r="Y4589" t="s">
        <v>21</v>
      </c>
      <c r="Z4589" t="s">
        <v>32</v>
      </c>
      <c r="AA4589" t="s">
        <v>33</v>
      </c>
      <c r="AB4589">
        <v>7</v>
      </c>
      <c r="AC4589">
        <v>22</v>
      </c>
      <c r="AD4589" t="s">
        <v>48</v>
      </c>
      <c r="AE4589" t="s">
        <v>49</v>
      </c>
    </row>
    <row r="4590" spans="1:31" x14ac:dyDescent="0.25">
      <c r="A4590" t="s">
        <v>9298</v>
      </c>
      <c r="B4590" t="s">
        <v>25</v>
      </c>
      <c r="C4590"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 t="str">
        <f>IF(Customer[[#This Row],[Under 30]]="Yes","Under 30",IF(Customer[[#This Row],[Senior]]="Yes", "Senior","Other"))</f>
        <v>Senior</v>
      </c>
      <c r="X4590">
        <v>0</v>
      </c>
      <c r="Y4590" t="s">
        <v>21</v>
      </c>
      <c r="Z4590" t="s">
        <v>32</v>
      </c>
      <c r="AA4590" t="s">
        <v>38</v>
      </c>
      <c r="AB4590">
        <v>52</v>
      </c>
      <c r="AC4590">
        <v>170</v>
      </c>
      <c r="AD4590" t="s">
        <v>48</v>
      </c>
      <c r="AE4590" t="s">
        <v>92</v>
      </c>
    </row>
    <row r="4591" spans="1:31" x14ac:dyDescent="0.25">
      <c r="A4591" t="s">
        <v>9300</v>
      </c>
      <c r="B4591" t="s">
        <v>25</v>
      </c>
      <c r="C4591"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 t="str">
        <f>IF(Customer[[#This Row],[Under 30]]="Yes","Under 30",IF(Customer[[#This Row],[Senior]]="Yes", "Senior","Other"))</f>
        <v>Senior</v>
      </c>
      <c r="X4591">
        <v>0</v>
      </c>
      <c r="Y4591" t="s">
        <v>21</v>
      </c>
      <c r="Z4591" t="s">
        <v>32</v>
      </c>
      <c r="AA4591" t="s">
        <v>38</v>
      </c>
      <c r="AB4591">
        <v>53</v>
      </c>
      <c r="AC4591">
        <v>1565</v>
      </c>
      <c r="AD4591" t="s">
        <v>65</v>
      </c>
      <c r="AE4591" t="s">
        <v>105</v>
      </c>
    </row>
    <row r="4592" spans="1:31" x14ac:dyDescent="0.25">
      <c r="A4592" t="s">
        <v>9302</v>
      </c>
      <c r="B4592" t="s">
        <v>25</v>
      </c>
      <c r="C4592"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 t="str">
        <f>IF(Customer[[#This Row],[Under 30]]="Yes","Under 30",IF(Customer[[#This Row],[Senior]]="Yes", "Senior","Other"))</f>
        <v>Under 30</v>
      </c>
      <c r="X4592">
        <v>0</v>
      </c>
      <c r="Y4592" t="s">
        <v>21</v>
      </c>
      <c r="Z4592" t="s">
        <v>32</v>
      </c>
      <c r="AA4592" t="s">
        <v>33</v>
      </c>
      <c r="AB4592">
        <v>23</v>
      </c>
      <c r="AC4592">
        <v>368</v>
      </c>
      <c r="AD4592" t="s">
        <v>65</v>
      </c>
      <c r="AE4592" t="s">
        <v>66</v>
      </c>
    </row>
    <row r="4593" spans="1:31" x14ac:dyDescent="0.25">
      <c r="A4593" t="s">
        <v>9304</v>
      </c>
      <c r="B4593" t="s">
        <v>25</v>
      </c>
      <c r="C4593"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 t="str">
        <f>IF(Customer[[#This Row],[Under 30]]="Yes","Under 30",IF(Customer[[#This Row],[Senior]]="Yes", "Senior","Other"))</f>
        <v>Other</v>
      </c>
      <c r="X4593">
        <v>0</v>
      </c>
      <c r="Y4593" t="s">
        <v>25</v>
      </c>
      <c r="Z4593" t="s">
        <v>32</v>
      </c>
      <c r="AA4593" t="s">
        <v>38</v>
      </c>
      <c r="AB4593">
        <v>63</v>
      </c>
      <c r="AC4593">
        <v>665</v>
      </c>
      <c r="AD4593" t="s">
        <v>65</v>
      </c>
      <c r="AE4593" t="s">
        <v>108</v>
      </c>
    </row>
    <row r="4594" spans="1:31" x14ac:dyDescent="0.25">
      <c r="A4594" t="s">
        <v>9306</v>
      </c>
      <c r="B4594" t="s">
        <v>25</v>
      </c>
      <c r="C4594"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 t="str">
        <f>IF(Customer[[#This Row],[Under 30]]="Yes","Under 30",IF(Customer[[#This Row],[Senior]]="Yes", "Senior","Other"))</f>
        <v>Other</v>
      </c>
      <c r="X4594">
        <v>0</v>
      </c>
      <c r="Y4594" t="s">
        <v>25</v>
      </c>
      <c r="Z4594" t="s">
        <v>32</v>
      </c>
      <c r="AA4594" t="s">
        <v>95</v>
      </c>
      <c r="AB4594">
        <v>22</v>
      </c>
      <c r="AC4594">
        <v>22</v>
      </c>
      <c r="AD4594" t="s">
        <v>65</v>
      </c>
      <c r="AE4594" t="s">
        <v>97</v>
      </c>
    </row>
    <row r="4595" spans="1:31" x14ac:dyDescent="0.25">
      <c r="A4595" t="s">
        <v>9308</v>
      </c>
      <c r="B4595" t="s">
        <v>25</v>
      </c>
      <c r="C4595"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 t="str">
        <f>IF(Customer[[#This Row],[Under 30]]="Yes","Under 30",IF(Customer[[#This Row],[Senior]]="Yes", "Senior","Other"))</f>
        <v>Under 30</v>
      </c>
      <c r="X4595">
        <v>0</v>
      </c>
      <c r="Y4595" t="s">
        <v>25</v>
      </c>
      <c r="Z4595" t="s">
        <v>32</v>
      </c>
      <c r="AA4595" t="s">
        <v>38</v>
      </c>
      <c r="AB4595">
        <v>42</v>
      </c>
      <c r="AC4595">
        <v>1590</v>
      </c>
      <c r="AD4595" t="s">
        <v>39</v>
      </c>
      <c r="AE4595" t="s">
        <v>104</v>
      </c>
    </row>
    <row r="4596" spans="1:31" x14ac:dyDescent="0.25">
      <c r="A4596" t="s">
        <v>9310</v>
      </c>
      <c r="B4596" t="s">
        <v>25</v>
      </c>
      <c r="C4596"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 t="str">
        <f>IF(Customer[[#This Row],[Under 30]]="Yes","Under 30",IF(Customer[[#This Row],[Senior]]="Yes", "Senior","Other"))</f>
        <v>Other</v>
      </c>
      <c r="X4596">
        <v>0</v>
      </c>
      <c r="Y4596" t="s">
        <v>21</v>
      </c>
      <c r="Z4596" t="s">
        <v>32</v>
      </c>
      <c r="AA4596" t="s">
        <v>33</v>
      </c>
      <c r="AB4596">
        <v>39</v>
      </c>
      <c r="AC4596">
        <v>39</v>
      </c>
      <c r="AD4596" t="s">
        <v>39</v>
      </c>
      <c r="AE4596" t="s">
        <v>104</v>
      </c>
    </row>
    <row r="4597" spans="1:31" x14ac:dyDescent="0.25">
      <c r="A4597" t="s">
        <v>9312</v>
      </c>
      <c r="B4597" t="s">
        <v>25</v>
      </c>
      <c r="C4597"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 t="str">
        <f>IF(Customer[[#This Row],[Under 30]]="Yes","Under 30",IF(Customer[[#This Row],[Senior]]="Yes", "Senior","Other"))</f>
        <v>Other</v>
      </c>
      <c r="X4597">
        <v>0</v>
      </c>
      <c r="Y4597" t="s">
        <v>25</v>
      </c>
      <c r="Z4597" t="s">
        <v>32</v>
      </c>
      <c r="AA4597" t="s">
        <v>38</v>
      </c>
      <c r="AB4597">
        <v>36</v>
      </c>
      <c r="AC4597">
        <v>582</v>
      </c>
      <c r="AD4597" t="s">
        <v>39</v>
      </c>
      <c r="AE4597" t="s">
        <v>104</v>
      </c>
    </row>
    <row r="4598" spans="1:31" x14ac:dyDescent="0.25">
      <c r="A4598" t="s">
        <v>9314</v>
      </c>
      <c r="B4598" t="s">
        <v>25</v>
      </c>
      <c r="C4598"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 t="str">
        <f>IF(Customer[[#This Row],[Under 30]]="Yes","Under 30",IF(Customer[[#This Row],[Senior]]="Yes", "Senior","Other"))</f>
        <v>Other</v>
      </c>
      <c r="X4598">
        <v>0</v>
      </c>
      <c r="Y4598" t="s">
        <v>21</v>
      </c>
      <c r="Z4598" t="s">
        <v>32</v>
      </c>
      <c r="AA4598" t="s">
        <v>38</v>
      </c>
      <c r="AB4598">
        <v>38</v>
      </c>
      <c r="AC4598">
        <v>38</v>
      </c>
      <c r="AD4598" t="s">
        <v>56</v>
      </c>
      <c r="AE4598" t="s">
        <v>96</v>
      </c>
    </row>
    <row r="4599" spans="1:31" x14ac:dyDescent="0.25">
      <c r="A4599" t="s">
        <v>9316</v>
      </c>
      <c r="B4599" t="s">
        <v>25</v>
      </c>
      <c r="C4599"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 t="str">
        <f>IF(Customer[[#This Row],[Under 30]]="Yes","Under 30",IF(Customer[[#This Row],[Senior]]="Yes", "Senior","Other"))</f>
        <v>Other</v>
      </c>
      <c r="X4599">
        <v>0</v>
      </c>
      <c r="Y4599" t="s">
        <v>25</v>
      </c>
      <c r="Z4599" t="s">
        <v>32</v>
      </c>
      <c r="AA4599" t="s">
        <v>38</v>
      </c>
      <c r="AB4599">
        <v>53</v>
      </c>
      <c r="AC4599">
        <v>554</v>
      </c>
      <c r="AD4599" t="s">
        <v>65</v>
      </c>
      <c r="AE4599" t="s">
        <v>7520</v>
      </c>
    </row>
    <row r="4600" spans="1:31" x14ac:dyDescent="0.25">
      <c r="A4600" t="s">
        <v>9318</v>
      </c>
      <c r="B4600" t="s">
        <v>25</v>
      </c>
      <c r="C4600"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 t="str">
        <f>IF(Customer[[#This Row],[Under 30]]="Yes","Under 30",IF(Customer[[#This Row],[Senior]]="Yes", "Senior","Other"))</f>
        <v>Under 30</v>
      </c>
      <c r="X4600">
        <v>0</v>
      </c>
      <c r="Y4600" t="s">
        <v>21</v>
      </c>
      <c r="Z4600" t="s">
        <v>32</v>
      </c>
      <c r="AA4600" t="s">
        <v>38</v>
      </c>
      <c r="AB4600">
        <v>29</v>
      </c>
      <c r="AC4600">
        <v>119</v>
      </c>
      <c r="AD4600" t="s">
        <v>56</v>
      </c>
      <c r="AE4600" t="s">
        <v>96</v>
      </c>
    </row>
    <row r="4601" spans="1:31" x14ac:dyDescent="0.25">
      <c r="A4601" t="s">
        <v>9320</v>
      </c>
      <c r="B4601" t="s">
        <v>25</v>
      </c>
      <c r="C4601"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 t="str">
        <f>IF(Customer[[#This Row],[Under 30]]="Yes","Under 30",IF(Customer[[#This Row],[Senior]]="Yes", "Senior","Other"))</f>
        <v>Under 30</v>
      </c>
      <c r="X4601">
        <v>0</v>
      </c>
      <c r="Y4601" t="s">
        <v>21</v>
      </c>
      <c r="Z4601" t="s">
        <v>32</v>
      </c>
      <c r="AA4601" t="s">
        <v>33</v>
      </c>
      <c r="AB4601">
        <v>12</v>
      </c>
      <c r="AC4601">
        <v>183</v>
      </c>
      <c r="AD4601" t="s">
        <v>90</v>
      </c>
      <c r="AE4601" t="s">
        <v>91</v>
      </c>
    </row>
    <row r="4602" spans="1:31" x14ac:dyDescent="0.25">
      <c r="A4602" t="s">
        <v>9322</v>
      </c>
      <c r="B4602" t="s">
        <v>25</v>
      </c>
      <c r="C4602"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 t="str">
        <f>IF(Customer[[#This Row],[Under 30]]="Yes","Under 30",IF(Customer[[#This Row],[Senior]]="Yes", "Senior","Other"))</f>
        <v>Senior</v>
      </c>
      <c r="X4602">
        <v>0</v>
      </c>
      <c r="Y4602" t="s">
        <v>25</v>
      </c>
      <c r="Z4602" t="s">
        <v>32</v>
      </c>
      <c r="AA4602" t="s">
        <v>38</v>
      </c>
      <c r="AB4602">
        <v>50</v>
      </c>
      <c r="AC4602">
        <v>1947</v>
      </c>
      <c r="AD4602" t="s">
        <v>56</v>
      </c>
      <c r="AE4602" t="s">
        <v>100</v>
      </c>
    </row>
    <row r="4603" spans="1:31" x14ac:dyDescent="0.25">
      <c r="A4603" t="s">
        <v>9324</v>
      </c>
      <c r="B4603" t="s">
        <v>25</v>
      </c>
      <c r="C4603"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 t="str">
        <f>IF(Customer[[#This Row],[Under 30]]="Yes","Under 30",IF(Customer[[#This Row],[Senior]]="Yes", "Senior","Other"))</f>
        <v>Under 30</v>
      </c>
      <c r="X4603">
        <v>0</v>
      </c>
      <c r="Y4603" t="s">
        <v>21</v>
      </c>
      <c r="Z4603" t="s">
        <v>32</v>
      </c>
      <c r="AA4603" t="s">
        <v>95</v>
      </c>
      <c r="AB4603">
        <v>10</v>
      </c>
      <c r="AC4603">
        <v>10</v>
      </c>
      <c r="AD4603" t="s">
        <v>56</v>
      </c>
      <c r="AE4603" t="s">
        <v>57</v>
      </c>
    </row>
    <row r="4604" spans="1:31" x14ac:dyDescent="0.25">
      <c r="A4604" t="s">
        <v>9326</v>
      </c>
      <c r="B4604" t="s">
        <v>25</v>
      </c>
      <c r="C4604"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 t="str">
        <f>IF(Customer[[#This Row],[Under 30]]="Yes","Under 30",IF(Customer[[#This Row],[Senior]]="Yes", "Senior","Other"))</f>
        <v>Other</v>
      </c>
      <c r="X4604">
        <v>0</v>
      </c>
      <c r="Y4604" t="s">
        <v>21</v>
      </c>
      <c r="Z4604" t="s">
        <v>32</v>
      </c>
      <c r="AA4604" t="s">
        <v>95</v>
      </c>
      <c r="AB4604">
        <v>45</v>
      </c>
      <c r="AC4604">
        <v>45</v>
      </c>
      <c r="AD4604" t="s">
        <v>56</v>
      </c>
      <c r="AE4604" t="s">
        <v>96</v>
      </c>
    </row>
    <row r="4605" spans="1:31" x14ac:dyDescent="0.25">
      <c r="A4605" t="s">
        <v>9328</v>
      </c>
      <c r="B4605" t="s">
        <v>25</v>
      </c>
      <c r="C4605"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 t="str">
        <f>IF(Customer[[#This Row],[Under 30]]="Yes","Under 30",IF(Customer[[#This Row],[Senior]]="Yes", "Senior","Other"))</f>
        <v>Senior</v>
      </c>
      <c r="X4605">
        <v>0</v>
      </c>
      <c r="Y4605" t="s">
        <v>21</v>
      </c>
      <c r="Z4605" t="s">
        <v>32</v>
      </c>
      <c r="AA4605" t="s">
        <v>38</v>
      </c>
      <c r="AB4605">
        <v>43</v>
      </c>
      <c r="AC4605">
        <v>311</v>
      </c>
      <c r="AD4605" t="s">
        <v>56</v>
      </c>
      <c r="AE4605" t="s">
        <v>96</v>
      </c>
    </row>
    <row r="4606" spans="1:31" x14ac:dyDescent="0.25">
      <c r="A4606" t="s">
        <v>9330</v>
      </c>
      <c r="B4606" t="s">
        <v>25</v>
      </c>
      <c r="C4606"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 t="str">
        <f>IF(Customer[[#This Row],[Under 30]]="Yes","Under 30",IF(Customer[[#This Row],[Senior]]="Yes", "Senior","Other"))</f>
        <v>Senior</v>
      </c>
      <c r="X4606">
        <v>0</v>
      </c>
      <c r="Y4606" t="s">
        <v>21</v>
      </c>
      <c r="Z4606" t="s">
        <v>32</v>
      </c>
      <c r="AA4606" t="s">
        <v>33</v>
      </c>
      <c r="AB4606">
        <v>31</v>
      </c>
      <c r="AC4606">
        <v>1330</v>
      </c>
      <c r="AD4606" t="s">
        <v>90</v>
      </c>
      <c r="AE4606" t="s">
        <v>91</v>
      </c>
    </row>
    <row r="4607" spans="1:31" x14ac:dyDescent="0.25">
      <c r="A4607" t="s">
        <v>9332</v>
      </c>
      <c r="B4607" t="s">
        <v>25</v>
      </c>
      <c r="C4607"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 t="str">
        <f>IF(Customer[[#This Row],[Under 30]]="Yes","Under 30",IF(Customer[[#This Row],[Senior]]="Yes", "Senior","Other"))</f>
        <v>Other</v>
      </c>
      <c r="X4607">
        <v>0</v>
      </c>
      <c r="Y4607" t="s">
        <v>21</v>
      </c>
      <c r="Z4607" t="s">
        <v>32</v>
      </c>
      <c r="AA4607" t="s">
        <v>38</v>
      </c>
      <c r="AB4607">
        <v>26</v>
      </c>
      <c r="AC4607">
        <v>26</v>
      </c>
      <c r="AD4607" t="s">
        <v>56</v>
      </c>
      <c r="AE4607" t="s">
        <v>102</v>
      </c>
    </row>
    <row r="4608" spans="1:31" x14ac:dyDescent="0.25">
      <c r="A4608" t="s">
        <v>9334</v>
      </c>
      <c r="B4608" t="s">
        <v>25</v>
      </c>
      <c r="C4608"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 t="str">
        <f>IF(Customer[[#This Row],[Under 30]]="Yes","Under 30",IF(Customer[[#This Row],[Senior]]="Yes", "Senior","Other"))</f>
        <v>Other</v>
      </c>
      <c r="X4608">
        <v>0</v>
      </c>
      <c r="Y4608" t="s">
        <v>21</v>
      </c>
      <c r="Z4608" t="s">
        <v>32</v>
      </c>
      <c r="AA4608" t="s">
        <v>38</v>
      </c>
      <c r="AB4608">
        <v>40</v>
      </c>
      <c r="AC4608">
        <v>462</v>
      </c>
      <c r="AD4608" t="s">
        <v>56</v>
      </c>
      <c r="AE4608" t="s">
        <v>102</v>
      </c>
    </row>
    <row r="4609" spans="1:31" x14ac:dyDescent="0.25">
      <c r="A4609" t="s">
        <v>9336</v>
      </c>
      <c r="B4609" t="s">
        <v>25</v>
      </c>
      <c r="C4609"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 t="str">
        <f>IF(Customer[[#This Row],[Under 30]]="Yes","Under 30",IF(Customer[[#This Row],[Senior]]="Yes", "Senior","Other"))</f>
        <v>Other</v>
      </c>
      <c r="X4609">
        <v>0</v>
      </c>
      <c r="Y4609" t="s">
        <v>21</v>
      </c>
      <c r="Z4609" t="s">
        <v>32</v>
      </c>
      <c r="AA4609" t="s">
        <v>38</v>
      </c>
      <c r="AB4609">
        <v>41</v>
      </c>
      <c r="AC4609">
        <v>2248</v>
      </c>
      <c r="AD4609" t="s">
        <v>56</v>
      </c>
      <c r="AE4609" t="s">
        <v>100</v>
      </c>
    </row>
    <row r="4610" spans="1:31" x14ac:dyDescent="0.25">
      <c r="A4610" t="s">
        <v>9338</v>
      </c>
      <c r="B4610" t="s">
        <v>25</v>
      </c>
      <c r="C4610"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 t="str">
        <f>IF(Customer[[#This Row],[Under 30]]="Yes","Under 30",IF(Customer[[#This Row],[Senior]]="Yes", "Senior","Other"))</f>
        <v>Other</v>
      </c>
      <c r="X4610">
        <v>0</v>
      </c>
      <c r="Y4610" t="s">
        <v>21</v>
      </c>
      <c r="Z4610" t="s">
        <v>32</v>
      </c>
      <c r="AA4610" t="s">
        <v>38</v>
      </c>
      <c r="AB4610">
        <v>45</v>
      </c>
      <c r="AC4610">
        <v>771</v>
      </c>
      <c r="AD4610" t="s">
        <v>56</v>
      </c>
      <c r="AE4610" t="s">
        <v>100</v>
      </c>
    </row>
    <row r="4611" spans="1:31" x14ac:dyDescent="0.25">
      <c r="A4611" t="s">
        <v>9340</v>
      </c>
      <c r="B4611" t="s">
        <v>25</v>
      </c>
      <c r="C4611"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 t="str">
        <f>IF(Customer[[#This Row],[Under 30]]="Yes","Under 30",IF(Customer[[#This Row],[Senior]]="Yes", "Senior","Other"))</f>
        <v>Under 30</v>
      </c>
      <c r="X4611">
        <v>0</v>
      </c>
      <c r="Y4611" t="s">
        <v>21</v>
      </c>
      <c r="Z4611" t="s">
        <v>32</v>
      </c>
      <c r="AA4611" t="s">
        <v>38</v>
      </c>
      <c r="AB4611">
        <v>37</v>
      </c>
      <c r="AC4611">
        <v>37</v>
      </c>
      <c r="AD4611" t="s">
        <v>56</v>
      </c>
      <c r="AE4611" t="s">
        <v>100</v>
      </c>
    </row>
    <row r="4612" spans="1:31" x14ac:dyDescent="0.25">
      <c r="A4612" t="s">
        <v>9342</v>
      </c>
      <c r="B4612" t="s">
        <v>25</v>
      </c>
      <c r="C4612"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 t="str">
        <f>IF(Customer[[#This Row],[Under 30]]="Yes","Under 30",IF(Customer[[#This Row],[Senior]]="Yes", "Senior","Other"))</f>
        <v>Senior</v>
      </c>
      <c r="X4612">
        <v>0</v>
      </c>
      <c r="Y4612" t="s">
        <v>25</v>
      </c>
      <c r="Z4612" t="s">
        <v>53</v>
      </c>
      <c r="AA4612" t="s">
        <v>33</v>
      </c>
      <c r="AB4612">
        <v>45</v>
      </c>
      <c r="AC4612">
        <v>3111</v>
      </c>
      <c r="AD4612" t="s">
        <v>56</v>
      </c>
      <c r="AE4612" t="s">
        <v>57</v>
      </c>
    </row>
    <row r="4613" spans="1:31" x14ac:dyDescent="0.25">
      <c r="A4613" t="s">
        <v>9344</v>
      </c>
      <c r="B4613" t="s">
        <v>25</v>
      </c>
      <c r="C4613"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 t="str">
        <f>IF(Customer[[#This Row],[Under 30]]="Yes","Under 30",IF(Customer[[#This Row],[Senior]]="Yes", "Senior","Other"))</f>
        <v>Senior</v>
      </c>
      <c r="X4613">
        <v>0</v>
      </c>
      <c r="Y4613" t="s">
        <v>25</v>
      </c>
      <c r="Z4613" t="s">
        <v>32</v>
      </c>
      <c r="AA4613" t="s">
        <v>38</v>
      </c>
      <c r="AB4613">
        <v>66</v>
      </c>
      <c r="AC4613">
        <v>748</v>
      </c>
      <c r="AD4613" t="s">
        <v>56</v>
      </c>
      <c r="AE4613" t="s">
        <v>57</v>
      </c>
    </row>
    <row r="4614" spans="1:31" x14ac:dyDescent="0.25">
      <c r="A4614" t="s">
        <v>9346</v>
      </c>
      <c r="B4614" t="s">
        <v>25</v>
      </c>
      <c r="C4614"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 t="str">
        <f>IF(Customer[[#This Row],[Under 30]]="Yes","Under 30",IF(Customer[[#This Row],[Senior]]="Yes", "Senior","Other"))</f>
        <v>Other</v>
      </c>
      <c r="X4614">
        <v>0</v>
      </c>
      <c r="Y4614" t="s">
        <v>25</v>
      </c>
      <c r="Z4614" t="s">
        <v>32</v>
      </c>
      <c r="AA4614" t="s">
        <v>38</v>
      </c>
      <c r="AB4614">
        <v>45</v>
      </c>
      <c r="AC4614">
        <v>327</v>
      </c>
      <c r="AD4614" t="s">
        <v>48</v>
      </c>
      <c r="AE4614" t="s">
        <v>92</v>
      </c>
    </row>
    <row r="4615" spans="1:31" x14ac:dyDescent="0.25">
      <c r="A4615" t="s">
        <v>9348</v>
      </c>
      <c r="B4615" t="s">
        <v>25</v>
      </c>
      <c r="C4615"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 t="str">
        <f>IF(Customer[[#This Row],[Under 30]]="Yes","Under 30",IF(Customer[[#This Row],[Senior]]="Yes", "Senior","Other"))</f>
        <v>Other</v>
      </c>
      <c r="X4615">
        <v>0</v>
      </c>
      <c r="Y4615" t="s">
        <v>25</v>
      </c>
      <c r="Z4615" t="s">
        <v>32</v>
      </c>
      <c r="AA4615" t="s">
        <v>38</v>
      </c>
      <c r="AB4615">
        <v>64</v>
      </c>
      <c r="AC4615">
        <v>1413</v>
      </c>
      <c r="AD4615" t="s">
        <v>65</v>
      </c>
      <c r="AE4615" t="s">
        <v>66</v>
      </c>
    </row>
    <row r="4616" spans="1:31" x14ac:dyDescent="0.25">
      <c r="A4616" t="s">
        <v>9350</v>
      </c>
      <c r="B4616" t="s">
        <v>25</v>
      </c>
      <c r="C4616"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 t="str">
        <f>IF(Customer[[#This Row],[Under 30]]="Yes","Under 30",IF(Customer[[#This Row],[Senior]]="Yes", "Senior","Other"))</f>
        <v>Other</v>
      </c>
      <c r="X4616">
        <v>0</v>
      </c>
      <c r="Y4616" t="s">
        <v>25</v>
      </c>
      <c r="Z4616" t="s">
        <v>53</v>
      </c>
      <c r="AA4616" t="s">
        <v>38</v>
      </c>
      <c r="AB4616">
        <v>33</v>
      </c>
      <c r="AC4616">
        <v>1331</v>
      </c>
      <c r="AD4616" t="s">
        <v>65</v>
      </c>
      <c r="AE4616" t="s">
        <v>108</v>
      </c>
    </row>
    <row r="4617" spans="1:31" x14ac:dyDescent="0.25">
      <c r="A4617" t="s">
        <v>9352</v>
      </c>
      <c r="B4617" t="s">
        <v>25</v>
      </c>
      <c r="C4617"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 t="str">
        <f>IF(Customer[[#This Row],[Under 30]]="Yes","Under 30",IF(Customer[[#This Row],[Senior]]="Yes", "Senior","Other"))</f>
        <v>Under 30</v>
      </c>
      <c r="X4617">
        <v>0</v>
      </c>
      <c r="Y4617" t="s">
        <v>25</v>
      </c>
      <c r="Z4617" t="s">
        <v>32</v>
      </c>
      <c r="AA4617" t="s">
        <v>38</v>
      </c>
      <c r="AB4617">
        <v>48</v>
      </c>
      <c r="AC4617">
        <v>402</v>
      </c>
      <c r="AD4617" t="s">
        <v>65</v>
      </c>
      <c r="AE4617" t="s">
        <v>97</v>
      </c>
    </row>
    <row r="4618" spans="1:31" x14ac:dyDescent="0.25">
      <c r="A4618" t="s">
        <v>9354</v>
      </c>
      <c r="B4618" t="s">
        <v>25</v>
      </c>
      <c r="C4618"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 t="str">
        <f>IF(Customer[[#This Row],[Under 30]]="Yes","Under 30",IF(Customer[[#This Row],[Senior]]="Yes", "Senior","Other"))</f>
        <v>Other</v>
      </c>
      <c r="X4618">
        <v>0</v>
      </c>
      <c r="Y4618" t="s">
        <v>21</v>
      </c>
      <c r="Z4618" t="s">
        <v>32</v>
      </c>
      <c r="AA4618" t="s">
        <v>38</v>
      </c>
      <c r="AB4618">
        <v>43</v>
      </c>
      <c r="AC4618">
        <v>595</v>
      </c>
      <c r="AD4618" t="s">
        <v>65</v>
      </c>
      <c r="AE4618" t="s">
        <v>87</v>
      </c>
    </row>
    <row r="4619" spans="1:31" x14ac:dyDescent="0.25">
      <c r="A4619" t="s">
        <v>9356</v>
      </c>
      <c r="B4619" t="s">
        <v>25</v>
      </c>
      <c r="C4619"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 t="str">
        <f>IF(Customer[[#This Row],[Under 30]]="Yes","Under 30",IF(Customer[[#This Row],[Senior]]="Yes", "Senior","Other"))</f>
        <v>Other</v>
      </c>
      <c r="X4619">
        <v>0</v>
      </c>
      <c r="Y4619" t="s">
        <v>25</v>
      </c>
      <c r="Z4619" t="s">
        <v>32</v>
      </c>
      <c r="AA4619" t="s">
        <v>38</v>
      </c>
      <c r="AB4619">
        <v>64</v>
      </c>
      <c r="AC4619">
        <v>1939</v>
      </c>
      <c r="AD4619" t="s">
        <v>56</v>
      </c>
      <c r="AE4619" t="s">
        <v>96</v>
      </c>
    </row>
    <row r="4620" spans="1:31" x14ac:dyDescent="0.25">
      <c r="A4620" t="s">
        <v>9358</v>
      </c>
      <c r="B4620" t="s">
        <v>25</v>
      </c>
      <c r="C4620"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 t="str">
        <f>IF(Customer[[#This Row],[Under 30]]="Yes","Under 30",IF(Customer[[#This Row],[Senior]]="Yes", "Senior","Other"))</f>
        <v>Senior</v>
      </c>
      <c r="X4620">
        <v>0</v>
      </c>
      <c r="Y4620" t="s">
        <v>21</v>
      </c>
      <c r="Z4620" t="s">
        <v>32</v>
      </c>
      <c r="AA4620" t="s">
        <v>38</v>
      </c>
      <c r="AB4620">
        <v>27</v>
      </c>
      <c r="AC4620">
        <v>27</v>
      </c>
      <c r="AD4620" t="s">
        <v>48</v>
      </c>
      <c r="AE4620" t="s">
        <v>49</v>
      </c>
    </row>
    <row r="4621" spans="1:31" x14ac:dyDescent="0.25">
      <c r="A4621" t="s">
        <v>9360</v>
      </c>
      <c r="B4621" t="s">
        <v>25</v>
      </c>
      <c r="C4621"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 t="str">
        <f>IF(Customer[[#This Row],[Under 30]]="Yes","Under 30",IF(Customer[[#This Row],[Senior]]="Yes", "Senior","Other"))</f>
        <v>Under 30</v>
      </c>
      <c r="X4621">
        <v>0</v>
      </c>
      <c r="Y4621" t="s">
        <v>21</v>
      </c>
      <c r="Z4621" t="s">
        <v>32</v>
      </c>
      <c r="AA4621" t="s">
        <v>38</v>
      </c>
      <c r="AB4621">
        <v>33</v>
      </c>
      <c r="AC4621">
        <v>106</v>
      </c>
      <c r="AD4621" t="s">
        <v>56</v>
      </c>
      <c r="AE4621" t="s">
        <v>96</v>
      </c>
    </row>
    <row r="4622" spans="1:31" x14ac:dyDescent="0.25">
      <c r="A4622" t="s">
        <v>9362</v>
      </c>
      <c r="B4622" t="s">
        <v>25</v>
      </c>
      <c r="C4622"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 t="str">
        <f>IF(Customer[[#This Row],[Under 30]]="Yes","Under 30",IF(Customer[[#This Row],[Senior]]="Yes", "Senior","Other"))</f>
        <v>Other</v>
      </c>
      <c r="X4622">
        <v>0</v>
      </c>
      <c r="Y4622" t="s">
        <v>25</v>
      </c>
      <c r="Z4622" t="s">
        <v>53</v>
      </c>
      <c r="AA4622" t="s">
        <v>38</v>
      </c>
      <c r="AB4622">
        <v>39</v>
      </c>
      <c r="AC4622">
        <v>2620</v>
      </c>
      <c r="AD4622" t="s">
        <v>48</v>
      </c>
      <c r="AE4622" t="s">
        <v>92</v>
      </c>
    </row>
    <row r="4623" spans="1:31" x14ac:dyDescent="0.25">
      <c r="A4623" t="s">
        <v>9364</v>
      </c>
      <c r="B4623" t="s">
        <v>25</v>
      </c>
      <c r="C4623"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 t="str">
        <f>IF(Customer[[#This Row],[Under 30]]="Yes","Under 30",IF(Customer[[#This Row],[Senior]]="Yes", "Senior","Other"))</f>
        <v>Senior</v>
      </c>
      <c r="X4623">
        <v>0</v>
      </c>
      <c r="Y4623" t="s">
        <v>21</v>
      </c>
      <c r="Z4623" t="s">
        <v>32</v>
      </c>
      <c r="AA4623" t="s">
        <v>33</v>
      </c>
      <c r="AB4623">
        <v>20</v>
      </c>
      <c r="AC4623">
        <v>20</v>
      </c>
      <c r="AD4623" t="s">
        <v>65</v>
      </c>
      <c r="AE4623" t="s">
        <v>105</v>
      </c>
    </row>
    <row r="4624" spans="1:31" x14ac:dyDescent="0.25">
      <c r="A4624" t="s">
        <v>9366</v>
      </c>
      <c r="B4624" t="s">
        <v>25</v>
      </c>
      <c r="C4624"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 t="str">
        <f>IF(Customer[[#This Row],[Under 30]]="Yes","Under 30",IF(Customer[[#This Row],[Senior]]="Yes", "Senior","Other"))</f>
        <v>Under 30</v>
      </c>
      <c r="X4624">
        <v>0</v>
      </c>
      <c r="Y4624" t="s">
        <v>21</v>
      </c>
      <c r="Z4624" t="s">
        <v>32</v>
      </c>
      <c r="AA4624" t="s">
        <v>38</v>
      </c>
      <c r="AB4624">
        <v>50</v>
      </c>
      <c r="AC4624">
        <v>50</v>
      </c>
      <c r="AD4624" t="s">
        <v>56</v>
      </c>
      <c r="AE4624" t="s">
        <v>96</v>
      </c>
    </row>
    <row r="4625" spans="1:31" x14ac:dyDescent="0.25">
      <c r="A4625" t="s">
        <v>9368</v>
      </c>
      <c r="B4625" t="s">
        <v>25</v>
      </c>
      <c r="C4625"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 t="str">
        <f>IF(Customer[[#This Row],[Under 30]]="Yes","Under 30",IF(Customer[[#This Row],[Senior]]="Yes", "Senior","Other"))</f>
        <v>Under 30</v>
      </c>
      <c r="X4625">
        <v>0</v>
      </c>
      <c r="Y4625" t="s">
        <v>25</v>
      </c>
      <c r="Z4625" t="s">
        <v>32</v>
      </c>
      <c r="AA4625" t="s">
        <v>38</v>
      </c>
      <c r="AB4625">
        <v>35</v>
      </c>
      <c r="AC4625">
        <v>385</v>
      </c>
      <c r="AD4625" t="s">
        <v>56</v>
      </c>
      <c r="AE4625" t="s">
        <v>96</v>
      </c>
    </row>
    <row r="4626" spans="1:31" x14ac:dyDescent="0.25">
      <c r="A4626" t="s">
        <v>9370</v>
      </c>
      <c r="B4626" t="s">
        <v>25</v>
      </c>
      <c r="C4626"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 t="str">
        <f>IF(Customer[[#This Row],[Under 30]]="Yes","Under 30",IF(Customer[[#This Row],[Senior]]="Yes", "Senior","Other"))</f>
        <v>Under 30</v>
      </c>
      <c r="X4626">
        <v>0</v>
      </c>
      <c r="Y4626" t="s">
        <v>21</v>
      </c>
      <c r="Z4626" t="s">
        <v>32</v>
      </c>
      <c r="AA4626" t="s">
        <v>95</v>
      </c>
      <c r="AB4626">
        <v>42</v>
      </c>
      <c r="AC4626">
        <v>920</v>
      </c>
      <c r="AD4626" t="s">
        <v>56</v>
      </c>
      <c r="AE4626" t="s">
        <v>96</v>
      </c>
    </row>
    <row r="4627" spans="1:31" x14ac:dyDescent="0.25">
      <c r="A4627" t="s">
        <v>9372</v>
      </c>
      <c r="B4627" t="s">
        <v>25</v>
      </c>
      <c r="C4627"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 t="str">
        <f>IF(Customer[[#This Row],[Under 30]]="Yes","Under 30",IF(Customer[[#This Row],[Senior]]="Yes", "Senior","Other"))</f>
        <v>Other</v>
      </c>
      <c r="X4627">
        <v>0</v>
      </c>
      <c r="Y4627" t="s">
        <v>21</v>
      </c>
      <c r="Z4627" t="s">
        <v>32</v>
      </c>
      <c r="AA4627" t="s">
        <v>38</v>
      </c>
      <c r="AB4627">
        <v>33</v>
      </c>
      <c r="AC4627">
        <v>57</v>
      </c>
      <c r="AD4627" t="s">
        <v>39</v>
      </c>
      <c r="AE4627" t="s">
        <v>104</v>
      </c>
    </row>
    <row r="4628" spans="1:31" x14ac:dyDescent="0.25">
      <c r="A4628" t="s">
        <v>9374</v>
      </c>
      <c r="B4628" t="s">
        <v>25</v>
      </c>
      <c r="C4628"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 t="str">
        <f>IF(Customer[[#This Row],[Under 30]]="Yes","Under 30",IF(Customer[[#This Row],[Senior]]="Yes", "Senior","Other"))</f>
        <v>Senior</v>
      </c>
      <c r="X4628">
        <v>0</v>
      </c>
      <c r="Y4628" t="s">
        <v>21</v>
      </c>
      <c r="Z4628" t="s">
        <v>32</v>
      </c>
      <c r="AA4628" t="s">
        <v>38</v>
      </c>
      <c r="AB4628">
        <v>52</v>
      </c>
      <c r="AC4628">
        <v>1383</v>
      </c>
      <c r="AD4628" t="s">
        <v>56</v>
      </c>
      <c r="AE4628" t="s">
        <v>96</v>
      </c>
    </row>
    <row r="4629" spans="1:31" x14ac:dyDescent="0.25">
      <c r="A4629" t="s">
        <v>9376</v>
      </c>
      <c r="B4629" t="s">
        <v>25</v>
      </c>
      <c r="C4629"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 t="str">
        <f>IF(Customer[[#This Row],[Under 30]]="Yes","Under 30",IF(Customer[[#This Row],[Senior]]="Yes", "Senior","Other"))</f>
        <v>Other</v>
      </c>
      <c r="X4629">
        <v>0</v>
      </c>
      <c r="Y4629" t="s">
        <v>21</v>
      </c>
      <c r="Z4629" t="s">
        <v>32</v>
      </c>
      <c r="AA4629" t="s">
        <v>38</v>
      </c>
      <c r="AB4629">
        <v>43</v>
      </c>
      <c r="AC4629">
        <v>450</v>
      </c>
      <c r="AD4629" t="s">
        <v>56</v>
      </c>
      <c r="AE4629" t="s">
        <v>102</v>
      </c>
    </row>
    <row r="4630" spans="1:31" x14ac:dyDescent="0.25">
      <c r="A4630" t="s">
        <v>9378</v>
      </c>
      <c r="B4630" t="s">
        <v>25</v>
      </c>
      <c r="C4630"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 t="str">
        <f>IF(Customer[[#This Row],[Under 30]]="Yes","Under 30",IF(Customer[[#This Row],[Senior]]="Yes", "Senior","Other"))</f>
        <v>Other</v>
      </c>
      <c r="X4630">
        <v>0</v>
      </c>
      <c r="Y4630" t="s">
        <v>21</v>
      </c>
      <c r="Z4630" t="s">
        <v>32</v>
      </c>
      <c r="AA4630" t="s">
        <v>95</v>
      </c>
      <c r="AB4630">
        <v>8</v>
      </c>
      <c r="AC4630">
        <v>8</v>
      </c>
      <c r="AD4630" t="s">
        <v>90</v>
      </c>
      <c r="AE4630" t="s">
        <v>103</v>
      </c>
    </row>
    <row r="4631" spans="1:31" x14ac:dyDescent="0.25">
      <c r="A4631" t="s">
        <v>9380</v>
      </c>
      <c r="B4631" t="s">
        <v>25</v>
      </c>
      <c r="C4631"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 t="str">
        <f>IF(Customer[[#This Row],[Under 30]]="Yes","Under 30",IF(Customer[[#This Row],[Senior]]="Yes", "Senior","Other"))</f>
        <v>Other</v>
      </c>
      <c r="X4631">
        <v>0</v>
      </c>
      <c r="Y4631" t="s">
        <v>21</v>
      </c>
      <c r="Z4631" t="s">
        <v>32</v>
      </c>
      <c r="AA4631" t="s">
        <v>33</v>
      </c>
      <c r="AB4631">
        <v>19</v>
      </c>
      <c r="AC4631">
        <v>409</v>
      </c>
      <c r="AD4631" t="s">
        <v>56</v>
      </c>
      <c r="AE4631" t="s">
        <v>57</v>
      </c>
    </row>
    <row r="4632" spans="1:31" x14ac:dyDescent="0.25">
      <c r="A4632" t="s">
        <v>9382</v>
      </c>
      <c r="B4632" t="s">
        <v>25</v>
      </c>
      <c r="C4632"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 t="str">
        <f>IF(Customer[[#This Row],[Under 30]]="Yes","Under 30",IF(Customer[[#This Row],[Senior]]="Yes", "Senior","Other"))</f>
        <v>Senior</v>
      </c>
      <c r="X4632">
        <v>0</v>
      </c>
      <c r="Y4632" t="s">
        <v>21</v>
      </c>
      <c r="Z4632" t="s">
        <v>32</v>
      </c>
      <c r="AA4632" t="s">
        <v>38</v>
      </c>
      <c r="AB4632">
        <v>51</v>
      </c>
      <c r="AC4632">
        <v>51</v>
      </c>
      <c r="AD4632" t="s">
        <v>56</v>
      </c>
      <c r="AE4632" t="s">
        <v>96</v>
      </c>
    </row>
    <row r="4633" spans="1:31" x14ac:dyDescent="0.25">
      <c r="A4633" t="s">
        <v>9384</v>
      </c>
      <c r="B4633" t="s">
        <v>25</v>
      </c>
      <c r="C4633"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 t="str">
        <f>IF(Customer[[#This Row],[Under 30]]="Yes","Under 30",IF(Customer[[#This Row],[Senior]]="Yes", "Senior","Other"))</f>
        <v>Other</v>
      </c>
      <c r="X4633">
        <v>0</v>
      </c>
      <c r="Y4633" t="s">
        <v>25</v>
      </c>
      <c r="Z4633" t="s">
        <v>32</v>
      </c>
      <c r="AA4633" t="s">
        <v>38</v>
      </c>
      <c r="AB4633">
        <v>52</v>
      </c>
      <c r="AC4633">
        <v>1063</v>
      </c>
      <c r="AD4633" t="s">
        <v>56</v>
      </c>
      <c r="AE4633" t="s">
        <v>96</v>
      </c>
    </row>
    <row r="4634" spans="1:31" x14ac:dyDescent="0.25">
      <c r="A4634" t="s">
        <v>9386</v>
      </c>
      <c r="B4634" t="s">
        <v>25</v>
      </c>
      <c r="C4634"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 t="str">
        <f>IF(Customer[[#This Row],[Under 30]]="Yes","Under 30",IF(Customer[[#This Row],[Senior]]="Yes", "Senior","Other"))</f>
        <v>Under 30</v>
      </c>
      <c r="X4634">
        <v>0</v>
      </c>
      <c r="Y4634" t="s">
        <v>25</v>
      </c>
      <c r="Z4634" t="s">
        <v>32</v>
      </c>
      <c r="AA4634" t="s">
        <v>95</v>
      </c>
      <c r="AB4634">
        <v>55</v>
      </c>
      <c r="AC4634">
        <v>299</v>
      </c>
      <c r="AD4634" t="s">
        <v>56</v>
      </c>
      <c r="AE4634" t="s">
        <v>102</v>
      </c>
    </row>
    <row r="4635" spans="1:31" x14ac:dyDescent="0.25">
      <c r="A4635" t="s">
        <v>9388</v>
      </c>
      <c r="B4635" t="s">
        <v>25</v>
      </c>
      <c r="C4635"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 t="str">
        <f>IF(Customer[[#This Row],[Under 30]]="Yes","Under 30",IF(Customer[[#This Row],[Senior]]="Yes", "Senior","Other"))</f>
        <v>Other</v>
      </c>
      <c r="X4635">
        <v>0</v>
      </c>
      <c r="Y4635" t="s">
        <v>25</v>
      </c>
      <c r="Z4635" t="s">
        <v>98</v>
      </c>
      <c r="AA4635" t="s">
        <v>38</v>
      </c>
      <c r="AB4635">
        <v>70</v>
      </c>
      <c r="AC4635">
        <v>5172</v>
      </c>
      <c r="AD4635" t="s">
        <v>56</v>
      </c>
      <c r="AE4635" t="s">
        <v>102</v>
      </c>
    </row>
    <row r="4636" spans="1:31" x14ac:dyDescent="0.25">
      <c r="A4636" t="s">
        <v>9390</v>
      </c>
      <c r="B4636" t="s">
        <v>25</v>
      </c>
      <c r="C4636"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 t="str">
        <f>IF(Customer[[#This Row],[Under 30]]="Yes","Under 30",IF(Customer[[#This Row],[Senior]]="Yes", "Senior","Other"))</f>
        <v>Senior</v>
      </c>
      <c r="X4636">
        <v>0</v>
      </c>
      <c r="Y4636" t="s">
        <v>21</v>
      </c>
      <c r="Z4636" t="s">
        <v>32</v>
      </c>
      <c r="AA4636" t="s">
        <v>38</v>
      </c>
      <c r="AB4636">
        <v>37</v>
      </c>
      <c r="AC4636">
        <v>2008</v>
      </c>
      <c r="AD4636" t="s">
        <v>90</v>
      </c>
      <c r="AE4636" t="s">
        <v>91</v>
      </c>
    </row>
    <row r="4637" spans="1:31" x14ac:dyDescent="0.25">
      <c r="A4637" t="s">
        <v>9392</v>
      </c>
      <c r="B4637" t="s">
        <v>25</v>
      </c>
      <c r="C4637"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 t="str">
        <f>IF(Customer[[#This Row],[Under 30]]="Yes","Under 30",IF(Customer[[#This Row],[Senior]]="Yes", "Senior","Other"))</f>
        <v>Other</v>
      </c>
      <c r="X4637">
        <v>0</v>
      </c>
      <c r="Y4637" t="s">
        <v>21</v>
      </c>
      <c r="Z4637" t="s">
        <v>32</v>
      </c>
      <c r="AA4637" t="s">
        <v>38</v>
      </c>
      <c r="AB4637">
        <v>43</v>
      </c>
      <c r="AC4637">
        <v>135</v>
      </c>
      <c r="AD4637" t="s">
        <v>56</v>
      </c>
      <c r="AE4637" t="s">
        <v>100</v>
      </c>
    </row>
    <row r="4638" spans="1:31" x14ac:dyDescent="0.25">
      <c r="A4638" t="s">
        <v>9394</v>
      </c>
      <c r="B4638" t="s">
        <v>25</v>
      </c>
      <c r="C4638"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 t="str">
        <f>IF(Customer[[#This Row],[Under 30]]="Yes","Under 30",IF(Customer[[#This Row],[Senior]]="Yes", "Senior","Other"))</f>
        <v>Other</v>
      </c>
      <c r="X4638">
        <v>0</v>
      </c>
      <c r="Y4638" t="s">
        <v>25</v>
      </c>
      <c r="Z4638" t="s">
        <v>32</v>
      </c>
      <c r="AA4638" t="s">
        <v>38</v>
      </c>
      <c r="AB4638">
        <v>39</v>
      </c>
      <c r="AC4638">
        <v>308</v>
      </c>
      <c r="AD4638" t="s">
        <v>56</v>
      </c>
      <c r="AE4638" t="s">
        <v>100</v>
      </c>
    </row>
    <row r="4639" spans="1:31" x14ac:dyDescent="0.25">
      <c r="A4639" t="s">
        <v>9396</v>
      </c>
      <c r="B4639" t="s">
        <v>25</v>
      </c>
      <c r="C4639"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 t="str">
        <f>IF(Customer[[#This Row],[Under 30]]="Yes","Under 30",IF(Customer[[#This Row],[Senior]]="Yes", "Senior","Other"))</f>
        <v>Other</v>
      </c>
      <c r="X4639">
        <v>0</v>
      </c>
      <c r="Y4639" t="s">
        <v>25</v>
      </c>
      <c r="Z4639" t="s">
        <v>32</v>
      </c>
      <c r="AA4639" t="s">
        <v>38</v>
      </c>
      <c r="AB4639">
        <v>59</v>
      </c>
      <c r="AC4639">
        <v>287</v>
      </c>
      <c r="AD4639" t="s">
        <v>56</v>
      </c>
      <c r="AE4639" t="s">
        <v>100</v>
      </c>
    </row>
    <row r="4640" spans="1:31" x14ac:dyDescent="0.25">
      <c r="A4640" t="s">
        <v>9398</v>
      </c>
      <c r="B4640" t="s">
        <v>25</v>
      </c>
      <c r="C4640"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 t="str">
        <f>IF(Customer[[#This Row],[Under 30]]="Yes","Under 30",IF(Customer[[#This Row],[Senior]]="Yes", "Senior","Other"))</f>
        <v>Other</v>
      </c>
      <c r="X4640">
        <v>0</v>
      </c>
      <c r="Y4640" t="s">
        <v>21</v>
      </c>
      <c r="Z4640" t="s">
        <v>32</v>
      </c>
      <c r="AA4640" t="s">
        <v>38</v>
      </c>
      <c r="AB4640">
        <v>45</v>
      </c>
      <c r="AC4640">
        <v>99</v>
      </c>
      <c r="AD4640" t="s">
        <v>56</v>
      </c>
      <c r="AE4640" t="s">
        <v>57</v>
      </c>
    </row>
    <row r="4641" spans="1:31" x14ac:dyDescent="0.25">
      <c r="A4641" t="s">
        <v>9400</v>
      </c>
      <c r="B4641" t="s">
        <v>25</v>
      </c>
      <c r="C4641"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 t="str">
        <f>IF(Customer[[#This Row],[Under 30]]="Yes","Under 30",IF(Customer[[#This Row],[Senior]]="Yes", "Senior","Other"))</f>
        <v>Other</v>
      </c>
      <c r="X4641">
        <v>0</v>
      </c>
      <c r="Y4641" t="s">
        <v>21</v>
      </c>
      <c r="Z4641" t="s">
        <v>32</v>
      </c>
      <c r="AA4641" t="s">
        <v>38</v>
      </c>
      <c r="AB4641">
        <v>38</v>
      </c>
      <c r="AC4641">
        <v>38</v>
      </c>
      <c r="AD4641" t="s">
        <v>48</v>
      </c>
      <c r="AE4641" t="s">
        <v>92</v>
      </c>
    </row>
    <row r="4642" spans="1:31" x14ac:dyDescent="0.25">
      <c r="A4642" t="s">
        <v>9402</v>
      </c>
      <c r="B4642" t="s">
        <v>25</v>
      </c>
      <c r="C4642"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 t="str">
        <f>IF(Customer[[#This Row],[Under 30]]="Yes","Under 30",IF(Customer[[#This Row],[Senior]]="Yes", "Senior","Other"))</f>
        <v>Other</v>
      </c>
      <c r="X4642">
        <v>0</v>
      </c>
      <c r="Y4642" t="s">
        <v>21</v>
      </c>
      <c r="Z4642" t="s">
        <v>53</v>
      </c>
      <c r="AA4642" t="s">
        <v>38</v>
      </c>
      <c r="AB4642">
        <v>49</v>
      </c>
      <c r="AC4642">
        <v>3174</v>
      </c>
      <c r="AD4642" t="s">
        <v>65</v>
      </c>
      <c r="AE4642" t="s">
        <v>105</v>
      </c>
    </row>
    <row r="4643" spans="1:31" x14ac:dyDescent="0.25">
      <c r="A4643" t="s">
        <v>9404</v>
      </c>
      <c r="B4643" t="s">
        <v>25</v>
      </c>
      <c r="C4643"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 t="str">
        <f>IF(Customer[[#This Row],[Under 30]]="Yes","Under 30",IF(Customer[[#This Row],[Senior]]="Yes", "Senior","Other"))</f>
        <v>Other</v>
      </c>
      <c r="X4643">
        <v>0</v>
      </c>
      <c r="Y4643" t="s">
        <v>25</v>
      </c>
      <c r="Z4643" t="s">
        <v>32</v>
      </c>
      <c r="AA4643" t="s">
        <v>38</v>
      </c>
      <c r="AB4643">
        <v>41</v>
      </c>
      <c r="AC4643">
        <v>1325</v>
      </c>
      <c r="AD4643" t="s">
        <v>65</v>
      </c>
      <c r="AE4643" t="s">
        <v>66</v>
      </c>
    </row>
    <row r="4644" spans="1:31" x14ac:dyDescent="0.25">
      <c r="A4644" t="s">
        <v>9406</v>
      </c>
      <c r="B4644" t="s">
        <v>25</v>
      </c>
      <c r="C4644"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 t="str">
        <f>IF(Customer[[#This Row],[Under 30]]="Yes","Under 30",IF(Customer[[#This Row],[Senior]]="Yes", "Senior","Other"))</f>
        <v>Under 30</v>
      </c>
      <c r="X4644">
        <v>0</v>
      </c>
      <c r="Y4644" t="s">
        <v>21</v>
      </c>
      <c r="Z4644" t="s">
        <v>32</v>
      </c>
      <c r="AA4644" t="s">
        <v>38</v>
      </c>
      <c r="AB4644">
        <v>38</v>
      </c>
      <c r="AC4644">
        <v>556</v>
      </c>
      <c r="AD4644" t="s">
        <v>65</v>
      </c>
      <c r="AE4644" t="s">
        <v>108</v>
      </c>
    </row>
    <row r="4645" spans="1:31" x14ac:dyDescent="0.25">
      <c r="A4645" t="s">
        <v>9408</v>
      </c>
      <c r="B4645" t="s">
        <v>25</v>
      </c>
      <c r="C4645"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 t="str">
        <f>IF(Customer[[#This Row],[Under 30]]="Yes","Under 30",IF(Customer[[#This Row],[Senior]]="Yes", "Senior","Other"))</f>
        <v>Under 30</v>
      </c>
      <c r="X4645">
        <v>0</v>
      </c>
      <c r="Y4645" t="s">
        <v>21</v>
      </c>
      <c r="Z4645" t="s">
        <v>32</v>
      </c>
      <c r="AA4645" t="s">
        <v>95</v>
      </c>
      <c r="AB4645">
        <v>10</v>
      </c>
      <c r="AC4645">
        <v>17</v>
      </c>
      <c r="AD4645" t="s">
        <v>65</v>
      </c>
      <c r="AE4645" t="s">
        <v>87</v>
      </c>
    </row>
    <row r="4646" spans="1:31" x14ac:dyDescent="0.25">
      <c r="A4646" t="s">
        <v>9410</v>
      </c>
      <c r="B4646" t="s">
        <v>25</v>
      </c>
      <c r="C4646"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 t="str">
        <f>IF(Customer[[#This Row],[Under 30]]="Yes","Under 30",IF(Customer[[#This Row],[Senior]]="Yes", "Senior","Other"))</f>
        <v>Senior</v>
      </c>
      <c r="X4646">
        <v>0</v>
      </c>
      <c r="Y4646" t="s">
        <v>21</v>
      </c>
      <c r="Z4646" t="s">
        <v>32</v>
      </c>
      <c r="AA4646" t="s">
        <v>38</v>
      </c>
      <c r="AB4646">
        <v>32</v>
      </c>
      <c r="AC4646">
        <v>137</v>
      </c>
      <c r="AD4646" t="s">
        <v>48</v>
      </c>
      <c r="AE4646" t="s">
        <v>101</v>
      </c>
    </row>
    <row r="4647" spans="1:31" x14ac:dyDescent="0.25">
      <c r="A4647" t="s">
        <v>9412</v>
      </c>
      <c r="B4647" t="s">
        <v>25</v>
      </c>
      <c r="C4647"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 t="str">
        <f>IF(Customer[[#This Row],[Under 30]]="Yes","Under 30",IF(Customer[[#This Row],[Senior]]="Yes", "Senior","Other"))</f>
        <v>Other</v>
      </c>
      <c r="X4647">
        <v>0</v>
      </c>
      <c r="Y4647" t="s">
        <v>21</v>
      </c>
      <c r="Z4647" t="s">
        <v>32</v>
      </c>
      <c r="AA4647" t="s">
        <v>33</v>
      </c>
      <c r="AB4647">
        <v>26</v>
      </c>
      <c r="AC4647">
        <v>52</v>
      </c>
      <c r="AD4647" t="s">
        <v>48</v>
      </c>
      <c r="AE4647" t="s">
        <v>49</v>
      </c>
    </row>
    <row r="4648" spans="1:31" x14ac:dyDescent="0.25">
      <c r="A4648" t="s">
        <v>9414</v>
      </c>
      <c r="B4648" t="s">
        <v>25</v>
      </c>
      <c r="C4648"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 t="str">
        <f>IF(Customer[[#This Row],[Under 30]]="Yes","Under 30",IF(Customer[[#This Row],[Senior]]="Yes", "Senior","Other"))</f>
        <v>Other</v>
      </c>
      <c r="X4648">
        <v>0</v>
      </c>
      <c r="Y4648" t="s">
        <v>21</v>
      </c>
      <c r="Z4648" t="s">
        <v>32</v>
      </c>
      <c r="AA4648" t="s">
        <v>38</v>
      </c>
      <c r="AB4648">
        <v>35</v>
      </c>
      <c r="AC4648">
        <v>823</v>
      </c>
      <c r="AD4648" t="s">
        <v>48</v>
      </c>
      <c r="AE4648" t="s">
        <v>99</v>
      </c>
    </row>
    <row r="4649" spans="1:31" x14ac:dyDescent="0.25">
      <c r="A4649" t="s">
        <v>9416</v>
      </c>
      <c r="B4649" t="s">
        <v>25</v>
      </c>
      <c r="C4649"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 t="str">
        <f>IF(Customer[[#This Row],[Under 30]]="Yes","Under 30",IF(Customer[[#This Row],[Senior]]="Yes", "Senior","Other"))</f>
        <v>Senior</v>
      </c>
      <c r="X4649">
        <v>0</v>
      </c>
      <c r="Y4649" t="s">
        <v>21</v>
      </c>
      <c r="Z4649" t="s">
        <v>32</v>
      </c>
      <c r="AA4649" t="s">
        <v>33</v>
      </c>
      <c r="AB4649">
        <v>63</v>
      </c>
      <c r="AC4649">
        <v>1627</v>
      </c>
      <c r="AD4649" t="s">
        <v>48</v>
      </c>
      <c r="AE4649" t="s">
        <v>92</v>
      </c>
    </row>
    <row r="4650" spans="1:31" x14ac:dyDescent="0.25">
      <c r="A4650" t="s">
        <v>9418</v>
      </c>
      <c r="B4650" t="s">
        <v>25</v>
      </c>
      <c r="C4650"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 t="str">
        <f>IF(Customer[[#This Row],[Under 30]]="Yes","Under 30",IF(Customer[[#This Row],[Senior]]="Yes", "Senior","Other"))</f>
        <v>Other</v>
      </c>
      <c r="X4650">
        <v>0</v>
      </c>
      <c r="Y4650" t="s">
        <v>21</v>
      </c>
      <c r="Z4650" t="s">
        <v>98</v>
      </c>
      <c r="AA4650" t="s">
        <v>38</v>
      </c>
      <c r="AB4650">
        <v>60</v>
      </c>
      <c r="AC4650">
        <v>2530</v>
      </c>
      <c r="AD4650" t="s">
        <v>65</v>
      </c>
      <c r="AE4650" t="s">
        <v>105</v>
      </c>
    </row>
    <row r="4651" spans="1:31" x14ac:dyDescent="0.25">
      <c r="A4651" t="s">
        <v>9420</v>
      </c>
      <c r="B4651" t="s">
        <v>25</v>
      </c>
      <c r="C4651"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 t="str">
        <f>IF(Customer[[#This Row],[Under 30]]="Yes","Under 30",IF(Customer[[#This Row],[Senior]]="Yes", "Senior","Other"))</f>
        <v>Other</v>
      </c>
      <c r="X4651">
        <v>0</v>
      </c>
      <c r="Y4651" t="s">
        <v>21</v>
      </c>
      <c r="Z4651" t="s">
        <v>32</v>
      </c>
      <c r="AA4651" t="s">
        <v>38</v>
      </c>
      <c r="AB4651">
        <v>43</v>
      </c>
      <c r="AC4651">
        <v>430</v>
      </c>
      <c r="AD4651" t="s">
        <v>65</v>
      </c>
      <c r="AE4651" t="s">
        <v>66</v>
      </c>
    </row>
    <row r="4652" spans="1:31" x14ac:dyDescent="0.25">
      <c r="A4652" t="s">
        <v>9422</v>
      </c>
      <c r="B4652" t="s">
        <v>25</v>
      </c>
      <c r="C4652"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 t="str">
        <f>IF(Customer[[#This Row],[Under 30]]="Yes","Under 30",IF(Customer[[#This Row],[Senior]]="Yes", "Senior","Other"))</f>
        <v>Other</v>
      </c>
      <c r="X4652">
        <v>0</v>
      </c>
      <c r="Y4652" t="s">
        <v>21</v>
      </c>
      <c r="Z4652" t="s">
        <v>32</v>
      </c>
      <c r="AA4652" t="s">
        <v>38</v>
      </c>
      <c r="AB4652">
        <v>50</v>
      </c>
      <c r="AC4652">
        <v>102</v>
      </c>
      <c r="AD4652" t="s">
        <v>65</v>
      </c>
      <c r="AE4652" t="s">
        <v>108</v>
      </c>
    </row>
    <row r="4653" spans="1:31" x14ac:dyDescent="0.25">
      <c r="A4653" t="s">
        <v>9424</v>
      </c>
      <c r="B4653" t="s">
        <v>25</v>
      </c>
      <c r="C4653"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 t="str">
        <f>IF(Customer[[#This Row],[Under 30]]="Yes","Under 30",IF(Customer[[#This Row],[Senior]]="Yes", "Senior","Other"))</f>
        <v>Senior</v>
      </c>
      <c r="X4653">
        <v>0</v>
      </c>
      <c r="Y4653" t="s">
        <v>21</v>
      </c>
      <c r="Z4653" t="s">
        <v>32</v>
      </c>
      <c r="AA4653" t="s">
        <v>38</v>
      </c>
      <c r="AB4653">
        <v>55</v>
      </c>
      <c r="AC4653">
        <v>520</v>
      </c>
      <c r="AD4653" t="s">
        <v>65</v>
      </c>
      <c r="AE4653" t="s">
        <v>97</v>
      </c>
    </row>
    <row r="4654" spans="1:31" x14ac:dyDescent="0.25">
      <c r="A4654" t="s">
        <v>9426</v>
      </c>
      <c r="B4654" t="s">
        <v>25</v>
      </c>
      <c r="C4654"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 t="str">
        <f>IF(Customer[[#This Row],[Under 30]]="Yes","Under 30",IF(Customer[[#This Row],[Senior]]="Yes", "Senior","Other"))</f>
        <v>Senior</v>
      </c>
      <c r="X4654">
        <v>0</v>
      </c>
      <c r="Y4654" t="s">
        <v>25</v>
      </c>
      <c r="Z4654" t="s">
        <v>32</v>
      </c>
      <c r="AA4654" t="s">
        <v>33</v>
      </c>
      <c r="AB4654">
        <v>53</v>
      </c>
      <c r="AC4654">
        <v>1471</v>
      </c>
      <c r="AD4654" t="s">
        <v>39</v>
      </c>
      <c r="AE4654" t="s">
        <v>104</v>
      </c>
    </row>
    <row r="4655" spans="1:31" x14ac:dyDescent="0.25">
      <c r="A4655" t="s">
        <v>9428</v>
      </c>
      <c r="B4655" t="s">
        <v>25</v>
      </c>
      <c r="C4655"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 t="str">
        <f>IF(Customer[[#This Row],[Under 30]]="Yes","Under 30",IF(Customer[[#This Row],[Senior]]="Yes", "Senior","Other"))</f>
        <v>Other</v>
      </c>
      <c r="X4655">
        <v>0</v>
      </c>
      <c r="Y4655" t="s">
        <v>25</v>
      </c>
      <c r="Z4655" t="s">
        <v>98</v>
      </c>
      <c r="AA4655" t="s">
        <v>38</v>
      </c>
      <c r="AB4655">
        <v>43</v>
      </c>
      <c r="AC4655">
        <v>3030</v>
      </c>
      <c r="AD4655" t="s">
        <v>90</v>
      </c>
      <c r="AE4655" t="s">
        <v>103</v>
      </c>
    </row>
    <row r="4656" spans="1:31" x14ac:dyDescent="0.25">
      <c r="A4656" t="s">
        <v>9430</v>
      </c>
      <c r="B4656" t="s">
        <v>25</v>
      </c>
      <c r="C4656"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 t="str">
        <f>IF(Customer[[#This Row],[Under 30]]="Yes","Under 30",IF(Customer[[#This Row],[Senior]]="Yes", "Senior","Other"))</f>
        <v>Other</v>
      </c>
      <c r="X4656">
        <v>0</v>
      </c>
      <c r="Y4656" t="s">
        <v>25</v>
      </c>
      <c r="Z4656" t="s">
        <v>32</v>
      </c>
      <c r="AA4656" t="s">
        <v>33</v>
      </c>
      <c r="AB4656">
        <v>53</v>
      </c>
      <c r="AC4656">
        <v>1072</v>
      </c>
      <c r="AD4656" t="s">
        <v>90</v>
      </c>
      <c r="AE4656" t="s">
        <v>91</v>
      </c>
    </row>
    <row r="4657" spans="1:31" x14ac:dyDescent="0.25">
      <c r="A4657" t="s">
        <v>9432</v>
      </c>
      <c r="B4657" t="s">
        <v>25</v>
      </c>
      <c r="C4657"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 t="str">
        <f>IF(Customer[[#This Row],[Under 30]]="Yes","Under 30",IF(Customer[[#This Row],[Senior]]="Yes", "Senior","Other"))</f>
        <v>Senior</v>
      </c>
      <c r="X4657">
        <v>0</v>
      </c>
      <c r="Y4657" t="s">
        <v>25</v>
      </c>
      <c r="Z4657" t="s">
        <v>32</v>
      </c>
      <c r="AA4657" t="s">
        <v>38</v>
      </c>
      <c r="AB4657">
        <v>62</v>
      </c>
      <c r="AC4657">
        <v>3528</v>
      </c>
      <c r="AD4657" t="s">
        <v>90</v>
      </c>
      <c r="AE4657" t="s">
        <v>91</v>
      </c>
    </row>
    <row r="4658" spans="1:31" x14ac:dyDescent="0.25">
      <c r="A4658" t="s">
        <v>9434</v>
      </c>
      <c r="B4658" t="s">
        <v>25</v>
      </c>
      <c r="C4658"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 t="str">
        <f>IF(Customer[[#This Row],[Under 30]]="Yes","Under 30",IF(Customer[[#This Row],[Senior]]="Yes", "Senior","Other"))</f>
        <v>Senior</v>
      </c>
      <c r="X4658">
        <v>0</v>
      </c>
      <c r="Y4658" t="s">
        <v>25</v>
      </c>
      <c r="Z4658" t="s">
        <v>53</v>
      </c>
      <c r="AA4658" t="s">
        <v>38</v>
      </c>
      <c r="AB4658">
        <v>36</v>
      </c>
      <c r="AC4658">
        <v>2323</v>
      </c>
      <c r="AD4658" t="s">
        <v>90</v>
      </c>
      <c r="AE4658" t="s">
        <v>91</v>
      </c>
    </row>
    <row r="4659" spans="1:31" x14ac:dyDescent="0.25">
      <c r="A4659" t="s">
        <v>9436</v>
      </c>
      <c r="B4659" t="s">
        <v>25</v>
      </c>
      <c r="C4659"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 t="str">
        <f>IF(Customer[[#This Row],[Under 30]]="Yes","Under 30",IF(Customer[[#This Row],[Senior]]="Yes", "Senior","Other"))</f>
        <v>Senior</v>
      </c>
      <c r="X4659">
        <v>0</v>
      </c>
      <c r="Y4659" t="s">
        <v>21</v>
      </c>
      <c r="Z4659" t="s">
        <v>32</v>
      </c>
      <c r="AA4659" t="s">
        <v>38</v>
      </c>
      <c r="AB4659">
        <v>27</v>
      </c>
      <c r="AC4659">
        <v>609</v>
      </c>
      <c r="AD4659" t="s">
        <v>90</v>
      </c>
      <c r="AE4659" t="s">
        <v>103</v>
      </c>
    </row>
    <row r="4660" spans="1:31" x14ac:dyDescent="0.25">
      <c r="A4660" t="s">
        <v>9438</v>
      </c>
      <c r="B4660" t="s">
        <v>25</v>
      </c>
      <c r="C4660"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 t="str">
        <f>IF(Customer[[#This Row],[Under 30]]="Yes","Under 30",IF(Customer[[#This Row],[Senior]]="Yes", "Senior","Other"))</f>
        <v>Senior</v>
      </c>
      <c r="X4660">
        <v>0</v>
      </c>
      <c r="Y4660" t="s">
        <v>21</v>
      </c>
      <c r="Z4660" t="s">
        <v>32</v>
      </c>
      <c r="AA4660" t="s">
        <v>95</v>
      </c>
      <c r="AB4660">
        <v>16</v>
      </c>
      <c r="AC4660">
        <v>16</v>
      </c>
      <c r="AD4660" t="s">
        <v>90</v>
      </c>
      <c r="AE4660" t="s">
        <v>103</v>
      </c>
    </row>
    <row r="4661" spans="1:31" x14ac:dyDescent="0.25">
      <c r="A4661" t="s">
        <v>9440</v>
      </c>
      <c r="B4661" t="s">
        <v>25</v>
      </c>
      <c r="C4661"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 t="str">
        <f>IF(Customer[[#This Row],[Under 30]]="Yes","Under 30",IF(Customer[[#This Row],[Senior]]="Yes", "Senior","Other"))</f>
        <v>Other</v>
      </c>
      <c r="X4661">
        <v>0</v>
      </c>
      <c r="Y4661" t="s">
        <v>21</v>
      </c>
      <c r="Z4661" t="s">
        <v>32</v>
      </c>
      <c r="AA4661" t="s">
        <v>38</v>
      </c>
      <c r="AB4661">
        <v>39</v>
      </c>
      <c r="AC4661">
        <v>1392</v>
      </c>
      <c r="AD4661" t="s">
        <v>90</v>
      </c>
      <c r="AE4661" t="s">
        <v>103</v>
      </c>
    </row>
    <row r="4662" spans="1:31" x14ac:dyDescent="0.25">
      <c r="A4662" t="s">
        <v>9442</v>
      </c>
      <c r="B4662" t="s">
        <v>25</v>
      </c>
      <c r="C4662"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 t="str">
        <f>IF(Customer[[#This Row],[Under 30]]="Yes","Under 30",IF(Customer[[#This Row],[Senior]]="Yes", "Senior","Other"))</f>
        <v>Other</v>
      </c>
      <c r="X4662">
        <v>0</v>
      </c>
      <c r="Y4662" t="s">
        <v>21</v>
      </c>
      <c r="Z4662" t="s">
        <v>32</v>
      </c>
      <c r="AA4662" t="s">
        <v>95</v>
      </c>
      <c r="AB4662">
        <v>9</v>
      </c>
      <c r="AC4662">
        <v>9</v>
      </c>
      <c r="AD4662" t="s">
        <v>90</v>
      </c>
      <c r="AE4662" t="s">
        <v>91</v>
      </c>
    </row>
    <row r="4663" spans="1:31" x14ac:dyDescent="0.25">
      <c r="A4663" t="s">
        <v>9444</v>
      </c>
      <c r="B4663" t="s">
        <v>25</v>
      </c>
      <c r="C4663"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 t="str">
        <f>IF(Customer[[#This Row],[Under 30]]="Yes","Under 30",IF(Customer[[#This Row],[Senior]]="Yes", "Senior","Other"))</f>
        <v>Other</v>
      </c>
      <c r="X4663">
        <v>0</v>
      </c>
      <c r="Y4663" t="s">
        <v>21</v>
      </c>
      <c r="Z4663" t="s">
        <v>32</v>
      </c>
      <c r="AA4663" t="s">
        <v>38</v>
      </c>
      <c r="AB4663">
        <v>36</v>
      </c>
      <c r="AC4663">
        <v>36</v>
      </c>
      <c r="AD4663" t="s">
        <v>39</v>
      </c>
      <c r="AE4663" t="s">
        <v>109</v>
      </c>
    </row>
    <row r="4664" spans="1:31" x14ac:dyDescent="0.25">
      <c r="A4664" t="s">
        <v>9446</v>
      </c>
      <c r="B4664" t="s">
        <v>25</v>
      </c>
      <c r="C4664"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 t="str">
        <f>IF(Customer[[#This Row],[Under 30]]="Yes","Under 30",IF(Customer[[#This Row],[Senior]]="Yes", "Senior","Other"))</f>
        <v>Other</v>
      </c>
      <c r="X4664">
        <v>0</v>
      </c>
      <c r="Y4664" t="s">
        <v>25</v>
      </c>
      <c r="Z4664" t="s">
        <v>32</v>
      </c>
      <c r="AA4664" t="s">
        <v>95</v>
      </c>
      <c r="AB4664">
        <v>40</v>
      </c>
      <c r="AC4664">
        <v>40</v>
      </c>
      <c r="AD4664" t="s">
        <v>39</v>
      </c>
      <c r="AE4664" t="s">
        <v>40</v>
      </c>
    </row>
    <row r="4665" spans="1:31" x14ac:dyDescent="0.25">
      <c r="A4665" t="s">
        <v>9448</v>
      </c>
      <c r="B4665" t="s">
        <v>25</v>
      </c>
      <c r="C4665"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 t="str">
        <f>IF(Customer[[#This Row],[Under 30]]="Yes","Under 30",IF(Customer[[#This Row],[Senior]]="Yes", "Senior","Other"))</f>
        <v>Other</v>
      </c>
      <c r="X4665">
        <v>0</v>
      </c>
      <c r="Y4665" t="s">
        <v>25</v>
      </c>
      <c r="Z4665" t="s">
        <v>98</v>
      </c>
      <c r="AA4665" t="s">
        <v>33</v>
      </c>
      <c r="AB4665">
        <v>52</v>
      </c>
      <c r="AC4665">
        <v>2080</v>
      </c>
      <c r="AD4665" t="s">
        <v>39</v>
      </c>
      <c r="AE4665" t="s">
        <v>40</v>
      </c>
    </row>
    <row r="4666" spans="1:31" x14ac:dyDescent="0.25">
      <c r="A4666" t="s">
        <v>9450</v>
      </c>
      <c r="B4666" t="s">
        <v>25</v>
      </c>
      <c r="C4666"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 t="str">
        <f>IF(Customer[[#This Row],[Under 30]]="Yes","Under 30",IF(Customer[[#This Row],[Senior]]="Yes", "Senior","Other"))</f>
        <v>Other</v>
      </c>
      <c r="X4666">
        <v>0</v>
      </c>
      <c r="Y4666" t="s">
        <v>25</v>
      </c>
      <c r="Z4666" t="s">
        <v>32</v>
      </c>
      <c r="AA4666" t="s">
        <v>95</v>
      </c>
      <c r="AB4666">
        <v>53</v>
      </c>
      <c r="AC4666">
        <v>277</v>
      </c>
      <c r="AD4666" t="s">
        <v>39</v>
      </c>
      <c r="AE4666" t="s">
        <v>40</v>
      </c>
    </row>
    <row r="4667" spans="1:31" x14ac:dyDescent="0.25">
      <c r="A4667" t="s">
        <v>9452</v>
      </c>
      <c r="B4667" t="s">
        <v>25</v>
      </c>
      <c r="C4667"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 t="str">
        <f>IF(Customer[[#This Row],[Under 30]]="Yes","Under 30",IF(Customer[[#This Row],[Senior]]="Yes", "Senior","Other"))</f>
        <v>Senior</v>
      </c>
      <c r="X4667">
        <v>0</v>
      </c>
      <c r="Y4667" t="s">
        <v>21</v>
      </c>
      <c r="Z4667" t="s">
        <v>32</v>
      </c>
      <c r="AA4667" t="s">
        <v>38</v>
      </c>
      <c r="AB4667">
        <v>26</v>
      </c>
      <c r="AC4667">
        <v>636</v>
      </c>
      <c r="AD4667" t="s">
        <v>56</v>
      </c>
      <c r="AE4667" t="s">
        <v>96</v>
      </c>
    </row>
    <row r="4668" spans="1:31" x14ac:dyDescent="0.25">
      <c r="A4668" t="s">
        <v>9454</v>
      </c>
      <c r="B4668" t="s">
        <v>25</v>
      </c>
      <c r="C4668"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 t="str">
        <f>IF(Customer[[#This Row],[Under 30]]="Yes","Under 30",IF(Customer[[#This Row],[Senior]]="Yes", "Senior","Other"))</f>
        <v>Other</v>
      </c>
      <c r="X4668">
        <v>0</v>
      </c>
      <c r="Y4668" t="s">
        <v>21</v>
      </c>
      <c r="Z4668" t="s">
        <v>32</v>
      </c>
      <c r="AA4668" t="s">
        <v>38</v>
      </c>
      <c r="AB4668">
        <v>45</v>
      </c>
      <c r="AC4668">
        <v>95</v>
      </c>
      <c r="AD4668" t="s">
        <v>39</v>
      </c>
      <c r="AE4668" t="s">
        <v>104</v>
      </c>
    </row>
    <row r="4669" spans="1:31" x14ac:dyDescent="0.25">
      <c r="A4669" t="s">
        <v>9456</v>
      </c>
      <c r="B4669" t="s">
        <v>25</v>
      </c>
      <c r="C4669"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 t="str">
        <f>IF(Customer[[#This Row],[Under 30]]="Yes","Under 30",IF(Customer[[#This Row],[Senior]]="Yes", "Senior","Other"))</f>
        <v>Other</v>
      </c>
      <c r="X4669">
        <v>0</v>
      </c>
      <c r="Y4669" t="s">
        <v>21</v>
      </c>
      <c r="Z4669" t="s">
        <v>32</v>
      </c>
      <c r="AA4669" t="s">
        <v>38</v>
      </c>
      <c r="AB4669">
        <v>22</v>
      </c>
      <c r="AC4669">
        <v>95</v>
      </c>
      <c r="AD4669" t="s">
        <v>56</v>
      </c>
      <c r="AE4669" t="s">
        <v>100</v>
      </c>
    </row>
    <row r="4670" spans="1:31" x14ac:dyDescent="0.25">
      <c r="A4670" t="s">
        <v>9458</v>
      </c>
      <c r="B4670" t="s">
        <v>25</v>
      </c>
      <c r="C4670"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 t="str">
        <f>IF(Customer[[#This Row],[Under 30]]="Yes","Under 30",IF(Customer[[#This Row],[Senior]]="Yes", "Senior","Other"))</f>
        <v>Other</v>
      </c>
      <c r="X4670">
        <v>0</v>
      </c>
      <c r="Y4670" t="s">
        <v>21</v>
      </c>
      <c r="Z4670" t="s">
        <v>32</v>
      </c>
      <c r="AA4670" t="s">
        <v>33</v>
      </c>
      <c r="AB4670">
        <v>15</v>
      </c>
      <c r="AC4670">
        <v>154</v>
      </c>
      <c r="AD4670" t="s">
        <v>56</v>
      </c>
      <c r="AE4670" t="s">
        <v>57</v>
      </c>
    </row>
    <row r="4671" spans="1:31" x14ac:dyDescent="0.25">
      <c r="A4671" t="s">
        <v>9460</v>
      </c>
      <c r="B4671" t="s">
        <v>25</v>
      </c>
      <c r="C4671"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 t="str">
        <f>IF(Customer[[#This Row],[Under 30]]="Yes","Under 30",IF(Customer[[#This Row],[Senior]]="Yes", "Senior","Other"))</f>
        <v>Under 30</v>
      </c>
      <c r="X4671">
        <v>0</v>
      </c>
      <c r="Y4671" t="s">
        <v>21</v>
      </c>
      <c r="Z4671" t="s">
        <v>32</v>
      </c>
      <c r="AA4671" t="s">
        <v>38</v>
      </c>
      <c r="AB4671">
        <v>41</v>
      </c>
      <c r="AC4671">
        <v>155</v>
      </c>
      <c r="AD4671" t="s">
        <v>56</v>
      </c>
      <c r="AE4671" t="s">
        <v>96</v>
      </c>
    </row>
    <row r="4672" spans="1:31" x14ac:dyDescent="0.25">
      <c r="A4672" t="s">
        <v>9462</v>
      </c>
      <c r="B4672" t="s">
        <v>25</v>
      </c>
      <c r="C4672"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 t="str">
        <f>IF(Customer[[#This Row],[Under 30]]="Yes","Under 30",IF(Customer[[#This Row],[Senior]]="Yes", "Senior","Other"))</f>
        <v>Under 30</v>
      </c>
      <c r="X4672">
        <v>0</v>
      </c>
      <c r="Y4672" t="s">
        <v>21</v>
      </c>
      <c r="Z4672" t="s">
        <v>32</v>
      </c>
      <c r="AA4672" t="s">
        <v>95</v>
      </c>
      <c r="AB4672">
        <v>26</v>
      </c>
      <c r="AC4672">
        <v>26</v>
      </c>
      <c r="AD4672" t="s">
        <v>56</v>
      </c>
      <c r="AE4672" t="s">
        <v>96</v>
      </c>
    </row>
    <row r="4673" spans="1:31" x14ac:dyDescent="0.25">
      <c r="A4673" t="s">
        <v>9464</v>
      </c>
      <c r="B4673" t="s">
        <v>25</v>
      </c>
      <c r="C4673"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 t="str">
        <f>IF(Customer[[#This Row],[Under 30]]="Yes","Under 30",IF(Customer[[#This Row],[Senior]]="Yes", "Senior","Other"))</f>
        <v>Other</v>
      </c>
      <c r="X4673">
        <v>0</v>
      </c>
      <c r="Y4673" t="s">
        <v>21</v>
      </c>
      <c r="Z4673" t="s">
        <v>32</v>
      </c>
      <c r="AA4673" t="s">
        <v>38</v>
      </c>
      <c r="AB4673">
        <v>47</v>
      </c>
      <c r="AC4673">
        <v>47</v>
      </c>
      <c r="AD4673" t="s">
        <v>56</v>
      </c>
      <c r="AE4673" t="s">
        <v>102</v>
      </c>
    </row>
    <row r="4674" spans="1:31" x14ac:dyDescent="0.25">
      <c r="A4674" t="s">
        <v>9466</v>
      </c>
      <c r="B4674" t="s">
        <v>25</v>
      </c>
      <c r="C4674"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 t="str">
        <f>IF(Customer[[#This Row],[Under 30]]="Yes","Under 30",IF(Customer[[#This Row],[Senior]]="Yes", "Senior","Other"))</f>
        <v>Other</v>
      </c>
      <c r="X4674">
        <v>0</v>
      </c>
      <c r="Y4674" t="s">
        <v>21</v>
      </c>
      <c r="Z4674" t="s">
        <v>32</v>
      </c>
      <c r="AA4674" t="s">
        <v>38</v>
      </c>
      <c r="AB4674">
        <v>24</v>
      </c>
      <c r="AC4674">
        <v>53</v>
      </c>
      <c r="AD4674" t="s">
        <v>56</v>
      </c>
      <c r="AE4674" t="s">
        <v>102</v>
      </c>
    </row>
    <row r="4675" spans="1:31" x14ac:dyDescent="0.25">
      <c r="A4675" t="s">
        <v>9468</v>
      </c>
      <c r="B4675" t="s">
        <v>25</v>
      </c>
      <c r="C4675"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 t="str">
        <f>IF(Customer[[#This Row],[Under 30]]="Yes","Under 30",IF(Customer[[#This Row],[Senior]]="Yes", "Senior","Other"))</f>
        <v>Under 30</v>
      </c>
      <c r="X4675">
        <v>0</v>
      </c>
      <c r="Y4675" t="s">
        <v>21</v>
      </c>
      <c r="Z4675" t="s">
        <v>32</v>
      </c>
      <c r="AA4675" t="s">
        <v>38</v>
      </c>
      <c r="AB4675">
        <v>50</v>
      </c>
      <c r="AC4675">
        <v>155</v>
      </c>
      <c r="AD4675" t="s">
        <v>56</v>
      </c>
      <c r="AE4675" t="s">
        <v>102</v>
      </c>
    </row>
    <row r="4676" spans="1:31" x14ac:dyDescent="0.25">
      <c r="A4676" t="s">
        <v>9470</v>
      </c>
      <c r="B4676" t="s">
        <v>25</v>
      </c>
      <c r="C4676"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 t="str">
        <f>IF(Customer[[#This Row],[Under 30]]="Yes","Under 30",IF(Customer[[#This Row],[Senior]]="Yes", "Senior","Other"))</f>
        <v>Other</v>
      </c>
      <c r="X4676">
        <v>0</v>
      </c>
      <c r="Y4676" t="s">
        <v>25</v>
      </c>
      <c r="Z4676" t="s">
        <v>98</v>
      </c>
      <c r="AA4676" t="s">
        <v>33</v>
      </c>
      <c r="AB4676">
        <v>28</v>
      </c>
      <c r="AC4676">
        <v>1223</v>
      </c>
      <c r="AD4676" t="s">
        <v>56</v>
      </c>
      <c r="AE4676" t="s">
        <v>100</v>
      </c>
    </row>
    <row r="4677" spans="1:31" x14ac:dyDescent="0.25">
      <c r="A4677" t="s">
        <v>9472</v>
      </c>
      <c r="B4677" t="s">
        <v>25</v>
      </c>
      <c r="C4677"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 t="str">
        <f>IF(Customer[[#This Row],[Under 30]]="Yes","Under 30",IF(Customer[[#This Row],[Senior]]="Yes", "Senior","Other"))</f>
        <v>Other</v>
      </c>
      <c r="X4677">
        <v>0</v>
      </c>
      <c r="Y4677" t="s">
        <v>25</v>
      </c>
      <c r="Z4677" t="s">
        <v>32</v>
      </c>
      <c r="AA4677" t="s">
        <v>33</v>
      </c>
      <c r="AB4677">
        <v>55</v>
      </c>
      <c r="AC4677">
        <v>1350</v>
      </c>
      <c r="AD4677" t="s">
        <v>56</v>
      </c>
      <c r="AE4677" t="s">
        <v>100</v>
      </c>
    </row>
    <row r="4678" spans="1:31" x14ac:dyDescent="0.25">
      <c r="A4678" t="s">
        <v>9474</v>
      </c>
      <c r="B4678" t="s">
        <v>25</v>
      </c>
      <c r="C4678"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 t="str">
        <f>IF(Customer[[#This Row],[Under 30]]="Yes","Under 30",IF(Customer[[#This Row],[Senior]]="Yes", "Senior","Other"))</f>
        <v>Other</v>
      </c>
      <c r="X4678">
        <v>0</v>
      </c>
      <c r="Y4678" t="s">
        <v>21</v>
      </c>
      <c r="Z4678" t="s">
        <v>32</v>
      </c>
      <c r="AA4678" t="s">
        <v>38</v>
      </c>
      <c r="AB4678">
        <v>49</v>
      </c>
      <c r="AC4678">
        <v>875</v>
      </c>
      <c r="AD4678" t="s">
        <v>56</v>
      </c>
      <c r="AE4678" t="s">
        <v>100</v>
      </c>
    </row>
    <row r="4679" spans="1:31" x14ac:dyDescent="0.25">
      <c r="A4679" t="s">
        <v>9476</v>
      </c>
      <c r="B4679" t="s">
        <v>25</v>
      </c>
      <c r="C4679"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 t="str">
        <f>IF(Customer[[#This Row],[Under 30]]="Yes","Under 30",IF(Customer[[#This Row],[Senior]]="Yes", "Senior","Other"))</f>
        <v>Other</v>
      </c>
      <c r="X4679">
        <v>0</v>
      </c>
      <c r="Y4679" t="s">
        <v>21</v>
      </c>
      <c r="Z4679" t="s">
        <v>32</v>
      </c>
      <c r="AA4679" t="s">
        <v>95</v>
      </c>
      <c r="AB4679">
        <v>32</v>
      </c>
      <c r="AC4679">
        <v>32</v>
      </c>
      <c r="AD4679" t="s">
        <v>56</v>
      </c>
      <c r="AE4679" t="s">
        <v>57</v>
      </c>
    </row>
    <row r="4680" spans="1:31" x14ac:dyDescent="0.25">
      <c r="A4680" t="s">
        <v>9478</v>
      </c>
      <c r="B4680" t="s">
        <v>25</v>
      </c>
      <c r="C4680"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 t="str">
        <f>IF(Customer[[#This Row],[Under 30]]="Yes","Under 30",IF(Customer[[#This Row],[Senior]]="Yes", "Senior","Other"))</f>
        <v>Senior</v>
      </c>
      <c r="X4680">
        <v>0</v>
      </c>
      <c r="Y4680" t="s">
        <v>25</v>
      </c>
      <c r="Z4680" t="s">
        <v>98</v>
      </c>
      <c r="AA4680" t="s">
        <v>38</v>
      </c>
      <c r="AB4680">
        <v>51</v>
      </c>
      <c r="AC4680">
        <v>3371</v>
      </c>
      <c r="AD4680" t="s">
        <v>56</v>
      </c>
      <c r="AE4680" t="s">
        <v>57</v>
      </c>
    </row>
    <row r="4681" spans="1:31" x14ac:dyDescent="0.25">
      <c r="A4681" t="s">
        <v>9480</v>
      </c>
      <c r="B4681" t="s">
        <v>25</v>
      </c>
      <c r="C4681"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 t="str">
        <f>IF(Customer[[#This Row],[Under 30]]="Yes","Under 30",IF(Customer[[#This Row],[Senior]]="Yes", "Senior","Other"))</f>
        <v>Under 30</v>
      </c>
      <c r="X4681">
        <v>0</v>
      </c>
      <c r="Y4681" t="s">
        <v>21</v>
      </c>
      <c r="Z4681" t="s">
        <v>98</v>
      </c>
      <c r="AA4681" t="s">
        <v>38</v>
      </c>
      <c r="AB4681">
        <v>13</v>
      </c>
      <c r="AC4681">
        <v>646</v>
      </c>
      <c r="AD4681" t="s">
        <v>48</v>
      </c>
      <c r="AE4681" t="s">
        <v>92</v>
      </c>
    </row>
    <row r="4682" spans="1:31" x14ac:dyDescent="0.25">
      <c r="A4682" t="s">
        <v>9482</v>
      </c>
      <c r="B4682" t="s">
        <v>25</v>
      </c>
      <c r="C4682"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 t="str">
        <f>IF(Customer[[#This Row],[Under 30]]="Yes","Under 30",IF(Customer[[#This Row],[Senior]]="Yes", "Senior","Other"))</f>
        <v>Senior</v>
      </c>
      <c r="X4682">
        <v>0</v>
      </c>
      <c r="Y4682" t="s">
        <v>21</v>
      </c>
      <c r="Z4682" t="s">
        <v>32</v>
      </c>
      <c r="AA4682" t="s">
        <v>38</v>
      </c>
      <c r="AB4682">
        <v>31</v>
      </c>
      <c r="AC4682">
        <v>31</v>
      </c>
      <c r="AD4682" t="s">
        <v>65</v>
      </c>
      <c r="AE4682" t="s">
        <v>105</v>
      </c>
    </row>
    <row r="4683" spans="1:31" x14ac:dyDescent="0.25">
      <c r="A4683" t="s">
        <v>9484</v>
      </c>
      <c r="B4683" t="s">
        <v>25</v>
      </c>
      <c r="C4683"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 t="str">
        <f>IF(Customer[[#This Row],[Under 30]]="Yes","Under 30",IF(Customer[[#This Row],[Senior]]="Yes", "Senior","Other"))</f>
        <v>Other</v>
      </c>
      <c r="X4683">
        <v>0</v>
      </c>
      <c r="Y4683" t="s">
        <v>21</v>
      </c>
      <c r="Z4683" t="s">
        <v>32</v>
      </c>
      <c r="AA4683" t="s">
        <v>38</v>
      </c>
      <c r="AB4683">
        <v>30</v>
      </c>
      <c r="AC4683">
        <v>482</v>
      </c>
      <c r="AD4683" t="s">
        <v>65</v>
      </c>
      <c r="AE4683" t="s">
        <v>66</v>
      </c>
    </row>
    <row r="4684" spans="1:31" x14ac:dyDescent="0.25">
      <c r="A4684" t="s">
        <v>9486</v>
      </c>
      <c r="B4684" t="s">
        <v>25</v>
      </c>
      <c r="C4684"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 t="str">
        <f>IF(Customer[[#This Row],[Under 30]]="Yes","Under 30",IF(Customer[[#This Row],[Senior]]="Yes", "Senior","Other"))</f>
        <v>Other</v>
      </c>
      <c r="X4684">
        <v>0</v>
      </c>
      <c r="Y4684" t="s">
        <v>21</v>
      </c>
      <c r="Z4684" t="s">
        <v>32</v>
      </c>
      <c r="AA4684" t="s">
        <v>95</v>
      </c>
      <c r="AB4684">
        <v>23</v>
      </c>
      <c r="AC4684">
        <v>97</v>
      </c>
      <c r="AD4684" t="s">
        <v>65</v>
      </c>
      <c r="AE4684" t="s">
        <v>108</v>
      </c>
    </row>
    <row r="4685" spans="1:31" x14ac:dyDescent="0.25">
      <c r="A4685" t="s">
        <v>9488</v>
      </c>
      <c r="B4685" t="s">
        <v>25</v>
      </c>
      <c r="C4685"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 t="str">
        <f>IF(Customer[[#This Row],[Under 30]]="Yes","Under 30",IF(Customer[[#This Row],[Senior]]="Yes", "Senior","Other"))</f>
        <v>Under 30</v>
      </c>
      <c r="X4685">
        <v>0</v>
      </c>
      <c r="Y4685" t="s">
        <v>21</v>
      </c>
      <c r="Z4685" t="s">
        <v>32</v>
      </c>
      <c r="AA4685" t="s">
        <v>95</v>
      </c>
      <c r="AB4685">
        <v>26</v>
      </c>
      <c r="AC4685">
        <v>239</v>
      </c>
      <c r="AD4685" t="s">
        <v>65</v>
      </c>
      <c r="AE4685" t="s">
        <v>97</v>
      </c>
    </row>
    <row r="4686" spans="1:31" x14ac:dyDescent="0.25">
      <c r="A4686" t="s">
        <v>9490</v>
      </c>
      <c r="B4686" t="s">
        <v>25</v>
      </c>
      <c r="C4686"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 t="str">
        <f>IF(Customer[[#This Row],[Under 30]]="Yes","Under 30",IF(Customer[[#This Row],[Senior]]="Yes", "Senior","Other"))</f>
        <v>Other</v>
      </c>
      <c r="X4686">
        <v>0</v>
      </c>
      <c r="Y4686" t="s">
        <v>21</v>
      </c>
      <c r="Z4686" t="s">
        <v>32</v>
      </c>
      <c r="AA4686" t="s">
        <v>38</v>
      </c>
      <c r="AB4686">
        <v>40</v>
      </c>
      <c r="AC4686">
        <v>896</v>
      </c>
      <c r="AD4686" t="s">
        <v>65</v>
      </c>
      <c r="AE4686" t="s">
        <v>87</v>
      </c>
    </row>
    <row r="4687" spans="1:31" x14ac:dyDescent="0.25">
      <c r="A4687" t="s">
        <v>9492</v>
      </c>
      <c r="B4687" t="s">
        <v>25</v>
      </c>
      <c r="C4687"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 t="str">
        <f>IF(Customer[[#This Row],[Under 30]]="Yes","Under 30",IF(Customer[[#This Row],[Senior]]="Yes", "Senior","Other"))</f>
        <v>Other</v>
      </c>
      <c r="X4687">
        <v>0</v>
      </c>
      <c r="Y4687" t="s">
        <v>21</v>
      </c>
      <c r="Z4687" t="s">
        <v>98</v>
      </c>
      <c r="AA4687" t="s">
        <v>38</v>
      </c>
      <c r="AB4687">
        <v>41</v>
      </c>
      <c r="AC4687">
        <v>1496</v>
      </c>
      <c r="AD4687" t="s">
        <v>48</v>
      </c>
      <c r="AE4687" t="s">
        <v>101</v>
      </c>
    </row>
    <row r="4688" spans="1:31" x14ac:dyDescent="0.25">
      <c r="A4688" t="s">
        <v>9494</v>
      </c>
      <c r="B4688" t="s">
        <v>25</v>
      </c>
      <c r="C4688"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 t="str">
        <f>IF(Customer[[#This Row],[Under 30]]="Yes","Under 30",IF(Customer[[#This Row],[Senior]]="Yes", "Senior","Other"))</f>
        <v>Senior</v>
      </c>
      <c r="X4688">
        <v>0</v>
      </c>
      <c r="Y4688" t="s">
        <v>21</v>
      </c>
      <c r="Z4688" t="s">
        <v>53</v>
      </c>
      <c r="AA4688" t="s">
        <v>38</v>
      </c>
      <c r="AB4688">
        <v>8</v>
      </c>
      <c r="AC4688">
        <v>447</v>
      </c>
      <c r="AD4688" t="s">
        <v>48</v>
      </c>
      <c r="AE4688" t="s">
        <v>49</v>
      </c>
    </row>
    <row r="4689" spans="1:31" x14ac:dyDescent="0.25">
      <c r="A4689" t="s">
        <v>9496</v>
      </c>
      <c r="B4689" t="s">
        <v>25</v>
      </c>
      <c r="C4689"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 t="str">
        <f>IF(Customer[[#This Row],[Under 30]]="Yes","Under 30",IF(Customer[[#This Row],[Senior]]="Yes", "Senior","Other"))</f>
        <v>Other</v>
      </c>
      <c r="X4689">
        <v>0</v>
      </c>
      <c r="Y4689" t="s">
        <v>21</v>
      </c>
      <c r="Z4689" t="s">
        <v>32</v>
      </c>
      <c r="AA4689" t="s">
        <v>38</v>
      </c>
      <c r="AB4689">
        <v>35</v>
      </c>
      <c r="AC4689">
        <v>35</v>
      </c>
      <c r="AD4689" t="s">
        <v>48</v>
      </c>
      <c r="AE4689" t="s">
        <v>99</v>
      </c>
    </row>
    <row r="4690" spans="1:31" x14ac:dyDescent="0.25">
      <c r="A4690" t="s">
        <v>9498</v>
      </c>
      <c r="B4690" t="s">
        <v>25</v>
      </c>
      <c r="C4690"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 t="str">
        <f>IF(Customer[[#This Row],[Under 30]]="Yes","Under 30",IF(Customer[[#This Row],[Senior]]="Yes", "Senior","Other"))</f>
        <v>Senior</v>
      </c>
      <c r="X4690">
        <v>0</v>
      </c>
      <c r="Y4690" t="s">
        <v>25</v>
      </c>
      <c r="Z4690" t="s">
        <v>32</v>
      </c>
      <c r="AA4690" t="s">
        <v>38</v>
      </c>
      <c r="AB4690">
        <v>39</v>
      </c>
      <c r="AC4690">
        <v>304</v>
      </c>
      <c r="AD4690" t="s">
        <v>48</v>
      </c>
      <c r="AE4690" t="s">
        <v>92</v>
      </c>
    </row>
    <row r="4691" spans="1:31" x14ac:dyDescent="0.25">
      <c r="A4691" t="s">
        <v>9500</v>
      </c>
      <c r="B4691" t="s">
        <v>25</v>
      </c>
      <c r="C4691"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 t="str">
        <f>IF(Customer[[#This Row],[Under 30]]="Yes","Under 30",IF(Customer[[#This Row],[Senior]]="Yes", "Senior","Other"))</f>
        <v>Other</v>
      </c>
      <c r="X4691">
        <v>0</v>
      </c>
      <c r="Y4691" t="s">
        <v>21</v>
      </c>
      <c r="Z4691" t="s">
        <v>32</v>
      </c>
      <c r="AA4691" t="s">
        <v>38</v>
      </c>
      <c r="AB4691">
        <v>54</v>
      </c>
      <c r="AC4691">
        <v>873</v>
      </c>
      <c r="AD4691" t="s">
        <v>65</v>
      </c>
      <c r="AE4691" t="s">
        <v>105</v>
      </c>
    </row>
    <row r="4692" spans="1:31" x14ac:dyDescent="0.25">
      <c r="A4692" t="s">
        <v>9502</v>
      </c>
      <c r="B4692" t="s">
        <v>25</v>
      </c>
      <c r="C4692"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 t="str">
        <f>IF(Customer[[#This Row],[Under 30]]="Yes","Under 30",IF(Customer[[#This Row],[Senior]]="Yes", "Senior","Other"))</f>
        <v>Other</v>
      </c>
      <c r="X4692">
        <v>0</v>
      </c>
      <c r="Y4692" t="s">
        <v>21</v>
      </c>
      <c r="Z4692" t="s">
        <v>32</v>
      </c>
      <c r="AA4692" t="s">
        <v>38</v>
      </c>
      <c r="AB4692">
        <v>46</v>
      </c>
      <c r="AC4692">
        <v>46</v>
      </c>
      <c r="AD4692" t="s">
        <v>65</v>
      </c>
      <c r="AE4692" t="s">
        <v>66</v>
      </c>
    </row>
    <row r="4693" spans="1:31" x14ac:dyDescent="0.25">
      <c r="A4693" t="s">
        <v>9504</v>
      </c>
      <c r="B4693" t="s">
        <v>25</v>
      </c>
      <c r="C4693"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 t="str">
        <f>IF(Customer[[#This Row],[Under 30]]="Yes","Under 30",IF(Customer[[#This Row],[Senior]]="Yes", "Senior","Other"))</f>
        <v>Senior</v>
      </c>
      <c r="X4693">
        <v>0</v>
      </c>
      <c r="Y4693" t="s">
        <v>21</v>
      </c>
      <c r="Z4693" t="s">
        <v>32</v>
      </c>
      <c r="AA4693" t="s">
        <v>33</v>
      </c>
      <c r="AB4693">
        <v>32</v>
      </c>
      <c r="AC4693">
        <v>238</v>
      </c>
      <c r="AD4693" t="s">
        <v>90</v>
      </c>
      <c r="AE4693" t="s">
        <v>91</v>
      </c>
    </row>
    <row r="4694" spans="1:31" x14ac:dyDescent="0.25">
      <c r="A4694" t="s">
        <v>9506</v>
      </c>
      <c r="B4694" t="s">
        <v>25</v>
      </c>
      <c r="C4694"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 t="str">
        <f>IF(Customer[[#This Row],[Under 30]]="Yes","Under 30",IF(Customer[[#This Row],[Senior]]="Yes", "Senior","Other"))</f>
        <v>Senior</v>
      </c>
      <c r="X4694">
        <v>0</v>
      </c>
      <c r="Y4694" t="s">
        <v>21</v>
      </c>
      <c r="Z4694" t="s">
        <v>32</v>
      </c>
      <c r="AA4694" t="s">
        <v>38</v>
      </c>
      <c r="AB4694">
        <v>21</v>
      </c>
      <c r="AC4694">
        <v>189</v>
      </c>
      <c r="AD4694" t="s">
        <v>65</v>
      </c>
      <c r="AE4694" t="s">
        <v>97</v>
      </c>
    </row>
    <row r="4695" spans="1:31" x14ac:dyDescent="0.25">
      <c r="A4695" t="s">
        <v>9508</v>
      </c>
      <c r="B4695" t="s">
        <v>25</v>
      </c>
      <c r="C4695"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 t="str">
        <f>IF(Customer[[#This Row],[Under 30]]="Yes","Under 30",IF(Customer[[#This Row],[Senior]]="Yes", "Senior","Other"))</f>
        <v>Senior</v>
      </c>
      <c r="X4695">
        <v>0</v>
      </c>
      <c r="Y4695" t="s">
        <v>21</v>
      </c>
      <c r="Z4695" t="s">
        <v>32</v>
      </c>
      <c r="AA4695" t="s">
        <v>38</v>
      </c>
      <c r="AB4695">
        <v>30</v>
      </c>
      <c r="AC4695">
        <v>1132</v>
      </c>
      <c r="AD4695" t="s">
        <v>39</v>
      </c>
      <c r="AE4695" t="s">
        <v>104</v>
      </c>
    </row>
    <row r="4696" spans="1:31" x14ac:dyDescent="0.25">
      <c r="A4696" t="s">
        <v>9510</v>
      </c>
      <c r="B4696" t="s">
        <v>25</v>
      </c>
      <c r="C4696"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 t="str">
        <f>IF(Customer[[#This Row],[Under 30]]="Yes","Under 30",IF(Customer[[#This Row],[Senior]]="Yes", "Senior","Other"))</f>
        <v>Other</v>
      </c>
      <c r="X4696">
        <v>0</v>
      </c>
      <c r="Y4696" t="s">
        <v>21</v>
      </c>
      <c r="Z4696" t="s">
        <v>32</v>
      </c>
      <c r="AA4696" t="s">
        <v>95</v>
      </c>
      <c r="AB4696">
        <v>51</v>
      </c>
      <c r="AC4696">
        <v>266</v>
      </c>
      <c r="AD4696" t="s">
        <v>39</v>
      </c>
      <c r="AE4696" t="s">
        <v>104</v>
      </c>
    </row>
    <row r="4697" spans="1:31" x14ac:dyDescent="0.25">
      <c r="A4697" t="s">
        <v>9512</v>
      </c>
      <c r="B4697" t="s">
        <v>25</v>
      </c>
      <c r="C4697"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 t="str">
        <f>IF(Customer[[#This Row],[Under 30]]="Yes","Under 30",IF(Customer[[#This Row],[Senior]]="Yes", "Senior","Other"))</f>
        <v>Senior</v>
      </c>
      <c r="X4697">
        <v>0</v>
      </c>
      <c r="Y4697" t="s">
        <v>21</v>
      </c>
      <c r="Z4697" t="s">
        <v>32</v>
      </c>
      <c r="AA4697" t="s">
        <v>38</v>
      </c>
      <c r="AB4697">
        <v>30</v>
      </c>
      <c r="AC4697">
        <v>86</v>
      </c>
      <c r="AD4697" t="s">
        <v>39</v>
      </c>
      <c r="AE4697" t="s">
        <v>104</v>
      </c>
    </row>
    <row r="4698" spans="1:31" x14ac:dyDescent="0.25">
      <c r="A4698" t="s">
        <v>9514</v>
      </c>
      <c r="B4698" t="s">
        <v>25</v>
      </c>
      <c r="C4698"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 t="str">
        <f>IF(Customer[[#This Row],[Under 30]]="Yes","Under 30",IF(Customer[[#This Row],[Senior]]="Yes", "Senior","Other"))</f>
        <v>Other</v>
      </c>
      <c r="X4698">
        <v>0</v>
      </c>
      <c r="Y4698" t="s">
        <v>21</v>
      </c>
      <c r="Z4698" t="s">
        <v>32</v>
      </c>
      <c r="AA4698" t="s">
        <v>38</v>
      </c>
      <c r="AB4698">
        <v>47</v>
      </c>
      <c r="AC4698">
        <v>1531</v>
      </c>
      <c r="AD4698" t="s">
        <v>65</v>
      </c>
      <c r="AE4698" t="s">
        <v>106</v>
      </c>
    </row>
    <row r="4699" spans="1:31" x14ac:dyDescent="0.25">
      <c r="A4699" t="s">
        <v>9516</v>
      </c>
      <c r="B4699" t="s">
        <v>25</v>
      </c>
      <c r="C4699"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 t="str">
        <f>IF(Customer[[#This Row],[Under 30]]="Yes","Under 30",IF(Customer[[#This Row],[Senior]]="Yes", "Senior","Other"))</f>
        <v>Other</v>
      </c>
      <c r="X4699">
        <v>0</v>
      </c>
      <c r="Y4699" t="s">
        <v>21</v>
      </c>
      <c r="Z4699" t="s">
        <v>32</v>
      </c>
      <c r="AA4699" t="s">
        <v>38</v>
      </c>
      <c r="AB4699">
        <v>46</v>
      </c>
      <c r="AC4699">
        <v>90</v>
      </c>
      <c r="AD4699" t="s">
        <v>65</v>
      </c>
      <c r="AE4699" t="s">
        <v>7520</v>
      </c>
    </row>
    <row r="4700" spans="1:31" x14ac:dyDescent="0.25">
      <c r="A4700" t="s">
        <v>9518</v>
      </c>
      <c r="B4700" t="s">
        <v>25</v>
      </c>
      <c r="C4700"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 t="str">
        <f>IF(Customer[[#This Row],[Under 30]]="Yes","Under 30",IF(Customer[[#This Row],[Senior]]="Yes", "Senior","Other"))</f>
        <v>Under 30</v>
      </c>
      <c r="X4700">
        <v>0</v>
      </c>
      <c r="Y4700" t="s">
        <v>25</v>
      </c>
      <c r="Z4700" t="s">
        <v>32</v>
      </c>
      <c r="AA4700" t="s">
        <v>38</v>
      </c>
      <c r="AB4700">
        <v>41</v>
      </c>
      <c r="AC4700">
        <v>1558</v>
      </c>
      <c r="AD4700" t="s">
        <v>56</v>
      </c>
      <c r="AE4700" t="s">
        <v>57</v>
      </c>
    </row>
    <row r="4701" spans="1:31" x14ac:dyDescent="0.25">
      <c r="A4701" t="s">
        <v>9520</v>
      </c>
      <c r="B4701" t="s">
        <v>25</v>
      </c>
      <c r="C4701"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 t="str">
        <f>IF(Customer[[#This Row],[Under 30]]="Yes","Under 30",IF(Customer[[#This Row],[Senior]]="Yes", "Senior","Other"))</f>
        <v>Under 30</v>
      </c>
      <c r="X4701">
        <v>0</v>
      </c>
      <c r="Y4701" t="s">
        <v>25</v>
      </c>
      <c r="Z4701" t="s">
        <v>32</v>
      </c>
      <c r="AA4701" t="s">
        <v>33</v>
      </c>
      <c r="AB4701">
        <v>37</v>
      </c>
      <c r="AC4701">
        <v>1413</v>
      </c>
      <c r="AD4701" t="s">
        <v>56</v>
      </c>
      <c r="AE4701" t="s">
        <v>102</v>
      </c>
    </row>
    <row r="4702" spans="1:31" x14ac:dyDescent="0.25">
      <c r="A4702" t="s">
        <v>9522</v>
      </c>
      <c r="B4702" t="s">
        <v>25</v>
      </c>
      <c r="C4702"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 t="str">
        <f>IF(Customer[[#This Row],[Under 30]]="Yes","Under 30",IF(Customer[[#This Row],[Senior]]="Yes", "Senior","Other"))</f>
        <v>Senior</v>
      </c>
      <c r="X4702">
        <v>0</v>
      </c>
      <c r="Y4702" t="s">
        <v>25</v>
      </c>
      <c r="Z4702" t="s">
        <v>32</v>
      </c>
      <c r="AA4702" t="s">
        <v>38</v>
      </c>
      <c r="AB4702">
        <v>39</v>
      </c>
      <c r="AC4702">
        <v>1814</v>
      </c>
      <c r="AD4702" t="s">
        <v>56</v>
      </c>
      <c r="AE4702" t="s">
        <v>100</v>
      </c>
    </row>
    <row r="4703" spans="1:31" x14ac:dyDescent="0.25">
      <c r="A4703" t="s">
        <v>9524</v>
      </c>
      <c r="B4703" t="s">
        <v>25</v>
      </c>
      <c r="C4703"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 t="str">
        <f>IF(Customer[[#This Row],[Under 30]]="Yes","Under 30",IF(Customer[[#This Row],[Senior]]="Yes", "Senior","Other"))</f>
        <v>Other</v>
      </c>
      <c r="X4703">
        <v>0</v>
      </c>
      <c r="Y4703" t="s">
        <v>25</v>
      </c>
      <c r="Z4703" t="s">
        <v>32</v>
      </c>
      <c r="AA4703" t="s">
        <v>38</v>
      </c>
      <c r="AB4703">
        <v>54</v>
      </c>
      <c r="AC4703">
        <v>563</v>
      </c>
      <c r="AD4703" t="s">
        <v>56</v>
      </c>
      <c r="AE4703" t="s">
        <v>57</v>
      </c>
    </row>
    <row r="4704" spans="1:31" x14ac:dyDescent="0.25">
      <c r="A4704" t="s">
        <v>9526</v>
      </c>
      <c r="B4704" t="s">
        <v>25</v>
      </c>
      <c r="C4704"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 t="str">
        <f>IF(Customer[[#This Row],[Under 30]]="Yes","Under 30",IF(Customer[[#This Row],[Senior]]="Yes", "Senior","Other"))</f>
        <v>Senior</v>
      </c>
      <c r="X4704">
        <v>0</v>
      </c>
      <c r="Y4704" t="s">
        <v>25</v>
      </c>
      <c r="Z4704" t="s">
        <v>32</v>
      </c>
      <c r="AA4704" t="s">
        <v>38</v>
      </c>
      <c r="AB4704">
        <v>19</v>
      </c>
      <c r="AC4704">
        <v>143</v>
      </c>
      <c r="AD4704" t="s">
        <v>56</v>
      </c>
      <c r="AE4704" t="s">
        <v>96</v>
      </c>
    </row>
    <row r="4705" spans="1:31" x14ac:dyDescent="0.25">
      <c r="A4705" t="s">
        <v>9528</v>
      </c>
      <c r="B4705" t="s">
        <v>25</v>
      </c>
      <c r="C4705"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 t="str">
        <f>IF(Customer[[#This Row],[Under 30]]="Yes","Under 30",IF(Customer[[#This Row],[Senior]]="Yes", "Senior","Other"))</f>
        <v>Other</v>
      </c>
      <c r="X4705">
        <v>0</v>
      </c>
      <c r="Y4705" t="s">
        <v>21</v>
      </c>
      <c r="Z4705" t="s">
        <v>32</v>
      </c>
      <c r="AA4705" t="s">
        <v>95</v>
      </c>
      <c r="AB4705">
        <v>22</v>
      </c>
      <c r="AC4705">
        <v>37</v>
      </c>
      <c r="AD4705" t="s">
        <v>56</v>
      </c>
      <c r="AE4705" t="s">
        <v>57</v>
      </c>
    </row>
    <row r="4706" spans="1:31" x14ac:dyDescent="0.25">
      <c r="A4706" t="s">
        <v>9530</v>
      </c>
      <c r="B4706" t="s">
        <v>25</v>
      </c>
      <c r="C4706"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 t="str">
        <f>IF(Customer[[#This Row],[Under 30]]="Yes","Under 30",IF(Customer[[#This Row],[Senior]]="Yes", "Senior","Other"))</f>
        <v>Senior</v>
      </c>
      <c r="X4706">
        <v>0</v>
      </c>
      <c r="Y4706" t="s">
        <v>21</v>
      </c>
      <c r="Z4706" t="s">
        <v>32</v>
      </c>
      <c r="AA4706" t="s">
        <v>38</v>
      </c>
      <c r="AB4706">
        <v>8</v>
      </c>
      <c r="AC4706">
        <v>20</v>
      </c>
      <c r="AD4706" t="s">
        <v>56</v>
      </c>
      <c r="AE4706" t="s">
        <v>96</v>
      </c>
    </row>
    <row r="4707" spans="1:31" x14ac:dyDescent="0.25">
      <c r="A4707" t="s">
        <v>9532</v>
      </c>
      <c r="B4707" t="s">
        <v>25</v>
      </c>
      <c r="C4707"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 t="str">
        <f>IF(Customer[[#This Row],[Under 30]]="Yes","Under 30",IF(Customer[[#This Row],[Senior]]="Yes", "Senior","Other"))</f>
        <v>Under 30</v>
      </c>
      <c r="X4707">
        <v>0</v>
      </c>
      <c r="Y4707" t="s">
        <v>25</v>
      </c>
      <c r="Z4707" t="s">
        <v>32</v>
      </c>
      <c r="AA4707" t="s">
        <v>38</v>
      </c>
      <c r="AB4707">
        <v>38</v>
      </c>
      <c r="AC4707">
        <v>151</v>
      </c>
      <c r="AD4707" t="s">
        <v>56</v>
      </c>
      <c r="AE4707" t="s">
        <v>102</v>
      </c>
    </row>
    <row r="4708" spans="1:31" x14ac:dyDescent="0.25">
      <c r="A4708" t="s">
        <v>9534</v>
      </c>
      <c r="B4708" t="s">
        <v>25</v>
      </c>
      <c r="C4708"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 t="str">
        <f>IF(Customer[[#This Row],[Under 30]]="Yes","Under 30",IF(Customer[[#This Row],[Senior]]="Yes", "Senior","Other"))</f>
        <v>Senior</v>
      </c>
      <c r="X4708">
        <v>0</v>
      </c>
      <c r="Y4708" t="s">
        <v>21</v>
      </c>
      <c r="Z4708" t="s">
        <v>32</v>
      </c>
      <c r="AA4708" t="s">
        <v>38</v>
      </c>
      <c r="AB4708">
        <v>42</v>
      </c>
      <c r="AC4708">
        <v>1551</v>
      </c>
      <c r="AD4708" t="s">
        <v>56</v>
      </c>
      <c r="AE4708" t="s">
        <v>102</v>
      </c>
    </row>
    <row r="4709" spans="1:31" x14ac:dyDescent="0.25">
      <c r="A4709" t="s">
        <v>9536</v>
      </c>
      <c r="B4709" t="s">
        <v>25</v>
      </c>
      <c r="C4709"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 t="str">
        <f>IF(Customer[[#This Row],[Under 30]]="Yes","Under 30",IF(Customer[[#This Row],[Senior]]="Yes", "Senior","Other"))</f>
        <v>Under 30</v>
      </c>
      <c r="X4709">
        <v>0</v>
      </c>
      <c r="Y4709" t="s">
        <v>21</v>
      </c>
      <c r="Z4709" t="s">
        <v>32</v>
      </c>
      <c r="AA4709" t="s">
        <v>38</v>
      </c>
      <c r="AB4709">
        <v>32</v>
      </c>
      <c r="AC4709">
        <v>32</v>
      </c>
      <c r="AD4709" t="s">
        <v>56</v>
      </c>
      <c r="AE4709" t="s">
        <v>100</v>
      </c>
    </row>
    <row r="4710" spans="1:31" x14ac:dyDescent="0.25">
      <c r="A4710" t="s">
        <v>9538</v>
      </c>
      <c r="B4710" t="s">
        <v>25</v>
      </c>
      <c r="C4710"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 t="str">
        <f>IF(Customer[[#This Row],[Under 30]]="Yes","Under 30",IF(Customer[[#This Row],[Senior]]="Yes", "Senior","Other"))</f>
        <v>Under 30</v>
      </c>
      <c r="X4710">
        <v>0</v>
      </c>
      <c r="Y4710" t="s">
        <v>21</v>
      </c>
      <c r="Z4710" t="s">
        <v>32</v>
      </c>
      <c r="AA4710" t="s">
        <v>38</v>
      </c>
      <c r="AB4710">
        <v>56</v>
      </c>
      <c r="AC4710">
        <v>279</v>
      </c>
      <c r="AD4710" t="s">
        <v>56</v>
      </c>
      <c r="AE4710" t="s">
        <v>100</v>
      </c>
    </row>
    <row r="4711" spans="1:31" x14ac:dyDescent="0.25">
      <c r="A4711" t="s">
        <v>9540</v>
      </c>
      <c r="B4711" t="s">
        <v>25</v>
      </c>
      <c r="C4711"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 t="str">
        <f>IF(Customer[[#This Row],[Under 30]]="Yes","Under 30",IF(Customer[[#This Row],[Senior]]="Yes", "Senior","Other"))</f>
        <v>Senior</v>
      </c>
      <c r="X4711">
        <v>0</v>
      </c>
      <c r="Y4711" t="s">
        <v>25</v>
      </c>
      <c r="Z4711" t="s">
        <v>32</v>
      </c>
      <c r="AA4711" t="s">
        <v>38</v>
      </c>
      <c r="AB4711">
        <v>41</v>
      </c>
      <c r="AC4711">
        <v>1229</v>
      </c>
      <c r="AD4711" t="s">
        <v>56</v>
      </c>
      <c r="AE4711" t="s">
        <v>100</v>
      </c>
    </row>
    <row r="4712" spans="1:31" x14ac:dyDescent="0.25">
      <c r="A4712" t="s">
        <v>9542</v>
      </c>
      <c r="B4712" t="s">
        <v>25</v>
      </c>
      <c r="C4712"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 t="str">
        <f>IF(Customer[[#This Row],[Under 30]]="Yes","Under 30",IF(Customer[[#This Row],[Senior]]="Yes", "Senior","Other"))</f>
        <v>Other</v>
      </c>
      <c r="X4712">
        <v>0</v>
      </c>
      <c r="Y4712" t="s">
        <v>25</v>
      </c>
      <c r="Z4712" t="s">
        <v>98</v>
      </c>
      <c r="AA4712" t="s">
        <v>38</v>
      </c>
      <c r="AB4712">
        <v>55</v>
      </c>
      <c r="AC4712">
        <v>1630</v>
      </c>
      <c r="AD4712" t="s">
        <v>56</v>
      </c>
      <c r="AE4712" t="s">
        <v>57</v>
      </c>
    </row>
    <row r="4713" spans="1:31" x14ac:dyDescent="0.25">
      <c r="A4713" t="s">
        <v>9544</v>
      </c>
      <c r="B4713" t="s">
        <v>25</v>
      </c>
      <c r="C4713"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 t="str">
        <f>IF(Customer[[#This Row],[Under 30]]="Yes","Under 30",IF(Customer[[#This Row],[Senior]]="Yes", "Senior","Other"))</f>
        <v>Senior</v>
      </c>
      <c r="X4713">
        <v>0</v>
      </c>
      <c r="Y4713" t="s">
        <v>21</v>
      </c>
      <c r="Z4713" t="s">
        <v>32</v>
      </c>
      <c r="AA4713" t="s">
        <v>38</v>
      </c>
      <c r="AB4713">
        <v>45</v>
      </c>
      <c r="AC4713">
        <v>1583</v>
      </c>
      <c r="AD4713" t="s">
        <v>56</v>
      </c>
      <c r="AE4713" t="s">
        <v>57</v>
      </c>
    </row>
    <row r="4714" spans="1:31" x14ac:dyDescent="0.25">
      <c r="A4714" t="s">
        <v>9546</v>
      </c>
      <c r="B4714" t="s">
        <v>25</v>
      </c>
      <c r="C4714"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 t="str">
        <f>IF(Customer[[#This Row],[Under 30]]="Yes","Under 30",IF(Customer[[#This Row],[Senior]]="Yes", "Senior","Other"))</f>
        <v>Other</v>
      </c>
      <c r="X4714">
        <v>0</v>
      </c>
      <c r="Y4714" t="s">
        <v>21</v>
      </c>
      <c r="Z4714" t="s">
        <v>32</v>
      </c>
      <c r="AA4714" t="s">
        <v>38</v>
      </c>
      <c r="AB4714">
        <v>16</v>
      </c>
      <c r="AC4714">
        <v>16</v>
      </c>
      <c r="AD4714" t="s">
        <v>48</v>
      </c>
      <c r="AE4714" t="s">
        <v>92</v>
      </c>
    </row>
    <row r="4715" spans="1:31" x14ac:dyDescent="0.25">
      <c r="A4715" t="s">
        <v>9548</v>
      </c>
      <c r="B4715" t="s">
        <v>25</v>
      </c>
      <c r="C4715"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 t="str">
        <f>IF(Customer[[#This Row],[Under 30]]="Yes","Under 30",IF(Customer[[#This Row],[Senior]]="Yes", "Senior","Other"))</f>
        <v>Other</v>
      </c>
      <c r="X4715">
        <v>0</v>
      </c>
      <c r="Y4715" t="s">
        <v>25</v>
      </c>
      <c r="Z4715" t="s">
        <v>32</v>
      </c>
      <c r="AA4715" t="s">
        <v>38</v>
      </c>
      <c r="AB4715">
        <v>38</v>
      </c>
      <c r="AC4715">
        <v>663</v>
      </c>
      <c r="AD4715" t="s">
        <v>65</v>
      </c>
      <c r="AE4715" t="s">
        <v>66</v>
      </c>
    </row>
    <row r="4716" spans="1:31" x14ac:dyDescent="0.25">
      <c r="A4716" t="s">
        <v>9550</v>
      </c>
      <c r="B4716" t="s">
        <v>25</v>
      </c>
      <c r="C4716"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 t="str">
        <f>IF(Customer[[#This Row],[Under 30]]="Yes","Under 30",IF(Customer[[#This Row],[Senior]]="Yes", "Senior","Other"))</f>
        <v>Other</v>
      </c>
      <c r="X4716">
        <v>0</v>
      </c>
      <c r="Y4716" t="s">
        <v>21</v>
      </c>
      <c r="Z4716" t="s">
        <v>32</v>
      </c>
      <c r="AA4716" t="s">
        <v>95</v>
      </c>
      <c r="AB4716">
        <v>8</v>
      </c>
      <c r="AC4716">
        <v>25</v>
      </c>
      <c r="AD4716" t="s">
        <v>48</v>
      </c>
      <c r="AE4716" t="s">
        <v>49</v>
      </c>
    </row>
    <row r="4717" spans="1:31" x14ac:dyDescent="0.25">
      <c r="A4717" t="s">
        <v>9552</v>
      </c>
      <c r="B4717" t="s">
        <v>25</v>
      </c>
      <c r="C4717"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 t="str">
        <f>IF(Customer[[#This Row],[Under 30]]="Yes","Under 30",IF(Customer[[#This Row],[Senior]]="Yes", "Senior","Other"))</f>
        <v>Under 30</v>
      </c>
      <c r="X4717">
        <v>0</v>
      </c>
      <c r="Y4717" t="s">
        <v>21</v>
      </c>
      <c r="Z4717" t="s">
        <v>32</v>
      </c>
      <c r="AA4717" t="s">
        <v>38</v>
      </c>
      <c r="AB4717">
        <v>27</v>
      </c>
      <c r="AC4717">
        <v>114</v>
      </c>
      <c r="AD4717" t="s">
        <v>65</v>
      </c>
      <c r="AE4717" t="s">
        <v>87</v>
      </c>
    </row>
    <row r="4718" spans="1:31" x14ac:dyDescent="0.25">
      <c r="A4718" t="s">
        <v>9554</v>
      </c>
      <c r="B4718" t="s">
        <v>25</v>
      </c>
      <c r="C4718"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 t="str">
        <f>IF(Customer[[#This Row],[Under 30]]="Yes","Under 30",IF(Customer[[#This Row],[Senior]]="Yes", "Senior","Other"))</f>
        <v>Other</v>
      </c>
      <c r="X4718">
        <v>0</v>
      </c>
      <c r="Y4718" t="s">
        <v>25</v>
      </c>
      <c r="Z4718" t="s">
        <v>32</v>
      </c>
      <c r="AA4718" t="s">
        <v>38</v>
      </c>
      <c r="AB4718">
        <v>46</v>
      </c>
      <c r="AC4718">
        <v>1172</v>
      </c>
      <c r="AD4718" t="s">
        <v>56</v>
      </c>
      <c r="AE4718" t="s">
        <v>96</v>
      </c>
    </row>
    <row r="4719" spans="1:31" x14ac:dyDescent="0.25">
      <c r="A4719" t="s">
        <v>9556</v>
      </c>
      <c r="B4719" t="s">
        <v>25</v>
      </c>
      <c r="C4719"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 t="str">
        <f>IF(Customer[[#This Row],[Under 30]]="Yes","Under 30",IF(Customer[[#This Row],[Senior]]="Yes", "Senior","Other"))</f>
        <v>Under 30</v>
      </c>
      <c r="X4719">
        <v>0</v>
      </c>
      <c r="Y4719" t="s">
        <v>21</v>
      </c>
      <c r="Z4719" t="s">
        <v>32</v>
      </c>
      <c r="AA4719" t="s">
        <v>95</v>
      </c>
      <c r="AB4719">
        <v>17</v>
      </c>
      <c r="AC4719">
        <v>105</v>
      </c>
      <c r="AD4719" t="s">
        <v>48</v>
      </c>
      <c r="AE4719" t="s">
        <v>49</v>
      </c>
    </row>
    <row r="4720" spans="1:31" x14ac:dyDescent="0.25">
      <c r="A4720" t="s">
        <v>9558</v>
      </c>
      <c r="B4720" t="s">
        <v>25</v>
      </c>
      <c r="C4720"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 t="str">
        <f>IF(Customer[[#This Row],[Under 30]]="Yes","Under 30",IF(Customer[[#This Row],[Senior]]="Yes", "Senior","Other"))</f>
        <v>Other</v>
      </c>
      <c r="X4720">
        <v>0</v>
      </c>
      <c r="Y4720" t="s">
        <v>21</v>
      </c>
      <c r="Z4720" t="s">
        <v>32</v>
      </c>
      <c r="AA4720" t="s">
        <v>38</v>
      </c>
      <c r="AB4720">
        <v>51</v>
      </c>
      <c r="AC4720">
        <v>201</v>
      </c>
      <c r="AD4720" t="s">
        <v>48</v>
      </c>
      <c r="AE4720" t="s">
        <v>99</v>
      </c>
    </row>
    <row r="4721" spans="1:31" x14ac:dyDescent="0.25">
      <c r="A4721" t="s">
        <v>9560</v>
      </c>
      <c r="B4721" t="s">
        <v>25</v>
      </c>
      <c r="C4721"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 t="str">
        <f>IF(Customer[[#This Row],[Under 30]]="Yes","Under 30",IF(Customer[[#This Row],[Senior]]="Yes", "Senior","Other"))</f>
        <v>Other</v>
      </c>
      <c r="X4721">
        <v>0</v>
      </c>
      <c r="Y4721" t="s">
        <v>21</v>
      </c>
      <c r="Z4721" t="s">
        <v>32</v>
      </c>
      <c r="AA4721" t="s">
        <v>38</v>
      </c>
      <c r="AB4721">
        <v>39</v>
      </c>
      <c r="AC4721">
        <v>39</v>
      </c>
      <c r="AD4721" t="s">
        <v>48</v>
      </c>
      <c r="AE4721" t="s">
        <v>92</v>
      </c>
    </row>
    <row r="4722" spans="1:31" x14ac:dyDescent="0.25">
      <c r="A4722" t="s">
        <v>9562</v>
      </c>
      <c r="B4722" t="s">
        <v>25</v>
      </c>
      <c r="C4722"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 t="str">
        <f>IF(Customer[[#This Row],[Under 30]]="Yes","Under 30",IF(Customer[[#This Row],[Senior]]="Yes", "Senior","Other"))</f>
        <v>Senior</v>
      </c>
      <c r="X4722">
        <v>0</v>
      </c>
      <c r="Y4722" t="s">
        <v>21</v>
      </c>
      <c r="Z4722" t="s">
        <v>32</v>
      </c>
      <c r="AA4722" t="s">
        <v>95</v>
      </c>
      <c r="AB4722">
        <v>44</v>
      </c>
      <c r="AC4722">
        <v>44</v>
      </c>
      <c r="AD4722" t="s">
        <v>56</v>
      </c>
      <c r="AE4722" t="s">
        <v>57</v>
      </c>
    </row>
    <row r="4723" spans="1:31" x14ac:dyDescent="0.25">
      <c r="A4723" t="s">
        <v>9564</v>
      </c>
      <c r="B4723" t="s">
        <v>25</v>
      </c>
      <c r="C4723"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 t="str">
        <f>IF(Customer[[#This Row],[Under 30]]="Yes","Under 30",IF(Customer[[#This Row],[Senior]]="Yes", "Senior","Other"))</f>
        <v>Other</v>
      </c>
      <c r="X4723">
        <v>0</v>
      </c>
      <c r="Y4723" t="s">
        <v>25</v>
      </c>
      <c r="Z4723" t="s">
        <v>32</v>
      </c>
      <c r="AA4723" t="s">
        <v>33</v>
      </c>
      <c r="AB4723">
        <v>34</v>
      </c>
      <c r="AC4723">
        <v>270</v>
      </c>
      <c r="AD4723" t="s">
        <v>56</v>
      </c>
      <c r="AE4723" t="s">
        <v>96</v>
      </c>
    </row>
    <row r="4724" spans="1:31" x14ac:dyDescent="0.25">
      <c r="A4724" t="s">
        <v>9566</v>
      </c>
      <c r="B4724" t="s">
        <v>25</v>
      </c>
      <c r="C4724"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 t="str">
        <f>IF(Customer[[#This Row],[Under 30]]="Yes","Under 30",IF(Customer[[#This Row],[Senior]]="Yes", "Senior","Other"))</f>
        <v>Other</v>
      </c>
      <c r="X4724">
        <v>0</v>
      </c>
      <c r="Y4724" t="s">
        <v>21</v>
      </c>
      <c r="Z4724" t="s">
        <v>32</v>
      </c>
      <c r="AA4724" t="s">
        <v>38</v>
      </c>
      <c r="AB4724">
        <v>33</v>
      </c>
      <c r="AC4724">
        <v>1651</v>
      </c>
      <c r="AD4724" t="s">
        <v>65</v>
      </c>
      <c r="AE4724" t="s">
        <v>97</v>
      </c>
    </row>
    <row r="4725" spans="1:31" x14ac:dyDescent="0.25">
      <c r="A4725" t="s">
        <v>9568</v>
      </c>
      <c r="B4725" t="s">
        <v>25</v>
      </c>
      <c r="C4725"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 t="str">
        <f>IF(Customer[[#This Row],[Under 30]]="Yes","Under 30",IF(Customer[[#This Row],[Senior]]="Yes", "Senior","Other"))</f>
        <v>Other</v>
      </c>
      <c r="X4725">
        <v>0</v>
      </c>
      <c r="Y4725" t="s">
        <v>21</v>
      </c>
      <c r="Z4725" t="s">
        <v>32</v>
      </c>
      <c r="AA4725" t="s">
        <v>38</v>
      </c>
      <c r="AB4725">
        <v>45</v>
      </c>
      <c r="AC4725">
        <v>1107</v>
      </c>
      <c r="AD4725" t="s">
        <v>39</v>
      </c>
      <c r="AE4725" t="s">
        <v>104</v>
      </c>
    </row>
    <row r="4726" spans="1:31" x14ac:dyDescent="0.25">
      <c r="A4726" t="s">
        <v>9570</v>
      </c>
      <c r="B4726" t="s">
        <v>25</v>
      </c>
      <c r="C4726"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 t="str">
        <f>IF(Customer[[#This Row],[Under 30]]="Yes","Under 30",IF(Customer[[#This Row],[Senior]]="Yes", "Senior","Other"))</f>
        <v>Under 30</v>
      </c>
      <c r="X4726">
        <v>0</v>
      </c>
      <c r="Y4726" t="s">
        <v>25</v>
      </c>
      <c r="Z4726" t="s">
        <v>32</v>
      </c>
      <c r="AA4726" t="s">
        <v>38</v>
      </c>
      <c r="AB4726">
        <v>22</v>
      </c>
      <c r="AC4726">
        <v>143</v>
      </c>
      <c r="AD4726" t="s">
        <v>56</v>
      </c>
      <c r="AE4726" t="s">
        <v>96</v>
      </c>
    </row>
    <row r="4727" spans="1:31" x14ac:dyDescent="0.25">
      <c r="A4727" t="s">
        <v>9572</v>
      </c>
      <c r="B4727" t="s">
        <v>25</v>
      </c>
      <c r="C4727"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 t="str">
        <f>IF(Customer[[#This Row],[Under 30]]="Yes","Under 30",IF(Customer[[#This Row],[Senior]]="Yes", "Senior","Other"))</f>
        <v>Other</v>
      </c>
      <c r="X4727">
        <v>0</v>
      </c>
      <c r="Y4727" t="s">
        <v>21</v>
      </c>
      <c r="Z4727" t="s">
        <v>32</v>
      </c>
      <c r="AA4727" t="s">
        <v>38</v>
      </c>
      <c r="AB4727">
        <v>26</v>
      </c>
      <c r="AC4727">
        <v>64</v>
      </c>
      <c r="AD4727" t="s">
        <v>56</v>
      </c>
      <c r="AE4727" t="s">
        <v>102</v>
      </c>
    </row>
    <row r="4728" spans="1:31" x14ac:dyDescent="0.25">
      <c r="A4728" t="s">
        <v>9574</v>
      </c>
      <c r="B4728" t="s">
        <v>25</v>
      </c>
      <c r="C4728"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 t="str">
        <f>IF(Customer[[#This Row],[Under 30]]="Yes","Under 30",IF(Customer[[#This Row],[Senior]]="Yes", "Senior","Other"))</f>
        <v>Other</v>
      </c>
      <c r="X4728">
        <v>0</v>
      </c>
      <c r="Y4728" t="s">
        <v>21</v>
      </c>
      <c r="Z4728" t="s">
        <v>32</v>
      </c>
      <c r="AA4728" t="s">
        <v>95</v>
      </c>
      <c r="AB4728">
        <v>16</v>
      </c>
      <c r="AC4728">
        <v>47</v>
      </c>
      <c r="AD4728" t="s">
        <v>56</v>
      </c>
      <c r="AE4728" t="s">
        <v>57</v>
      </c>
    </row>
    <row r="4729" spans="1:31" x14ac:dyDescent="0.25">
      <c r="A4729" t="s">
        <v>9576</v>
      </c>
      <c r="B4729" t="s">
        <v>25</v>
      </c>
      <c r="C4729"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 t="str">
        <f>IF(Customer[[#This Row],[Under 30]]="Yes","Under 30",IF(Customer[[#This Row],[Senior]]="Yes", "Senior","Other"))</f>
        <v>Other</v>
      </c>
      <c r="X4729">
        <v>0</v>
      </c>
      <c r="Y4729" t="s">
        <v>21</v>
      </c>
      <c r="Z4729" t="s">
        <v>32</v>
      </c>
      <c r="AA4729" t="s">
        <v>38</v>
      </c>
      <c r="AB4729">
        <v>16</v>
      </c>
      <c r="AC4729">
        <v>16</v>
      </c>
      <c r="AD4729" t="s">
        <v>56</v>
      </c>
      <c r="AE4729" t="s">
        <v>57</v>
      </c>
    </row>
    <row r="4730" spans="1:31" x14ac:dyDescent="0.25">
      <c r="A4730" t="s">
        <v>9578</v>
      </c>
      <c r="B4730" t="s">
        <v>25</v>
      </c>
      <c r="C4730"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 t="str">
        <f>IF(Customer[[#This Row],[Under 30]]="Yes","Under 30",IF(Customer[[#This Row],[Senior]]="Yes", "Senior","Other"))</f>
        <v>Other</v>
      </c>
      <c r="X4730">
        <v>0</v>
      </c>
      <c r="Y4730" t="s">
        <v>25</v>
      </c>
      <c r="Z4730" t="s">
        <v>32</v>
      </c>
      <c r="AA4730" t="s">
        <v>38</v>
      </c>
      <c r="AB4730">
        <v>29</v>
      </c>
      <c r="AC4730">
        <v>408</v>
      </c>
      <c r="AD4730" t="s">
        <v>56</v>
      </c>
      <c r="AE4730" t="s">
        <v>96</v>
      </c>
    </row>
    <row r="4731" spans="1:31" x14ac:dyDescent="0.25">
      <c r="A4731" t="s">
        <v>9580</v>
      </c>
      <c r="B4731" t="s">
        <v>25</v>
      </c>
      <c r="C4731"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 t="str">
        <f>IF(Customer[[#This Row],[Under 30]]="Yes","Under 30",IF(Customer[[#This Row],[Senior]]="Yes", "Senior","Other"))</f>
        <v>Senior</v>
      </c>
      <c r="X4731">
        <v>0</v>
      </c>
      <c r="Y4731" t="s">
        <v>25</v>
      </c>
      <c r="Z4731" t="s">
        <v>98</v>
      </c>
      <c r="AA4731" t="s">
        <v>33</v>
      </c>
      <c r="AB4731">
        <v>54</v>
      </c>
      <c r="AC4731">
        <v>3298</v>
      </c>
      <c r="AD4731" t="s">
        <v>56</v>
      </c>
      <c r="AE4731" t="s">
        <v>96</v>
      </c>
    </row>
    <row r="4732" spans="1:31" x14ac:dyDescent="0.25">
      <c r="A4732" t="s">
        <v>9582</v>
      </c>
      <c r="B4732" t="s">
        <v>25</v>
      </c>
      <c r="C4732"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 t="str">
        <f>IF(Customer[[#This Row],[Under 30]]="Yes","Under 30",IF(Customer[[#This Row],[Senior]]="Yes", "Senior","Other"))</f>
        <v>Other</v>
      </c>
      <c r="X4732">
        <v>0</v>
      </c>
      <c r="Y4732" t="s">
        <v>21</v>
      </c>
      <c r="Z4732" t="s">
        <v>32</v>
      </c>
      <c r="AA4732" t="s">
        <v>38</v>
      </c>
      <c r="AB4732">
        <v>23</v>
      </c>
      <c r="AC4732">
        <v>972</v>
      </c>
      <c r="AD4732" t="s">
        <v>56</v>
      </c>
      <c r="AE4732" t="s">
        <v>102</v>
      </c>
    </row>
    <row r="4733" spans="1:31" x14ac:dyDescent="0.25">
      <c r="A4733" t="s">
        <v>9584</v>
      </c>
      <c r="B4733" t="s">
        <v>25</v>
      </c>
      <c r="C4733"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 t="str">
        <f>IF(Customer[[#This Row],[Under 30]]="Yes","Under 30",IF(Customer[[#This Row],[Senior]]="Yes", "Senior","Other"))</f>
        <v>Other</v>
      </c>
      <c r="X4733">
        <v>0</v>
      </c>
      <c r="Y4733" t="s">
        <v>25</v>
      </c>
      <c r="Z4733" t="s">
        <v>98</v>
      </c>
      <c r="AA4733" t="s">
        <v>38</v>
      </c>
      <c r="AB4733">
        <v>45</v>
      </c>
      <c r="AC4733">
        <v>2602</v>
      </c>
      <c r="AD4733" t="s">
        <v>56</v>
      </c>
      <c r="AE4733" t="s">
        <v>102</v>
      </c>
    </row>
    <row r="4734" spans="1:31" x14ac:dyDescent="0.25">
      <c r="A4734" t="s">
        <v>9586</v>
      </c>
      <c r="B4734" t="s">
        <v>25</v>
      </c>
      <c r="C4734"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 t="str">
        <f>IF(Customer[[#This Row],[Under 30]]="Yes","Under 30",IF(Customer[[#This Row],[Senior]]="Yes", "Senior","Other"))</f>
        <v>Under 30</v>
      </c>
      <c r="X4734">
        <v>0</v>
      </c>
      <c r="Y4734" t="s">
        <v>21</v>
      </c>
      <c r="Z4734" t="s">
        <v>32</v>
      </c>
      <c r="AA4734" t="s">
        <v>38</v>
      </c>
      <c r="AB4734">
        <v>62</v>
      </c>
      <c r="AC4734">
        <v>1118</v>
      </c>
      <c r="AD4734" t="s">
        <v>56</v>
      </c>
      <c r="AE4734" t="s">
        <v>102</v>
      </c>
    </row>
    <row r="4735" spans="1:31" x14ac:dyDescent="0.25">
      <c r="A4735" t="s">
        <v>9588</v>
      </c>
      <c r="B4735" t="s">
        <v>25</v>
      </c>
      <c r="C4735"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 t="str">
        <f>IF(Customer[[#This Row],[Under 30]]="Yes","Under 30",IF(Customer[[#This Row],[Senior]]="Yes", "Senior","Other"))</f>
        <v>Other</v>
      </c>
      <c r="X4735">
        <v>0</v>
      </c>
      <c r="Y4735" t="s">
        <v>21</v>
      </c>
      <c r="Z4735" t="s">
        <v>32</v>
      </c>
      <c r="AA4735" t="s">
        <v>38</v>
      </c>
      <c r="AB4735">
        <v>38</v>
      </c>
      <c r="AC4735">
        <v>282</v>
      </c>
      <c r="AD4735" t="s">
        <v>56</v>
      </c>
      <c r="AE4735" t="s">
        <v>100</v>
      </c>
    </row>
    <row r="4736" spans="1:31" x14ac:dyDescent="0.25">
      <c r="A4736" t="s">
        <v>9590</v>
      </c>
      <c r="B4736" t="s">
        <v>25</v>
      </c>
      <c r="C4736"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 t="str">
        <f>IF(Customer[[#This Row],[Under 30]]="Yes","Under 30",IF(Customer[[#This Row],[Senior]]="Yes", "Senior","Other"))</f>
        <v>Senior</v>
      </c>
      <c r="X4736">
        <v>0</v>
      </c>
      <c r="Y4736" t="s">
        <v>21</v>
      </c>
      <c r="Z4736" t="s">
        <v>32</v>
      </c>
      <c r="AA4736" t="s">
        <v>38</v>
      </c>
      <c r="AB4736">
        <v>27</v>
      </c>
      <c r="AC4736">
        <v>56</v>
      </c>
      <c r="AD4736" t="s">
        <v>56</v>
      </c>
      <c r="AE4736" t="s">
        <v>100</v>
      </c>
    </row>
    <row r="4737" spans="1:31" x14ac:dyDescent="0.25">
      <c r="A4737" t="s">
        <v>9592</v>
      </c>
      <c r="B4737" t="s">
        <v>25</v>
      </c>
      <c r="C4737"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 t="str">
        <f>IF(Customer[[#This Row],[Under 30]]="Yes","Under 30",IF(Customer[[#This Row],[Senior]]="Yes", "Senior","Other"))</f>
        <v>Other</v>
      </c>
      <c r="X4737">
        <v>0</v>
      </c>
      <c r="Y4737" t="s">
        <v>25</v>
      </c>
      <c r="Z4737" t="s">
        <v>32</v>
      </c>
      <c r="AA4737" t="s">
        <v>33</v>
      </c>
      <c r="AB4737">
        <v>18</v>
      </c>
      <c r="AC4737">
        <v>352</v>
      </c>
      <c r="AD4737" t="s">
        <v>56</v>
      </c>
      <c r="AE4737" t="s">
        <v>100</v>
      </c>
    </row>
    <row r="4738" spans="1:31" x14ac:dyDescent="0.25">
      <c r="A4738" t="s">
        <v>9594</v>
      </c>
      <c r="B4738" t="s">
        <v>25</v>
      </c>
      <c r="C4738"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 t="str">
        <f>IF(Customer[[#This Row],[Under 30]]="Yes","Under 30",IF(Customer[[#This Row],[Senior]]="Yes", "Senior","Other"))</f>
        <v>Other</v>
      </c>
      <c r="X4738">
        <v>0</v>
      </c>
      <c r="Y4738" t="s">
        <v>21</v>
      </c>
      <c r="Z4738" t="s">
        <v>32</v>
      </c>
      <c r="AA4738" t="s">
        <v>38</v>
      </c>
      <c r="AB4738">
        <v>42</v>
      </c>
      <c r="AC4738">
        <v>469</v>
      </c>
      <c r="AD4738" t="s">
        <v>56</v>
      </c>
      <c r="AE4738" t="s">
        <v>57</v>
      </c>
    </row>
    <row r="4739" spans="1:31" x14ac:dyDescent="0.25">
      <c r="A4739" t="s">
        <v>9596</v>
      </c>
      <c r="B4739" t="s">
        <v>25</v>
      </c>
      <c r="C4739"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 t="str">
        <f>IF(Customer[[#This Row],[Under 30]]="Yes","Under 30",IF(Customer[[#This Row],[Senior]]="Yes", "Senior","Other"))</f>
        <v>Other</v>
      </c>
      <c r="X4739">
        <v>0</v>
      </c>
      <c r="Y4739" t="s">
        <v>25</v>
      </c>
      <c r="Z4739" t="s">
        <v>98</v>
      </c>
      <c r="AA4739" t="s">
        <v>33</v>
      </c>
      <c r="AB4739">
        <v>46</v>
      </c>
      <c r="AC4739">
        <v>1828</v>
      </c>
      <c r="AD4739" t="s">
        <v>56</v>
      </c>
      <c r="AE4739" t="s">
        <v>57</v>
      </c>
    </row>
    <row r="4740" spans="1:31" x14ac:dyDescent="0.25">
      <c r="A4740" t="s">
        <v>9598</v>
      </c>
      <c r="B4740" t="s">
        <v>25</v>
      </c>
      <c r="C4740"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 t="str">
        <f>IF(Customer[[#This Row],[Under 30]]="Yes","Under 30",IF(Customer[[#This Row],[Senior]]="Yes", "Senior","Other"))</f>
        <v>Other</v>
      </c>
      <c r="X4740">
        <v>0</v>
      </c>
      <c r="Y4740" t="s">
        <v>21</v>
      </c>
      <c r="Z4740" t="s">
        <v>32</v>
      </c>
      <c r="AA4740" t="s">
        <v>95</v>
      </c>
      <c r="AB4740">
        <v>20</v>
      </c>
      <c r="AC4740">
        <v>319</v>
      </c>
      <c r="AD4740" t="s">
        <v>48</v>
      </c>
      <c r="AE4740" t="s">
        <v>92</v>
      </c>
    </row>
    <row r="4741" spans="1:31" x14ac:dyDescent="0.25">
      <c r="A4741" t="s">
        <v>9600</v>
      </c>
      <c r="B4741" t="s">
        <v>25</v>
      </c>
      <c r="C4741"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 t="str">
        <f>IF(Customer[[#This Row],[Under 30]]="Yes","Under 30",IF(Customer[[#This Row],[Senior]]="Yes", "Senior","Other"))</f>
        <v>Other</v>
      </c>
      <c r="X4741">
        <v>0</v>
      </c>
      <c r="Y4741" t="s">
        <v>21</v>
      </c>
      <c r="Z4741" t="s">
        <v>32</v>
      </c>
      <c r="AA4741" t="s">
        <v>33</v>
      </c>
      <c r="AB4741">
        <v>8</v>
      </c>
      <c r="AC4741">
        <v>41</v>
      </c>
      <c r="AD4741" t="s">
        <v>48</v>
      </c>
      <c r="AE4741" t="s">
        <v>49</v>
      </c>
    </row>
    <row r="4742" spans="1:31" x14ac:dyDescent="0.25">
      <c r="A4742" t="s">
        <v>9602</v>
      </c>
      <c r="B4742" t="s">
        <v>25</v>
      </c>
      <c r="C4742"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 t="str">
        <f>IF(Customer[[#This Row],[Under 30]]="Yes","Under 30",IF(Customer[[#This Row],[Senior]]="Yes", "Senior","Other"))</f>
        <v>Other</v>
      </c>
      <c r="X4742">
        <v>0</v>
      </c>
      <c r="Y4742" t="s">
        <v>21</v>
      </c>
      <c r="Z4742" t="s">
        <v>32</v>
      </c>
      <c r="AA4742" t="s">
        <v>38</v>
      </c>
      <c r="AB4742">
        <v>34</v>
      </c>
      <c r="AC4742">
        <v>34</v>
      </c>
      <c r="AD4742" t="s">
        <v>65</v>
      </c>
      <c r="AE4742" t="s">
        <v>66</v>
      </c>
    </row>
    <row r="4743" spans="1:31" x14ac:dyDescent="0.25">
      <c r="A4743" t="s">
        <v>9604</v>
      </c>
      <c r="B4743" t="s">
        <v>25</v>
      </c>
      <c r="C4743"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 t="str">
        <f>IF(Customer[[#This Row],[Under 30]]="Yes","Under 30",IF(Customer[[#This Row],[Senior]]="Yes", "Senior","Other"))</f>
        <v>Senior</v>
      </c>
      <c r="X4743">
        <v>0</v>
      </c>
      <c r="Y4743" t="s">
        <v>21</v>
      </c>
      <c r="Z4743" t="s">
        <v>32</v>
      </c>
      <c r="AA4743" t="s">
        <v>38</v>
      </c>
      <c r="AB4743">
        <v>51</v>
      </c>
      <c r="AC4743">
        <v>504</v>
      </c>
      <c r="AD4743" t="s">
        <v>90</v>
      </c>
      <c r="AE4743" t="s">
        <v>91</v>
      </c>
    </row>
    <row r="4744" spans="1:31" x14ac:dyDescent="0.25">
      <c r="A4744" t="s">
        <v>9606</v>
      </c>
      <c r="B4744" t="s">
        <v>25</v>
      </c>
      <c r="C4744"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 t="str">
        <f>IF(Customer[[#This Row],[Under 30]]="Yes","Under 30",IF(Customer[[#This Row],[Senior]]="Yes", "Senior","Other"))</f>
        <v>Other</v>
      </c>
      <c r="X4744">
        <v>0</v>
      </c>
      <c r="Y4744" t="s">
        <v>25</v>
      </c>
      <c r="Z4744" t="s">
        <v>32</v>
      </c>
      <c r="AA4744" t="s">
        <v>95</v>
      </c>
      <c r="AB4744">
        <v>61</v>
      </c>
      <c r="AC4744">
        <v>374</v>
      </c>
      <c r="AD4744" t="s">
        <v>65</v>
      </c>
      <c r="AE4744" t="s">
        <v>97</v>
      </c>
    </row>
    <row r="4745" spans="1:31" x14ac:dyDescent="0.25">
      <c r="A4745" t="s">
        <v>9608</v>
      </c>
      <c r="B4745" t="s">
        <v>25</v>
      </c>
      <c r="C4745"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 t="str">
        <f>IF(Customer[[#This Row],[Under 30]]="Yes","Under 30",IF(Customer[[#This Row],[Senior]]="Yes", "Senior","Other"))</f>
        <v>Senior</v>
      </c>
      <c r="X4745">
        <v>0</v>
      </c>
      <c r="Y4745" t="s">
        <v>21</v>
      </c>
      <c r="Z4745" t="s">
        <v>32</v>
      </c>
      <c r="AA4745" t="s">
        <v>33</v>
      </c>
      <c r="AB4745">
        <v>32</v>
      </c>
      <c r="AC4745">
        <v>518</v>
      </c>
      <c r="AD4745" t="s">
        <v>65</v>
      </c>
      <c r="AE4745" t="s">
        <v>87</v>
      </c>
    </row>
    <row r="4746" spans="1:31" x14ac:dyDescent="0.25">
      <c r="A4746" t="s">
        <v>9610</v>
      </c>
      <c r="B4746" t="s">
        <v>25</v>
      </c>
      <c r="C4746"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 t="str">
        <f>IF(Customer[[#This Row],[Under 30]]="Yes","Under 30",IF(Customer[[#This Row],[Senior]]="Yes", "Senior","Other"))</f>
        <v>Other</v>
      </c>
      <c r="X4746">
        <v>0</v>
      </c>
      <c r="Y4746" t="s">
        <v>21</v>
      </c>
      <c r="Z4746" t="s">
        <v>32</v>
      </c>
      <c r="AA4746" t="s">
        <v>95</v>
      </c>
      <c r="AB4746">
        <v>44</v>
      </c>
      <c r="AC4746">
        <v>85</v>
      </c>
      <c r="AD4746" t="s">
        <v>48</v>
      </c>
      <c r="AE4746" t="s">
        <v>101</v>
      </c>
    </row>
    <row r="4747" spans="1:31" x14ac:dyDescent="0.25">
      <c r="A4747" t="s">
        <v>9612</v>
      </c>
      <c r="B4747" t="s">
        <v>25</v>
      </c>
      <c r="C4747"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 t="str">
        <f>IF(Customer[[#This Row],[Under 30]]="Yes","Under 30",IF(Customer[[#This Row],[Senior]]="Yes", "Senior","Other"))</f>
        <v>Senior</v>
      </c>
      <c r="X4747">
        <v>0</v>
      </c>
      <c r="Y4747" t="s">
        <v>21</v>
      </c>
      <c r="Z4747" t="s">
        <v>32</v>
      </c>
      <c r="AA4747" t="s">
        <v>38</v>
      </c>
      <c r="AB4747">
        <v>28</v>
      </c>
      <c r="AC4747">
        <v>68</v>
      </c>
      <c r="AD4747" t="s">
        <v>48</v>
      </c>
      <c r="AE4747" t="s">
        <v>49</v>
      </c>
    </row>
    <row r="4748" spans="1:31" x14ac:dyDescent="0.25">
      <c r="A4748" t="s">
        <v>9614</v>
      </c>
      <c r="B4748" t="s">
        <v>25</v>
      </c>
      <c r="C4748"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 t="str">
        <f>IF(Customer[[#This Row],[Under 30]]="Yes","Under 30",IF(Customer[[#This Row],[Senior]]="Yes", "Senior","Other"))</f>
        <v>Senior</v>
      </c>
      <c r="X4748">
        <v>0</v>
      </c>
      <c r="Y4748" t="s">
        <v>21</v>
      </c>
      <c r="Z4748" t="s">
        <v>32</v>
      </c>
      <c r="AA4748" t="s">
        <v>38</v>
      </c>
      <c r="AB4748">
        <v>42</v>
      </c>
      <c r="AC4748">
        <v>775</v>
      </c>
      <c r="AD4748" t="s">
        <v>48</v>
      </c>
      <c r="AE4748" t="s">
        <v>99</v>
      </c>
    </row>
    <row r="4749" spans="1:31" x14ac:dyDescent="0.25">
      <c r="A4749" t="s">
        <v>9616</v>
      </c>
      <c r="B4749" t="s">
        <v>25</v>
      </c>
      <c r="C4749"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 t="str">
        <f>IF(Customer[[#This Row],[Under 30]]="Yes","Under 30",IF(Customer[[#This Row],[Senior]]="Yes", "Senior","Other"))</f>
        <v>Other</v>
      </c>
      <c r="X4749">
        <v>0</v>
      </c>
      <c r="Y4749" t="s">
        <v>21</v>
      </c>
      <c r="Z4749" t="s">
        <v>32</v>
      </c>
      <c r="AA4749" t="s">
        <v>38</v>
      </c>
      <c r="AB4749">
        <v>12</v>
      </c>
      <c r="AC4749">
        <v>12</v>
      </c>
      <c r="AD4749" t="s">
        <v>48</v>
      </c>
      <c r="AE4749" t="s">
        <v>92</v>
      </c>
    </row>
    <row r="4750" spans="1:31" x14ac:dyDescent="0.25">
      <c r="A4750" t="s">
        <v>9618</v>
      </c>
      <c r="B4750" t="s">
        <v>25</v>
      </c>
      <c r="C4750"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 t="str">
        <f>IF(Customer[[#This Row],[Under 30]]="Yes","Under 30",IF(Customer[[#This Row],[Senior]]="Yes", "Senior","Other"))</f>
        <v>Under 30</v>
      </c>
      <c r="X4750">
        <v>0</v>
      </c>
      <c r="Y4750" t="s">
        <v>25</v>
      </c>
      <c r="Z4750" t="s">
        <v>53</v>
      </c>
      <c r="AA4750" t="s">
        <v>33</v>
      </c>
      <c r="AB4750">
        <v>41</v>
      </c>
      <c r="AC4750">
        <v>2666</v>
      </c>
      <c r="AD4750" t="s">
        <v>65</v>
      </c>
      <c r="AE4750" t="s">
        <v>105</v>
      </c>
    </row>
    <row r="4751" spans="1:31" x14ac:dyDescent="0.25">
      <c r="A4751" t="s">
        <v>9620</v>
      </c>
      <c r="B4751" t="s">
        <v>25</v>
      </c>
      <c r="C4751"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 t="str">
        <f>IF(Customer[[#This Row],[Under 30]]="Yes","Under 30",IF(Customer[[#This Row],[Senior]]="Yes", "Senior","Other"))</f>
        <v>Other</v>
      </c>
      <c r="X4751">
        <v>0</v>
      </c>
      <c r="Y4751" t="s">
        <v>21</v>
      </c>
      <c r="Z4751" t="s">
        <v>32</v>
      </c>
      <c r="AA4751" t="s">
        <v>38</v>
      </c>
      <c r="AB4751">
        <v>66</v>
      </c>
      <c r="AC4751">
        <v>2410</v>
      </c>
      <c r="AD4751" t="s">
        <v>56</v>
      </c>
      <c r="AE4751" t="s">
        <v>96</v>
      </c>
    </row>
    <row r="4752" spans="1:31" x14ac:dyDescent="0.25">
      <c r="A4752" t="s">
        <v>9622</v>
      </c>
      <c r="B4752" t="s">
        <v>25</v>
      </c>
      <c r="C4752"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 t="str">
        <f>IF(Customer[[#This Row],[Under 30]]="Yes","Under 30",IF(Customer[[#This Row],[Senior]]="Yes", "Senior","Other"))</f>
        <v>Other</v>
      </c>
      <c r="X4752">
        <v>0</v>
      </c>
      <c r="Y4752" t="s">
        <v>25</v>
      </c>
      <c r="Z4752" t="s">
        <v>32</v>
      </c>
      <c r="AA4752" t="s">
        <v>38</v>
      </c>
      <c r="AB4752">
        <v>31</v>
      </c>
      <c r="AC4752">
        <v>1228</v>
      </c>
      <c r="AD4752" t="s">
        <v>65</v>
      </c>
      <c r="AE4752" t="s">
        <v>108</v>
      </c>
    </row>
    <row r="4753" spans="1:31" x14ac:dyDescent="0.25">
      <c r="A4753" t="s">
        <v>9624</v>
      </c>
      <c r="B4753" t="s">
        <v>25</v>
      </c>
      <c r="C4753"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 t="str">
        <f>IF(Customer[[#This Row],[Under 30]]="Yes","Under 30",IF(Customer[[#This Row],[Senior]]="Yes", "Senior","Other"))</f>
        <v>Under 30</v>
      </c>
      <c r="X4753">
        <v>0</v>
      </c>
      <c r="Y4753" t="s">
        <v>21</v>
      </c>
      <c r="Z4753" t="s">
        <v>32</v>
      </c>
      <c r="AA4753" t="s">
        <v>38</v>
      </c>
      <c r="AB4753">
        <v>37</v>
      </c>
      <c r="AC4753">
        <v>825</v>
      </c>
      <c r="AD4753" t="s">
        <v>65</v>
      </c>
      <c r="AE4753" t="s">
        <v>97</v>
      </c>
    </row>
    <row r="4754" spans="1:31" x14ac:dyDescent="0.25">
      <c r="A4754" t="s">
        <v>9626</v>
      </c>
      <c r="B4754" t="s">
        <v>25</v>
      </c>
      <c r="C4754"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 t="str">
        <f>IF(Customer[[#This Row],[Under 30]]="Yes","Under 30",IF(Customer[[#This Row],[Senior]]="Yes", "Senior","Other"))</f>
        <v>Other</v>
      </c>
      <c r="X4754">
        <v>0</v>
      </c>
      <c r="Y4754" t="s">
        <v>25</v>
      </c>
      <c r="Z4754" t="s">
        <v>32</v>
      </c>
      <c r="AA4754" t="s">
        <v>33</v>
      </c>
      <c r="AB4754">
        <v>23</v>
      </c>
      <c r="AC4754">
        <v>44</v>
      </c>
      <c r="AD4754" t="s">
        <v>39</v>
      </c>
      <c r="AE4754" t="s">
        <v>104</v>
      </c>
    </row>
    <row r="4755" spans="1:31" x14ac:dyDescent="0.25">
      <c r="A4755" t="s">
        <v>9628</v>
      </c>
      <c r="B4755" t="s">
        <v>25</v>
      </c>
      <c r="C4755"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 t="str">
        <f>IF(Customer[[#This Row],[Under 30]]="Yes","Under 30",IF(Customer[[#This Row],[Senior]]="Yes", "Senior","Other"))</f>
        <v>Other</v>
      </c>
      <c r="X4755">
        <v>0</v>
      </c>
      <c r="Y4755" t="s">
        <v>21</v>
      </c>
      <c r="Z4755" t="s">
        <v>32</v>
      </c>
      <c r="AA4755" t="s">
        <v>38</v>
      </c>
      <c r="AB4755">
        <v>41</v>
      </c>
      <c r="AC4755">
        <v>184</v>
      </c>
      <c r="AD4755" t="s">
        <v>56</v>
      </c>
      <c r="AE4755" t="s">
        <v>96</v>
      </c>
    </row>
    <row r="4756" spans="1:31" x14ac:dyDescent="0.25">
      <c r="A4756" t="s">
        <v>9630</v>
      </c>
      <c r="B4756" t="s">
        <v>25</v>
      </c>
      <c r="C4756"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 t="str">
        <f>IF(Customer[[#This Row],[Under 30]]="Yes","Under 30",IF(Customer[[#This Row],[Senior]]="Yes", "Senior","Other"))</f>
        <v>Other</v>
      </c>
      <c r="X4756">
        <v>0</v>
      </c>
      <c r="Y4756" t="s">
        <v>25</v>
      </c>
      <c r="Z4756" t="s">
        <v>98</v>
      </c>
      <c r="AA4756" t="s">
        <v>38</v>
      </c>
      <c r="AB4756">
        <v>39</v>
      </c>
      <c r="AC4756">
        <v>1404</v>
      </c>
      <c r="AD4756" t="s">
        <v>56</v>
      </c>
      <c r="AE4756" t="s">
        <v>96</v>
      </c>
    </row>
    <row r="4757" spans="1:31" x14ac:dyDescent="0.25">
      <c r="A4757" t="s">
        <v>9632</v>
      </c>
      <c r="B4757" t="s">
        <v>25</v>
      </c>
      <c r="C4757"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 t="str">
        <f>IF(Customer[[#This Row],[Under 30]]="Yes","Under 30",IF(Customer[[#This Row],[Senior]]="Yes", "Senior","Other"))</f>
        <v>Other</v>
      </c>
      <c r="X4757">
        <v>0</v>
      </c>
      <c r="Y4757" t="s">
        <v>25</v>
      </c>
      <c r="Z4757" t="s">
        <v>98</v>
      </c>
      <c r="AA4757" t="s">
        <v>38</v>
      </c>
      <c r="AB4757">
        <v>48</v>
      </c>
      <c r="AC4757">
        <v>1613</v>
      </c>
      <c r="AD4757" t="s">
        <v>90</v>
      </c>
      <c r="AE4757" t="s">
        <v>91</v>
      </c>
    </row>
    <row r="4758" spans="1:31" x14ac:dyDescent="0.25">
      <c r="A4758" t="s">
        <v>9634</v>
      </c>
      <c r="B4758" t="s">
        <v>25</v>
      </c>
      <c r="C4758"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 t="str">
        <f>IF(Customer[[#This Row],[Under 30]]="Yes","Under 30",IF(Customer[[#This Row],[Senior]]="Yes", "Senior","Other"))</f>
        <v>Other</v>
      </c>
      <c r="X4758">
        <v>0</v>
      </c>
      <c r="Y4758" t="s">
        <v>21</v>
      </c>
      <c r="Z4758" t="s">
        <v>98</v>
      </c>
      <c r="AA4758" t="s">
        <v>38</v>
      </c>
      <c r="AB4758">
        <v>13</v>
      </c>
      <c r="AC4758">
        <v>614</v>
      </c>
      <c r="AD4758" t="s">
        <v>48</v>
      </c>
      <c r="AE4758" t="s">
        <v>49</v>
      </c>
    </row>
    <row r="4759" spans="1:31" x14ac:dyDescent="0.25">
      <c r="A4759" t="s">
        <v>9636</v>
      </c>
      <c r="B4759" t="s">
        <v>25</v>
      </c>
      <c r="C4759"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 t="str">
        <f>IF(Customer[[#This Row],[Under 30]]="Yes","Under 30",IF(Customer[[#This Row],[Senior]]="Yes", "Senior","Other"))</f>
        <v>Senior</v>
      </c>
      <c r="X4759">
        <v>0</v>
      </c>
      <c r="Y4759" t="s">
        <v>21</v>
      </c>
      <c r="Z4759" t="s">
        <v>32</v>
      </c>
      <c r="AA4759" t="s">
        <v>33</v>
      </c>
      <c r="AB4759">
        <v>40</v>
      </c>
      <c r="AC4759">
        <v>285</v>
      </c>
      <c r="AD4759" t="s">
        <v>90</v>
      </c>
      <c r="AE4759" t="s">
        <v>103</v>
      </c>
    </row>
    <row r="4760" spans="1:31" x14ac:dyDescent="0.25">
      <c r="A4760" t="s">
        <v>9638</v>
      </c>
      <c r="B4760" t="s">
        <v>25</v>
      </c>
      <c r="C4760"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 t="str">
        <f>IF(Customer[[#This Row],[Under 30]]="Yes","Under 30",IF(Customer[[#This Row],[Senior]]="Yes", "Senior","Other"))</f>
        <v>Other</v>
      </c>
      <c r="X4760">
        <v>0</v>
      </c>
      <c r="Y4760" t="s">
        <v>21</v>
      </c>
      <c r="Z4760" t="s">
        <v>32</v>
      </c>
      <c r="AA4760" t="s">
        <v>33</v>
      </c>
      <c r="AB4760">
        <v>20</v>
      </c>
      <c r="AC4760">
        <v>134</v>
      </c>
      <c r="AD4760" t="s">
        <v>56</v>
      </c>
      <c r="AE4760" t="s">
        <v>96</v>
      </c>
    </row>
    <row r="4761" spans="1:31" x14ac:dyDescent="0.25">
      <c r="A4761" t="s">
        <v>9640</v>
      </c>
      <c r="B4761" t="s">
        <v>25</v>
      </c>
      <c r="C4761"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 t="str">
        <f>IF(Customer[[#This Row],[Under 30]]="Yes","Under 30",IF(Customer[[#This Row],[Senior]]="Yes", "Senior","Other"))</f>
        <v>Senior</v>
      </c>
      <c r="X4761">
        <v>0</v>
      </c>
      <c r="Y4761" t="s">
        <v>21</v>
      </c>
      <c r="Z4761" t="s">
        <v>32</v>
      </c>
      <c r="AA4761" t="s">
        <v>38</v>
      </c>
      <c r="AB4761">
        <v>45</v>
      </c>
      <c r="AC4761">
        <v>139</v>
      </c>
      <c r="AD4761" t="s">
        <v>56</v>
      </c>
      <c r="AE4761" t="s">
        <v>96</v>
      </c>
    </row>
    <row r="4762" spans="1:31" x14ac:dyDescent="0.25">
      <c r="A4762" t="s">
        <v>9642</v>
      </c>
      <c r="B4762" t="s">
        <v>25</v>
      </c>
      <c r="C4762"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 t="str">
        <f>IF(Customer[[#This Row],[Under 30]]="Yes","Under 30",IF(Customer[[#This Row],[Senior]]="Yes", "Senior","Other"))</f>
        <v>Other</v>
      </c>
      <c r="X4762">
        <v>0</v>
      </c>
      <c r="Y4762" t="s">
        <v>25</v>
      </c>
      <c r="Z4762" t="s">
        <v>32</v>
      </c>
      <c r="AA4762" t="s">
        <v>38</v>
      </c>
      <c r="AB4762">
        <v>45</v>
      </c>
      <c r="AC4762">
        <v>45</v>
      </c>
      <c r="AD4762" t="s">
        <v>56</v>
      </c>
      <c r="AE4762" t="s">
        <v>57</v>
      </c>
    </row>
    <row r="4763" spans="1:31" x14ac:dyDescent="0.25">
      <c r="A4763" t="s">
        <v>9644</v>
      </c>
      <c r="B4763" t="s">
        <v>25</v>
      </c>
      <c r="C4763"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 t="str">
        <f>IF(Customer[[#This Row],[Under 30]]="Yes","Under 30",IF(Customer[[#This Row],[Senior]]="Yes", "Senior","Other"))</f>
        <v>Senior</v>
      </c>
      <c r="X4763">
        <v>0</v>
      </c>
      <c r="Y4763" t="s">
        <v>21</v>
      </c>
      <c r="Z4763" t="s">
        <v>98</v>
      </c>
      <c r="AA4763" t="s">
        <v>33</v>
      </c>
      <c r="AB4763">
        <v>37</v>
      </c>
      <c r="AC4763">
        <v>1497</v>
      </c>
      <c r="AD4763" t="s">
        <v>39</v>
      </c>
      <c r="AE4763" t="s">
        <v>40</v>
      </c>
    </row>
    <row r="4764" spans="1:31" x14ac:dyDescent="0.25">
      <c r="A4764" t="s">
        <v>9646</v>
      </c>
      <c r="B4764" t="s">
        <v>25</v>
      </c>
      <c r="C4764"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 t="str">
        <f>IF(Customer[[#This Row],[Under 30]]="Yes","Under 30",IF(Customer[[#This Row],[Senior]]="Yes", "Senior","Other"))</f>
        <v>Senior</v>
      </c>
      <c r="X4764">
        <v>0</v>
      </c>
      <c r="Y4764" t="s">
        <v>21</v>
      </c>
      <c r="Z4764" t="s">
        <v>32</v>
      </c>
      <c r="AA4764" t="s">
        <v>33</v>
      </c>
      <c r="AB4764">
        <v>31</v>
      </c>
      <c r="AC4764">
        <v>1462</v>
      </c>
      <c r="AD4764" t="s">
        <v>39</v>
      </c>
      <c r="AE4764" t="s">
        <v>40</v>
      </c>
    </row>
    <row r="4765" spans="1:31" x14ac:dyDescent="0.25">
      <c r="A4765" t="s">
        <v>9648</v>
      </c>
      <c r="B4765" t="s">
        <v>25</v>
      </c>
      <c r="C4765"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 t="str">
        <f>IF(Customer[[#This Row],[Under 30]]="Yes","Under 30",IF(Customer[[#This Row],[Senior]]="Yes", "Senior","Other"))</f>
        <v>Other</v>
      </c>
      <c r="X4765">
        <v>0</v>
      </c>
      <c r="Y4765" t="s">
        <v>21</v>
      </c>
      <c r="Z4765" t="s">
        <v>32</v>
      </c>
      <c r="AA4765" t="s">
        <v>95</v>
      </c>
      <c r="AB4765">
        <v>7</v>
      </c>
      <c r="AC4765">
        <v>56</v>
      </c>
      <c r="AD4765" t="s">
        <v>39</v>
      </c>
      <c r="AE4765" t="s">
        <v>40</v>
      </c>
    </row>
    <row r="4766" spans="1:31" x14ac:dyDescent="0.25">
      <c r="A4766" t="s">
        <v>9650</v>
      </c>
      <c r="B4766" t="s">
        <v>25</v>
      </c>
      <c r="C4766"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 t="str">
        <f>IF(Customer[[#This Row],[Under 30]]="Yes","Under 30",IF(Customer[[#This Row],[Senior]]="Yes", "Senior","Other"))</f>
        <v>Other</v>
      </c>
      <c r="X4766">
        <v>0</v>
      </c>
      <c r="Y4766" t="s">
        <v>21</v>
      </c>
      <c r="Z4766" t="s">
        <v>32</v>
      </c>
      <c r="AA4766" t="s">
        <v>38</v>
      </c>
      <c r="AB4766">
        <v>37</v>
      </c>
      <c r="AC4766">
        <v>37</v>
      </c>
      <c r="AD4766" t="s">
        <v>56</v>
      </c>
      <c r="AE4766" t="s">
        <v>96</v>
      </c>
    </row>
    <row r="4767" spans="1:31" x14ac:dyDescent="0.25">
      <c r="A4767" t="s">
        <v>9652</v>
      </c>
      <c r="B4767" t="s">
        <v>25</v>
      </c>
      <c r="C4767"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 t="str">
        <f>IF(Customer[[#This Row],[Under 30]]="Yes","Under 30",IF(Customer[[#This Row],[Senior]]="Yes", "Senior","Other"))</f>
        <v>Under 30</v>
      </c>
      <c r="X4767">
        <v>0</v>
      </c>
      <c r="Y4767" t="s">
        <v>21</v>
      </c>
      <c r="Z4767" t="s">
        <v>98</v>
      </c>
      <c r="AA4767" t="s">
        <v>38</v>
      </c>
      <c r="AB4767">
        <v>18</v>
      </c>
      <c r="AC4767">
        <v>118</v>
      </c>
      <c r="AD4767" t="s">
        <v>56</v>
      </c>
      <c r="AE4767" t="s">
        <v>102</v>
      </c>
    </row>
    <row r="4768" spans="1:31" x14ac:dyDescent="0.25">
      <c r="A4768" t="s">
        <v>9654</v>
      </c>
      <c r="B4768" t="s">
        <v>25</v>
      </c>
      <c r="C4768"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 t="str">
        <f>IF(Customer[[#This Row],[Under 30]]="Yes","Under 30",IF(Customer[[#This Row],[Senior]]="Yes", "Senior","Other"))</f>
        <v>Senior</v>
      </c>
      <c r="X4768">
        <v>0</v>
      </c>
      <c r="Y4768" t="s">
        <v>21</v>
      </c>
      <c r="Z4768" t="s">
        <v>32</v>
      </c>
      <c r="AA4768" t="s">
        <v>33</v>
      </c>
      <c r="AB4768">
        <v>33</v>
      </c>
      <c r="AC4768">
        <v>503</v>
      </c>
      <c r="AD4768" t="s">
        <v>56</v>
      </c>
      <c r="AE4768" t="s">
        <v>100</v>
      </c>
    </row>
    <row r="4769" spans="1:31" x14ac:dyDescent="0.25">
      <c r="A4769" t="s">
        <v>9656</v>
      </c>
      <c r="B4769" t="s">
        <v>25</v>
      </c>
      <c r="C4769"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 t="str">
        <f>IF(Customer[[#This Row],[Under 30]]="Yes","Under 30",IF(Customer[[#This Row],[Senior]]="Yes", "Senior","Other"))</f>
        <v>Other</v>
      </c>
      <c r="X4769">
        <v>0</v>
      </c>
      <c r="Y4769" t="s">
        <v>21</v>
      </c>
      <c r="Z4769" t="s">
        <v>32</v>
      </c>
      <c r="AA4769" t="s">
        <v>38</v>
      </c>
      <c r="AB4769">
        <v>57</v>
      </c>
      <c r="AC4769">
        <v>650</v>
      </c>
      <c r="AD4769" t="s">
        <v>56</v>
      </c>
      <c r="AE4769" t="s">
        <v>57</v>
      </c>
    </row>
    <row r="4770" spans="1:31" x14ac:dyDescent="0.25">
      <c r="A4770" t="s">
        <v>9658</v>
      </c>
      <c r="B4770" t="s">
        <v>25</v>
      </c>
      <c r="C4770"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 t="str">
        <f>IF(Customer[[#This Row],[Under 30]]="Yes","Under 30",IF(Customer[[#This Row],[Senior]]="Yes", "Senior","Other"))</f>
        <v>Other</v>
      </c>
      <c r="X4770">
        <v>0</v>
      </c>
      <c r="Y4770" t="s">
        <v>25</v>
      </c>
      <c r="Z4770" t="s">
        <v>98</v>
      </c>
      <c r="AA4770" t="s">
        <v>38</v>
      </c>
      <c r="AB4770">
        <v>63</v>
      </c>
      <c r="AC4770">
        <v>4162</v>
      </c>
      <c r="AD4770" t="s">
        <v>56</v>
      </c>
      <c r="AE4770" t="s">
        <v>96</v>
      </c>
    </row>
    <row r="4771" spans="1:31" x14ac:dyDescent="0.25">
      <c r="A4771" t="s">
        <v>9660</v>
      </c>
      <c r="B4771" t="s">
        <v>25</v>
      </c>
      <c r="C4771"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 t="str">
        <f>IF(Customer[[#This Row],[Under 30]]="Yes","Under 30",IF(Customer[[#This Row],[Senior]]="Yes", "Senior","Other"))</f>
        <v>Other</v>
      </c>
      <c r="X4771">
        <v>0</v>
      </c>
      <c r="Y4771" t="s">
        <v>21</v>
      </c>
      <c r="Z4771" t="s">
        <v>32</v>
      </c>
      <c r="AA4771" t="s">
        <v>38</v>
      </c>
      <c r="AB4771">
        <v>12</v>
      </c>
      <c r="AC4771">
        <v>91</v>
      </c>
      <c r="AD4771" t="s">
        <v>56</v>
      </c>
      <c r="AE4771" t="s">
        <v>96</v>
      </c>
    </row>
    <row r="4772" spans="1:31" x14ac:dyDescent="0.25">
      <c r="A4772" t="s">
        <v>9662</v>
      </c>
      <c r="B4772" t="s">
        <v>25</v>
      </c>
      <c r="C4772"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 t="str">
        <f>IF(Customer[[#This Row],[Under 30]]="Yes","Under 30",IF(Customer[[#This Row],[Senior]]="Yes", "Senior","Other"))</f>
        <v>Under 30</v>
      </c>
      <c r="X4772">
        <v>0</v>
      </c>
      <c r="Y4772" t="s">
        <v>21</v>
      </c>
      <c r="Z4772" t="s">
        <v>32</v>
      </c>
      <c r="AA4772" t="s">
        <v>38</v>
      </c>
      <c r="AB4772">
        <v>51</v>
      </c>
      <c r="AC4772">
        <v>2305</v>
      </c>
      <c r="AD4772" t="s">
        <v>56</v>
      </c>
      <c r="AE4772" t="s">
        <v>102</v>
      </c>
    </row>
    <row r="4773" spans="1:31" x14ac:dyDescent="0.25">
      <c r="A4773" t="s">
        <v>9664</v>
      </c>
      <c r="B4773" t="s">
        <v>25</v>
      </c>
      <c r="C4773"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 t="str">
        <f>IF(Customer[[#This Row],[Under 30]]="Yes","Under 30",IF(Customer[[#This Row],[Senior]]="Yes", "Senior","Other"))</f>
        <v>Senior</v>
      </c>
      <c r="X4773">
        <v>0</v>
      </c>
      <c r="Y4773" t="s">
        <v>25</v>
      </c>
      <c r="Z4773" t="s">
        <v>32</v>
      </c>
      <c r="AA4773" t="s">
        <v>38</v>
      </c>
      <c r="AB4773">
        <v>50</v>
      </c>
      <c r="AC4773">
        <v>1168</v>
      </c>
      <c r="AD4773" t="s">
        <v>56</v>
      </c>
      <c r="AE4773" t="s">
        <v>102</v>
      </c>
    </row>
    <row r="4774" spans="1:31" x14ac:dyDescent="0.25">
      <c r="A4774" t="s">
        <v>9666</v>
      </c>
      <c r="B4774" t="s">
        <v>25</v>
      </c>
      <c r="C4774"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 t="str">
        <f>IF(Customer[[#This Row],[Under 30]]="Yes","Under 30",IF(Customer[[#This Row],[Senior]]="Yes", "Senior","Other"))</f>
        <v>Senior</v>
      </c>
      <c r="X4774">
        <v>0</v>
      </c>
      <c r="Y4774" t="s">
        <v>21</v>
      </c>
      <c r="Z4774" t="s">
        <v>32</v>
      </c>
      <c r="AA4774" t="s">
        <v>38</v>
      </c>
      <c r="AB4774">
        <v>29</v>
      </c>
      <c r="AC4774">
        <v>446</v>
      </c>
      <c r="AD4774" t="s">
        <v>56</v>
      </c>
      <c r="AE4774" t="s">
        <v>102</v>
      </c>
    </row>
    <row r="4775" spans="1:31" x14ac:dyDescent="0.25">
      <c r="A4775" t="s">
        <v>9668</v>
      </c>
      <c r="B4775" t="s">
        <v>25</v>
      </c>
      <c r="C4775"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 t="str">
        <f>IF(Customer[[#This Row],[Under 30]]="Yes","Under 30",IF(Customer[[#This Row],[Senior]]="Yes", "Senior","Other"))</f>
        <v>Other</v>
      </c>
      <c r="X4775">
        <v>0</v>
      </c>
      <c r="Y4775" t="s">
        <v>25</v>
      </c>
      <c r="Z4775" t="s">
        <v>32</v>
      </c>
      <c r="AA4775" t="s">
        <v>38</v>
      </c>
      <c r="AB4775">
        <v>51</v>
      </c>
      <c r="AC4775">
        <v>854</v>
      </c>
      <c r="AD4775" t="s">
        <v>56</v>
      </c>
      <c r="AE4775" t="s">
        <v>100</v>
      </c>
    </row>
    <row r="4776" spans="1:31" x14ac:dyDescent="0.25">
      <c r="A4776" t="s">
        <v>9670</v>
      </c>
      <c r="B4776" t="s">
        <v>25</v>
      </c>
      <c r="C4776"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 t="str">
        <f>IF(Customer[[#This Row],[Under 30]]="Yes","Under 30",IF(Customer[[#This Row],[Senior]]="Yes", "Senior","Other"))</f>
        <v>Senior</v>
      </c>
      <c r="X4776">
        <v>0</v>
      </c>
      <c r="Y4776" t="s">
        <v>21</v>
      </c>
      <c r="Z4776" t="s">
        <v>32</v>
      </c>
      <c r="AA4776" t="s">
        <v>38</v>
      </c>
      <c r="AB4776">
        <v>42</v>
      </c>
      <c r="AC4776">
        <v>42</v>
      </c>
      <c r="AD4776" t="s">
        <v>39</v>
      </c>
      <c r="AE4776" t="s">
        <v>104</v>
      </c>
    </row>
    <row r="4777" spans="1:31" x14ac:dyDescent="0.25">
      <c r="A4777" t="s">
        <v>9672</v>
      </c>
      <c r="B4777" t="s">
        <v>25</v>
      </c>
      <c r="C4777"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 t="str">
        <f>IF(Customer[[#This Row],[Under 30]]="Yes","Under 30",IF(Customer[[#This Row],[Senior]]="Yes", "Senior","Other"))</f>
        <v>Other</v>
      </c>
      <c r="X4777">
        <v>0</v>
      </c>
      <c r="Y4777" t="s">
        <v>21</v>
      </c>
      <c r="Z4777" t="s">
        <v>32</v>
      </c>
      <c r="AA4777" t="s">
        <v>38</v>
      </c>
      <c r="AB4777">
        <v>54</v>
      </c>
      <c r="AC4777">
        <v>474</v>
      </c>
      <c r="AD4777" t="s">
        <v>56</v>
      </c>
      <c r="AE4777" t="s">
        <v>100</v>
      </c>
    </row>
    <row r="4778" spans="1:31" x14ac:dyDescent="0.25">
      <c r="A4778" t="s">
        <v>9674</v>
      </c>
      <c r="B4778" t="s">
        <v>25</v>
      </c>
      <c r="C4778"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 t="str">
        <f>IF(Customer[[#This Row],[Under 30]]="Yes","Under 30",IF(Customer[[#This Row],[Senior]]="Yes", "Senior","Other"))</f>
        <v>Under 30</v>
      </c>
      <c r="X4778">
        <v>0</v>
      </c>
      <c r="Y4778" t="s">
        <v>21</v>
      </c>
      <c r="Z4778" t="s">
        <v>32</v>
      </c>
      <c r="AA4778" t="s">
        <v>95</v>
      </c>
      <c r="AB4778">
        <v>38</v>
      </c>
      <c r="AC4778">
        <v>248</v>
      </c>
      <c r="AD4778" t="s">
        <v>56</v>
      </c>
      <c r="AE4778" t="s">
        <v>57</v>
      </c>
    </row>
    <row r="4779" spans="1:31" x14ac:dyDescent="0.25">
      <c r="A4779" t="s">
        <v>9676</v>
      </c>
      <c r="B4779" t="s">
        <v>25</v>
      </c>
      <c r="C4779"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 t="str">
        <f>IF(Customer[[#This Row],[Under 30]]="Yes","Under 30",IF(Customer[[#This Row],[Senior]]="Yes", "Senior","Other"))</f>
        <v>Senior</v>
      </c>
      <c r="X4779">
        <v>0</v>
      </c>
      <c r="Y4779" t="s">
        <v>21</v>
      </c>
      <c r="Z4779" t="s">
        <v>32</v>
      </c>
      <c r="AA4779" t="s">
        <v>38</v>
      </c>
      <c r="AB4779">
        <v>45</v>
      </c>
      <c r="AC4779">
        <v>1619</v>
      </c>
      <c r="AD4779" t="s">
        <v>56</v>
      </c>
      <c r="AE4779" t="s">
        <v>57</v>
      </c>
    </row>
    <row r="4780" spans="1:31" x14ac:dyDescent="0.25">
      <c r="A4780" t="s">
        <v>9678</v>
      </c>
      <c r="B4780" t="s">
        <v>25</v>
      </c>
      <c r="C4780"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 t="str">
        <f>IF(Customer[[#This Row],[Under 30]]="Yes","Under 30",IF(Customer[[#This Row],[Senior]]="Yes", "Senior","Other"))</f>
        <v>Other</v>
      </c>
      <c r="X4780">
        <v>0</v>
      </c>
      <c r="Y4780" t="s">
        <v>21</v>
      </c>
      <c r="Z4780" t="s">
        <v>32</v>
      </c>
      <c r="AA4780" t="s">
        <v>38</v>
      </c>
      <c r="AB4780">
        <v>43</v>
      </c>
      <c r="AC4780">
        <v>118</v>
      </c>
      <c r="AD4780" t="s">
        <v>39</v>
      </c>
      <c r="AE4780" t="s">
        <v>104</v>
      </c>
    </row>
    <row r="4781" spans="1:31" x14ac:dyDescent="0.25">
      <c r="A4781" t="s">
        <v>9680</v>
      </c>
      <c r="B4781" t="s">
        <v>25</v>
      </c>
      <c r="C4781"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 t="str">
        <f>IF(Customer[[#This Row],[Under 30]]="Yes","Under 30",IF(Customer[[#This Row],[Senior]]="Yes", "Senior","Other"))</f>
        <v>Senior</v>
      </c>
      <c r="X4781">
        <v>0</v>
      </c>
      <c r="Y4781" t="s">
        <v>21</v>
      </c>
      <c r="Z4781" t="s">
        <v>32</v>
      </c>
      <c r="AA4781" t="s">
        <v>33</v>
      </c>
      <c r="AB4781">
        <v>41</v>
      </c>
      <c r="AC4781">
        <v>1417</v>
      </c>
      <c r="AD4781" t="s">
        <v>65</v>
      </c>
      <c r="AE4781" t="s">
        <v>105</v>
      </c>
    </row>
    <row r="4782" spans="1:31" x14ac:dyDescent="0.25">
      <c r="A4782" t="s">
        <v>9682</v>
      </c>
      <c r="B4782" t="s">
        <v>25</v>
      </c>
      <c r="C4782"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 t="str">
        <f>IF(Customer[[#This Row],[Under 30]]="Yes","Under 30",IF(Customer[[#This Row],[Senior]]="Yes", "Senior","Other"))</f>
        <v>Senior</v>
      </c>
      <c r="X4782">
        <v>0</v>
      </c>
      <c r="Y4782" t="s">
        <v>21</v>
      </c>
      <c r="Z4782" t="s">
        <v>32</v>
      </c>
      <c r="AA4782" t="s">
        <v>38</v>
      </c>
      <c r="AB4782">
        <v>24</v>
      </c>
      <c r="AC4782">
        <v>24</v>
      </c>
      <c r="AD4782" t="s">
        <v>65</v>
      </c>
      <c r="AE4782" t="s">
        <v>66</v>
      </c>
    </row>
    <row r="4783" spans="1:31" x14ac:dyDescent="0.25">
      <c r="A4783" t="s">
        <v>9684</v>
      </c>
      <c r="B4783" t="s">
        <v>25</v>
      </c>
      <c r="C4783"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 t="str">
        <f>IF(Customer[[#This Row],[Under 30]]="Yes","Under 30",IF(Customer[[#This Row],[Senior]]="Yes", "Senior","Other"))</f>
        <v>Other</v>
      </c>
      <c r="X4783">
        <v>0</v>
      </c>
      <c r="Y4783" t="s">
        <v>25</v>
      </c>
      <c r="Z4783" t="s">
        <v>32</v>
      </c>
      <c r="AA4783" t="s">
        <v>38</v>
      </c>
      <c r="AB4783">
        <v>32</v>
      </c>
      <c r="AC4783">
        <v>725</v>
      </c>
      <c r="AD4783" t="s">
        <v>65</v>
      </c>
      <c r="AE4783" t="s">
        <v>108</v>
      </c>
    </row>
    <row r="4784" spans="1:31" x14ac:dyDescent="0.25">
      <c r="A4784" t="s">
        <v>9686</v>
      </c>
      <c r="B4784" t="s">
        <v>25</v>
      </c>
      <c r="C4784"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 t="str">
        <f>IF(Customer[[#This Row],[Under 30]]="Yes","Under 30",IF(Customer[[#This Row],[Senior]]="Yes", "Senior","Other"))</f>
        <v>Senior</v>
      </c>
      <c r="X4784">
        <v>0</v>
      </c>
      <c r="Y4784" t="s">
        <v>21</v>
      </c>
      <c r="Z4784" t="s">
        <v>32</v>
      </c>
      <c r="AA4784" t="s">
        <v>38</v>
      </c>
      <c r="AB4784">
        <v>51</v>
      </c>
      <c r="AC4784">
        <v>2446</v>
      </c>
      <c r="AD4784" t="s">
        <v>65</v>
      </c>
      <c r="AE4784" t="s">
        <v>97</v>
      </c>
    </row>
    <row r="4785" spans="1:31" x14ac:dyDescent="0.25">
      <c r="A4785" t="s">
        <v>9688</v>
      </c>
      <c r="B4785" t="s">
        <v>25</v>
      </c>
      <c r="C4785"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 t="str">
        <f>IF(Customer[[#This Row],[Under 30]]="Yes","Under 30",IF(Customer[[#This Row],[Senior]]="Yes", "Senior","Other"))</f>
        <v>Senior</v>
      </c>
      <c r="X4785">
        <v>0</v>
      </c>
      <c r="Y4785" t="s">
        <v>25</v>
      </c>
      <c r="Z4785" t="s">
        <v>32</v>
      </c>
      <c r="AA4785" t="s">
        <v>33</v>
      </c>
      <c r="AB4785">
        <v>18</v>
      </c>
      <c r="AC4785">
        <v>403</v>
      </c>
      <c r="AD4785" t="s">
        <v>65</v>
      </c>
      <c r="AE4785" t="s">
        <v>87</v>
      </c>
    </row>
    <row r="4786" spans="1:31" x14ac:dyDescent="0.25">
      <c r="A4786" t="s">
        <v>9689</v>
      </c>
      <c r="B4786" t="s">
        <v>25</v>
      </c>
      <c r="C4786"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 t="str">
        <f>IF(Customer[[#This Row],[Under 30]]="Yes","Under 30",IF(Customer[[#This Row],[Senior]]="Yes", "Senior","Other"))</f>
        <v>Senior</v>
      </c>
      <c r="X4786">
        <v>0</v>
      </c>
      <c r="Y4786" t="s">
        <v>25</v>
      </c>
      <c r="Z4786" t="s">
        <v>98</v>
      </c>
      <c r="AA4786" t="s">
        <v>38</v>
      </c>
      <c r="AB4786">
        <v>31</v>
      </c>
      <c r="AC4786">
        <v>1637</v>
      </c>
      <c r="AD4786" t="s">
        <v>48</v>
      </c>
      <c r="AE4786" t="s">
        <v>101</v>
      </c>
    </row>
    <row r="4787" spans="1:31" x14ac:dyDescent="0.25">
      <c r="A4787" t="s">
        <v>9691</v>
      </c>
      <c r="B4787" t="s">
        <v>25</v>
      </c>
      <c r="C4787"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 t="str">
        <f>IF(Customer[[#This Row],[Under 30]]="Yes","Under 30",IF(Customer[[#This Row],[Senior]]="Yes", "Senior","Other"))</f>
        <v>Other</v>
      </c>
      <c r="X4787">
        <v>0</v>
      </c>
      <c r="Y4787" t="s">
        <v>21</v>
      </c>
      <c r="Z4787" t="s">
        <v>32</v>
      </c>
      <c r="AA4787" t="s">
        <v>38</v>
      </c>
      <c r="AB4787">
        <v>31</v>
      </c>
      <c r="AC4787">
        <v>279</v>
      </c>
      <c r="AD4787" t="s">
        <v>48</v>
      </c>
      <c r="AE4787" t="s">
        <v>49</v>
      </c>
    </row>
    <row r="4788" spans="1:31" x14ac:dyDescent="0.25">
      <c r="A4788" t="s">
        <v>9693</v>
      </c>
      <c r="B4788" t="s">
        <v>25</v>
      </c>
      <c r="C4788"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 t="str">
        <f>IF(Customer[[#This Row],[Under 30]]="Yes","Under 30",IF(Customer[[#This Row],[Senior]]="Yes", "Senior","Other"))</f>
        <v>Under 30</v>
      </c>
      <c r="X4788">
        <v>0</v>
      </c>
      <c r="Y4788" t="s">
        <v>21</v>
      </c>
      <c r="Z4788" t="s">
        <v>32</v>
      </c>
      <c r="AA4788" t="s">
        <v>38</v>
      </c>
      <c r="AB4788">
        <v>29</v>
      </c>
      <c r="AC4788">
        <v>57</v>
      </c>
      <c r="AD4788" t="s">
        <v>56</v>
      </c>
      <c r="AE4788" t="s">
        <v>96</v>
      </c>
    </row>
    <row r="4789" spans="1:31" x14ac:dyDescent="0.25">
      <c r="A4789" t="s">
        <v>9695</v>
      </c>
      <c r="B4789" t="s">
        <v>25</v>
      </c>
      <c r="C4789"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 t="str">
        <f>IF(Customer[[#This Row],[Under 30]]="Yes","Under 30",IF(Customer[[#This Row],[Senior]]="Yes", "Senior","Other"))</f>
        <v>Under 30</v>
      </c>
      <c r="X4789">
        <v>0</v>
      </c>
      <c r="Y4789" t="s">
        <v>21</v>
      </c>
      <c r="Z4789" t="s">
        <v>32</v>
      </c>
      <c r="AA4789" t="s">
        <v>38</v>
      </c>
      <c r="AB4789">
        <v>7</v>
      </c>
      <c r="AC4789">
        <v>58</v>
      </c>
      <c r="AD4789" t="s">
        <v>48</v>
      </c>
      <c r="AE4789" t="s">
        <v>92</v>
      </c>
    </row>
    <row r="4790" spans="1:31" x14ac:dyDescent="0.25">
      <c r="A4790" t="s">
        <v>9697</v>
      </c>
      <c r="B4790" t="s">
        <v>25</v>
      </c>
      <c r="C4790"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 t="str">
        <f>IF(Customer[[#This Row],[Under 30]]="Yes","Under 30",IF(Customer[[#This Row],[Senior]]="Yes", "Senior","Other"))</f>
        <v>Other</v>
      </c>
      <c r="X4790">
        <v>0</v>
      </c>
      <c r="Y4790" t="s">
        <v>25</v>
      </c>
      <c r="Z4790" t="s">
        <v>98</v>
      </c>
      <c r="AA4790" t="s">
        <v>95</v>
      </c>
      <c r="AB4790">
        <v>22</v>
      </c>
      <c r="AC4790">
        <v>1019</v>
      </c>
      <c r="AD4790" t="s">
        <v>65</v>
      </c>
      <c r="AE4790" t="s">
        <v>105</v>
      </c>
    </row>
    <row r="4791" spans="1:31" x14ac:dyDescent="0.25">
      <c r="A4791" t="s">
        <v>9699</v>
      </c>
      <c r="B4791" t="s">
        <v>25</v>
      </c>
      <c r="C4791"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 t="str">
        <f>IF(Customer[[#This Row],[Under 30]]="Yes","Under 30",IF(Customer[[#This Row],[Senior]]="Yes", "Senior","Other"))</f>
        <v>Senior</v>
      </c>
      <c r="X4791">
        <v>0</v>
      </c>
      <c r="Y4791" t="s">
        <v>25</v>
      </c>
      <c r="Z4791" t="s">
        <v>98</v>
      </c>
      <c r="AA4791" t="s">
        <v>38</v>
      </c>
      <c r="AB4791">
        <v>59</v>
      </c>
      <c r="AC4791">
        <v>2466</v>
      </c>
      <c r="AD4791" t="s">
        <v>65</v>
      </c>
      <c r="AE4791" t="s">
        <v>66</v>
      </c>
    </row>
    <row r="4792" spans="1:31" x14ac:dyDescent="0.25">
      <c r="A4792" t="s">
        <v>9701</v>
      </c>
      <c r="B4792" t="s">
        <v>25</v>
      </c>
      <c r="C4792"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 t="str">
        <f>IF(Customer[[#This Row],[Under 30]]="Yes","Under 30",IF(Customer[[#This Row],[Senior]]="Yes", "Senior","Other"))</f>
        <v>Senior</v>
      </c>
      <c r="X4792">
        <v>0</v>
      </c>
      <c r="Y4792" t="s">
        <v>25</v>
      </c>
      <c r="Z4792" t="s">
        <v>32</v>
      </c>
      <c r="AA4792" t="s">
        <v>38</v>
      </c>
      <c r="AB4792">
        <v>53</v>
      </c>
      <c r="AC4792">
        <v>857</v>
      </c>
      <c r="AD4792" t="s">
        <v>90</v>
      </c>
      <c r="AE4792" t="s">
        <v>91</v>
      </c>
    </row>
    <row r="4793" spans="1:31" x14ac:dyDescent="0.25">
      <c r="A4793" t="s">
        <v>9703</v>
      </c>
      <c r="B4793" t="s">
        <v>25</v>
      </c>
      <c r="C4793"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 t="str">
        <f>IF(Customer[[#This Row],[Under 30]]="Yes","Under 30",IF(Customer[[#This Row],[Senior]]="Yes", "Senior","Other"))</f>
        <v>Other</v>
      </c>
      <c r="X4793">
        <v>0</v>
      </c>
      <c r="Y4793" t="s">
        <v>25</v>
      </c>
      <c r="Z4793" t="s">
        <v>32</v>
      </c>
      <c r="AA4793" t="s">
        <v>38</v>
      </c>
      <c r="AB4793">
        <v>66</v>
      </c>
      <c r="AC4793">
        <v>551</v>
      </c>
      <c r="AD4793" t="s">
        <v>56</v>
      </c>
      <c r="AE4793" t="s">
        <v>57</v>
      </c>
    </row>
    <row r="4794" spans="1:31" x14ac:dyDescent="0.25">
      <c r="A4794" t="s">
        <v>9705</v>
      </c>
      <c r="B4794" t="s">
        <v>25</v>
      </c>
      <c r="C4794"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 t="str">
        <f>IF(Customer[[#This Row],[Under 30]]="Yes","Under 30",IF(Customer[[#This Row],[Senior]]="Yes", "Senior","Other"))</f>
        <v>Under 30</v>
      </c>
      <c r="X4794">
        <v>0</v>
      </c>
      <c r="Y4794" t="s">
        <v>25</v>
      </c>
      <c r="Z4794" t="s">
        <v>32</v>
      </c>
      <c r="AA4794" t="s">
        <v>38</v>
      </c>
      <c r="AB4794">
        <v>50</v>
      </c>
      <c r="AC4794">
        <v>1001</v>
      </c>
      <c r="AD4794" t="s">
        <v>39</v>
      </c>
      <c r="AE4794" t="s">
        <v>104</v>
      </c>
    </row>
    <row r="4795" spans="1:31" x14ac:dyDescent="0.25">
      <c r="A4795" t="s">
        <v>9707</v>
      </c>
      <c r="B4795" t="s">
        <v>25</v>
      </c>
      <c r="C4795"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 t="str">
        <f>IF(Customer[[#This Row],[Under 30]]="Yes","Under 30",IF(Customer[[#This Row],[Senior]]="Yes", "Senior","Other"))</f>
        <v>Other</v>
      </c>
      <c r="X4795">
        <v>0</v>
      </c>
      <c r="Y4795" t="s">
        <v>21</v>
      </c>
      <c r="Z4795" t="s">
        <v>32</v>
      </c>
      <c r="AA4795" t="s">
        <v>38</v>
      </c>
      <c r="AB4795">
        <v>31</v>
      </c>
      <c r="AC4795">
        <v>64</v>
      </c>
      <c r="AD4795" t="s">
        <v>56</v>
      </c>
      <c r="AE4795" t="s">
        <v>57</v>
      </c>
    </row>
    <row r="4796" spans="1:31" x14ac:dyDescent="0.25">
      <c r="A4796" t="s">
        <v>9709</v>
      </c>
      <c r="B4796" t="s">
        <v>25</v>
      </c>
      <c r="C4796"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 t="str">
        <f>IF(Customer[[#This Row],[Under 30]]="Yes","Under 30",IF(Customer[[#This Row],[Senior]]="Yes", "Senior","Other"))</f>
        <v>Other</v>
      </c>
      <c r="X4796">
        <v>0</v>
      </c>
      <c r="Y4796" t="s">
        <v>21</v>
      </c>
      <c r="Z4796" t="s">
        <v>32</v>
      </c>
      <c r="AA4796" t="s">
        <v>95</v>
      </c>
      <c r="AB4796">
        <v>39</v>
      </c>
      <c r="AC4796">
        <v>1125</v>
      </c>
      <c r="AD4796" t="s">
        <v>56</v>
      </c>
      <c r="AE4796" t="s">
        <v>57</v>
      </c>
    </row>
    <row r="4797" spans="1:31" x14ac:dyDescent="0.25">
      <c r="A4797" t="s">
        <v>9711</v>
      </c>
      <c r="B4797" t="s">
        <v>25</v>
      </c>
      <c r="C4797"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 t="str">
        <f>IF(Customer[[#This Row],[Under 30]]="Yes","Under 30",IF(Customer[[#This Row],[Senior]]="Yes", "Senior","Other"))</f>
        <v>Senior</v>
      </c>
      <c r="X4797">
        <v>0</v>
      </c>
      <c r="Y4797" t="s">
        <v>21</v>
      </c>
      <c r="Z4797" t="s">
        <v>32</v>
      </c>
      <c r="AA4797" t="s">
        <v>33</v>
      </c>
      <c r="AB4797">
        <v>37</v>
      </c>
      <c r="AC4797">
        <v>172</v>
      </c>
      <c r="AD4797" t="s">
        <v>56</v>
      </c>
      <c r="AE4797" t="s">
        <v>57</v>
      </c>
    </row>
    <row r="4798" spans="1:31" x14ac:dyDescent="0.25">
      <c r="A4798" t="s">
        <v>9713</v>
      </c>
      <c r="B4798" t="s">
        <v>25</v>
      </c>
      <c r="C4798"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 t="str">
        <f>IF(Customer[[#This Row],[Under 30]]="Yes","Under 30",IF(Customer[[#This Row],[Senior]]="Yes", "Senior","Other"))</f>
        <v>Senior</v>
      </c>
      <c r="X4798">
        <v>0</v>
      </c>
      <c r="Y4798" t="s">
        <v>25</v>
      </c>
      <c r="Z4798" t="s">
        <v>53</v>
      </c>
      <c r="AA4798" t="s">
        <v>38</v>
      </c>
      <c r="AB4798">
        <v>57</v>
      </c>
      <c r="AC4798">
        <v>2953</v>
      </c>
      <c r="AD4798" t="s">
        <v>56</v>
      </c>
      <c r="AE4798" t="s">
        <v>57</v>
      </c>
    </row>
    <row r="4799" spans="1:31" x14ac:dyDescent="0.25">
      <c r="A4799" t="s">
        <v>9715</v>
      </c>
      <c r="B4799" t="s">
        <v>25</v>
      </c>
      <c r="C4799"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 t="str">
        <f>IF(Customer[[#This Row],[Under 30]]="Yes","Under 30",IF(Customer[[#This Row],[Senior]]="Yes", "Senior","Other"))</f>
        <v>Senior</v>
      </c>
      <c r="X4799">
        <v>0</v>
      </c>
      <c r="Y4799" t="s">
        <v>25</v>
      </c>
      <c r="Z4799" t="s">
        <v>32</v>
      </c>
      <c r="AA4799" t="s">
        <v>38</v>
      </c>
      <c r="AB4799">
        <v>56</v>
      </c>
      <c r="AC4799">
        <v>2080</v>
      </c>
      <c r="AD4799" t="s">
        <v>56</v>
      </c>
      <c r="AE4799" t="s">
        <v>57</v>
      </c>
    </row>
    <row r="4800" spans="1:31" x14ac:dyDescent="0.25">
      <c r="A4800" t="s">
        <v>9717</v>
      </c>
      <c r="B4800" t="s">
        <v>25</v>
      </c>
      <c r="C4800"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 t="str">
        <f>IF(Customer[[#This Row],[Under 30]]="Yes","Under 30",IF(Customer[[#This Row],[Senior]]="Yes", "Senior","Other"))</f>
        <v>Other</v>
      </c>
      <c r="X4800">
        <v>0</v>
      </c>
      <c r="Y4800" t="s">
        <v>21</v>
      </c>
      <c r="Z4800" t="s">
        <v>98</v>
      </c>
      <c r="AA4800" t="s">
        <v>38</v>
      </c>
      <c r="AB4800">
        <v>68</v>
      </c>
      <c r="AC4800">
        <v>4660</v>
      </c>
      <c r="AD4800" t="s">
        <v>56</v>
      </c>
      <c r="AE4800" t="s">
        <v>57</v>
      </c>
    </row>
    <row r="4801" spans="1:31" x14ac:dyDescent="0.25">
      <c r="A4801" t="s">
        <v>9719</v>
      </c>
      <c r="B4801" t="s">
        <v>25</v>
      </c>
      <c r="C4801"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 t="str">
        <f>IF(Customer[[#This Row],[Under 30]]="Yes","Under 30",IF(Customer[[#This Row],[Senior]]="Yes", "Senior","Other"))</f>
        <v>Other</v>
      </c>
      <c r="X4801">
        <v>0</v>
      </c>
      <c r="Y4801" t="s">
        <v>21</v>
      </c>
      <c r="Z4801" t="s">
        <v>32</v>
      </c>
      <c r="AA4801" t="s">
        <v>38</v>
      </c>
      <c r="AB4801">
        <v>60</v>
      </c>
      <c r="AC4801">
        <v>345</v>
      </c>
      <c r="AD4801" t="s">
        <v>56</v>
      </c>
      <c r="AE4801" t="s">
        <v>57</v>
      </c>
    </row>
    <row r="4802" spans="1:31" x14ac:dyDescent="0.25">
      <c r="A4802" t="s">
        <v>9721</v>
      </c>
      <c r="B4802" t="s">
        <v>25</v>
      </c>
      <c r="C4802"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 t="str">
        <f>IF(Customer[[#This Row],[Under 30]]="Yes","Under 30",IF(Customer[[#This Row],[Senior]]="Yes", "Senior","Other"))</f>
        <v>Other</v>
      </c>
      <c r="X4802">
        <v>0</v>
      </c>
      <c r="Y4802" t="s">
        <v>25</v>
      </c>
      <c r="Z4802" t="s">
        <v>32</v>
      </c>
      <c r="AA4802" t="s">
        <v>38</v>
      </c>
      <c r="AB4802">
        <v>28</v>
      </c>
      <c r="AC4802">
        <v>313</v>
      </c>
      <c r="AD4802" t="s">
        <v>56</v>
      </c>
      <c r="AE4802" t="s">
        <v>57</v>
      </c>
    </row>
    <row r="4803" spans="1:31" x14ac:dyDescent="0.25">
      <c r="A4803" t="s">
        <v>9723</v>
      </c>
      <c r="B4803" t="s">
        <v>25</v>
      </c>
      <c r="C4803"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 t="str">
        <f>IF(Customer[[#This Row],[Under 30]]="Yes","Under 30",IF(Customer[[#This Row],[Senior]]="Yes", "Senior","Other"))</f>
        <v>Other</v>
      </c>
      <c r="X4803">
        <v>0</v>
      </c>
      <c r="Y4803" t="s">
        <v>21</v>
      </c>
      <c r="Z4803" t="s">
        <v>32</v>
      </c>
      <c r="AA4803" t="s">
        <v>38</v>
      </c>
      <c r="AB4803">
        <v>45</v>
      </c>
      <c r="AC4803">
        <v>288</v>
      </c>
      <c r="AD4803" t="s">
        <v>39</v>
      </c>
      <c r="AE4803" t="s">
        <v>104</v>
      </c>
    </row>
    <row r="4804" spans="1:31" x14ac:dyDescent="0.25">
      <c r="A4804" t="s">
        <v>9725</v>
      </c>
      <c r="B4804" t="s">
        <v>25</v>
      </c>
      <c r="C4804"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 t="str">
        <f>IF(Customer[[#This Row],[Under 30]]="Yes","Under 30",IF(Customer[[#This Row],[Senior]]="Yes", "Senior","Other"))</f>
        <v>Under 30</v>
      </c>
      <c r="X4804">
        <v>0</v>
      </c>
      <c r="Y4804" t="s">
        <v>21</v>
      </c>
      <c r="Z4804" t="s">
        <v>32</v>
      </c>
      <c r="AA4804" t="s">
        <v>38</v>
      </c>
      <c r="AB4804">
        <v>34</v>
      </c>
      <c r="AC4804">
        <v>105</v>
      </c>
      <c r="AD4804" t="s">
        <v>56</v>
      </c>
      <c r="AE4804" t="s">
        <v>57</v>
      </c>
    </row>
    <row r="4805" spans="1:31" x14ac:dyDescent="0.25">
      <c r="A4805" t="s">
        <v>9727</v>
      </c>
      <c r="B4805" t="s">
        <v>25</v>
      </c>
      <c r="C4805"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 t="str">
        <f>IF(Customer[[#This Row],[Under 30]]="Yes","Under 30",IF(Customer[[#This Row],[Senior]]="Yes", "Senior","Other"))</f>
        <v>Senior</v>
      </c>
      <c r="X4805">
        <v>0</v>
      </c>
      <c r="Y4805" t="s">
        <v>21</v>
      </c>
      <c r="Z4805" t="s">
        <v>32</v>
      </c>
      <c r="AA4805" t="s">
        <v>38</v>
      </c>
      <c r="AB4805">
        <v>15</v>
      </c>
      <c r="AC4805">
        <v>67</v>
      </c>
      <c r="AD4805" t="s">
        <v>56</v>
      </c>
      <c r="AE4805" t="s">
        <v>57</v>
      </c>
    </row>
    <row r="4806" spans="1:31" x14ac:dyDescent="0.25">
      <c r="A4806" t="s">
        <v>9729</v>
      </c>
      <c r="B4806" t="s">
        <v>25</v>
      </c>
      <c r="C4806"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 t="str">
        <f>IF(Customer[[#This Row],[Under 30]]="Yes","Under 30",IF(Customer[[#This Row],[Senior]]="Yes", "Senior","Other"))</f>
        <v>Other</v>
      </c>
      <c r="X4806">
        <v>0</v>
      </c>
      <c r="Y4806" t="s">
        <v>21</v>
      </c>
      <c r="Z4806" t="s">
        <v>32</v>
      </c>
      <c r="AA4806" t="s">
        <v>38</v>
      </c>
      <c r="AB4806">
        <v>27</v>
      </c>
      <c r="AC4806">
        <v>217</v>
      </c>
      <c r="AD4806" t="s">
        <v>56</v>
      </c>
      <c r="AE4806" t="s">
        <v>57</v>
      </c>
    </row>
    <row r="4807" spans="1:31" x14ac:dyDescent="0.25">
      <c r="A4807" t="s">
        <v>9731</v>
      </c>
      <c r="B4807" t="s">
        <v>25</v>
      </c>
      <c r="C4807"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 t="str">
        <f>IF(Customer[[#This Row],[Under 30]]="Yes","Under 30",IF(Customer[[#This Row],[Senior]]="Yes", "Senior","Other"))</f>
        <v>Other</v>
      </c>
      <c r="X4807">
        <v>0</v>
      </c>
      <c r="Y4807" t="s">
        <v>21</v>
      </c>
      <c r="Z4807" t="s">
        <v>32</v>
      </c>
      <c r="AA4807" t="s">
        <v>38</v>
      </c>
      <c r="AB4807">
        <v>27</v>
      </c>
      <c r="AC4807">
        <v>27</v>
      </c>
      <c r="AD4807" t="s">
        <v>56</v>
      </c>
      <c r="AE4807" t="s">
        <v>57</v>
      </c>
    </row>
    <row r="4808" spans="1:31" x14ac:dyDescent="0.25">
      <c r="A4808" t="s">
        <v>9733</v>
      </c>
      <c r="B4808" t="s">
        <v>25</v>
      </c>
      <c r="C4808"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 t="str">
        <f>IF(Customer[[#This Row],[Under 30]]="Yes","Under 30",IF(Customer[[#This Row],[Senior]]="Yes", "Senior","Other"))</f>
        <v>Other</v>
      </c>
      <c r="X4808">
        <v>0</v>
      </c>
      <c r="Y4808" t="s">
        <v>21</v>
      </c>
      <c r="Z4808" t="s">
        <v>32</v>
      </c>
      <c r="AA4808" t="s">
        <v>33</v>
      </c>
      <c r="AB4808">
        <v>59</v>
      </c>
      <c r="AC4808">
        <v>1639</v>
      </c>
      <c r="AD4808" t="s">
        <v>56</v>
      </c>
      <c r="AE4808" t="s">
        <v>57</v>
      </c>
    </row>
    <row r="4809" spans="1:31" x14ac:dyDescent="0.25">
      <c r="A4809" t="s">
        <v>9735</v>
      </c>
      <c r="B4809" t="s">
        <v>25</v>
      </c>
      <c r="C4809"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 t="str">
        <f>IF(Customer[[#This Row],[Under 30]]="Yes","Under 30",IF(Customer[[#This Row],[Senior]]="Yes", "Senior","Other"))</f>
        <v>Other</v>
      </c>
      <c r="X4809">
        <v>0</v>
      </c>
      <c r="Y4809" t="s">
        <v>21</v>
      </c>
      <c r="Z4809" t="s">
        <v>32</v>
      </c>
      <c r="AA4809" t="s">
        <v>95</v>
      </c>
      <c r="AB4809">
        <v>50</v>
      </c>
      <c r="AC4809">
        <v>50</v>
      </c>
      <c r="AD4809" t="s">
        <v>56</v>
      </c>
      <c r="AE4809" t="s">
        <v>57</v>
      </c>
    </row>
    <row r="4810" spans="1:31" x14ac:dyDescent="0.25">
      <c r="A4810" t="s">
        <v>9737</v>
      </c>
      <c r="B4810" t="s">
        <v>25</v>
      </c>
      <c r="C4810"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 t="str">
        <f>IF(Customer[[#This Row],[Under 30]]="Yes","Under 30",IF(Customer[[#This Row],[Senior]]="Yes", "Senior","Other"))</f>
        <v>Under 30</v>
      </c>
      <c r="X4810">
        <v>0</v>
      </c>
      <c r="Y4810" t="s">
        <v>25</v>
      </c>
      <c r="Z4810" t="s">
        <v>32</v>
      </c>
      <c r="AA4810" t="s">
        <v>38</v>
      </c>
      <c r="AB4810">
        <v>54</v>
      </c>
      <c r="AC4810">
        <v>1620</v>
      </c>
      <c r="AD4810" t="s">
        <v>56</v>
      </c>
      <c r="AE4810" t="s">
        <v>57</v>
      </c>
    </row>
    <row r="4811" spans="1:31" x14ac:dyDescent="0.25">
      <c r="A4811" t="s">
        <v>9739</v>
      </c>
      <c r="B4811" t="s">
        <v>25</v>
      </c>
      <c r="C4811"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 t="str">
        <f>IF(Customer[[#This Row],[Under 30]]="Yes","Under 30",IF(Customer[[#This Row],[Senior]]="Yes", "Senior","Other"))</f>
        <v>Other</v>
      </c>
      <c r="X4811">
        <v>0</v>
      </c>
      <c r="Y4811" t="s">
        <v>21</v>
      </c>
      <c r="Z4811" t="s">
        <v>32</v>
      </c>
      <c r="AA4811" t="s">
        <v>38</v>
      </c>
      <c r="AB4811">
        <v>48</v>
      </c>
      <c r="AC4811">
        <v>847</v>
      </c>
      <c r="AD4811" t="s">
        <v>56</v>
      </c>
      <c r="AE4811" t="s">
        <v>57</v>
      </c>
    </row>
    <row r="4812" spans="1:31" x14ac:dyDescent="0.25">
      <c r="A4812" t="s">
        <v>9741</v>
      </c>
      <c r="B4812" t="s">
        <v>25</v>
      </c>
      <c r="C4812"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 t="str">
        <f>IF(Customer[[#This Row],[Under 30]]="Yes","Under 30",IF(Customer[[#This Row],[Senior]]="Yes", "Senior","Other"))</f>
        <v>Other</v>
      </c>
      <c r="X4812">
        <v>0</v>
      </c>
      <c r="Y4812" t="s">
        <v>21</v>
      </c>
      <c r="Z4812" t="s">
        <v>32</v>
      </c>
      <c r="AA4812" t="s">
        <v>38</v>
      </c>
      <c r="AB4812">
        <v>8</v>
      </c>
      <c r="AC4812">
        <v>61</v>
      </c>
      <c r="AD4812" t="s">
        <v>56</v>
      </c>
      <c r="AE4812" t="s">
        <v>57</v>
      </c>
    </row>
    <row r="4813" spans="1:31" x14ac:dyDescent="0.25">
      <c r="A4813" t="s">
        <v>9743</v>
      </c>
      <c r="B4813" t="s">
        <v>25</v>
      </c>
      <c r="C4813"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 t="str">
        <f>IF(Customer[[#This Row],[Under 30]]="Yes","Under 30",IF(Customer[[#This Row],[Senior]]="Yes", "Senior","Other"))</f>
        <v>Other</v>
      </c>
      <c r="X4813">
        <v>0</v>
      </c>
      <c r="Y4813" t="s">
        <v>21</v>
      </c>
      <c r="Z4813" t="s">
        <v>32</v>
      </c>
      <c r="AA4813" t="s">
        <v>95</v>
      </c>
      <c r="AB4813">
        <v>18</v>
      </c>
      <c r="AC4813">
        <v>18</v>
      </c>
      <c r="AD4813" t="s">
        <v>56</v>
      </c>
      <c r="AE4813" t="s">
        <v>57</v>
      </c>
    </row>
    <row r="4814" spans="1:31" x14ac:dyDescent="0.25">
      <c r="A4814" t="s">
        <v>9745</v>
      </c>
      <c r="B4814" t="s">
        <v>25</v>
      </c>
      <c r="C4814"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 t="str">
        <f>IF(Customer[[#This Row],[Under 30]]="Yes","Under 30",IF(Customer[[#This Row],[Senior]]="Yes", "Senior","Other"))</f>
        <v>Other</v>
      </c>
      <c r="X4814">
        <v>0</v>
      </c>
      <c r="Y4814" t="s">
        <v>21</v>
      </c>
      <c r="Z4814" t="s">
        <v>32</v>
      </c>
      <c r="AA4814" t="s">
        <v>38</v>
      </c>
      <c r="AB4814">
        <v>20</v>
      </c>
      <c r="AC4814">
        <v>20</v>
      </c>
      <c r="AD4814" t="s">
        <v>56</v>
      </c>
      <c r="AE4814" t="s">
        <v>57</v>
      </c>
    </row>
    <row r="4815" spans="1:31" x14ac:dyDescent="0.25">
      <c r="A4815" t="s">
        <v>9747</v>
      </c>
      <c r="B4815" t="s">
        <v>25</v>
      </c>
      <c r="C4815"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 t="str">
        <f>IF(Customer[[#This Row],[Under 30]]="Yes","Under 30",IF(Customer[[#This Row],[Senior]]="Yes", "Senior","Other"))</f>
        <v>Other</v>
      </c>
      <c r="X4815">
        <v>0</v>
      </c>
      <c r="Y4815" t="s">
        <v>21</v>
      </c>
      <c r="Z4815" t="s">
        <v>32</v>
      </c>
      <c r="AA4815" t="s">
        <v>38</v>
      </c>
      <c r="AB4815">
        <v>23</v>
      </c>
      <c r="AC4815">
        <v>125</v>
      </c>
      <c r="AD4815" t="s">
        <v>65</v>
      </c>
      <c r="AE4815" t="s">
        <v>108</v>
      </c>
    </row>
    <row r="4816" spans="1:31" x14ac:dyDescent="0.25">
      <c r="A4816" t="s">
        <v>9749</v>
      </c>
      <c r="B4816" t="s">
        <v>25</v>
      </c>
      <c r="C4816"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 t="str">
        <f>IF(Customer[[#This Row],[Under 30]]="Yes","Under 30",IF(Customer[[#This Row],[Senior]]="Yes", "Senior","Other"))</f>
        <v>Under 30</v>
      </c>
      <c r="X4816">
        <v>0</v>
      </c>
      <c r="Y4816" t="s">
        <v>21</v>
      </c>
      <c r="Z4816" t="s">
        <v>32</v>
      </c>
      <c r="AA4816" t="s">
        <v>38</v>
      </c>
      <c r="AB4816">
        <v>21</v>
      </c>
      <c r="AC4816">
        <v>534</v>
      </c>
      <c r="AD4816" t="s">
        <v>56</v>
      </c>
      <c r="AE4816" t="s">
        <v>96</v>
      </c>
    </row>
    <row r="4817" spans="1:31" x14ac:dyDescent="0.25">
      <c r="A4817" t="s">
        <v>9751</v>
      </c>
      <c r="B4817" t="s">
        <v>25</v>
      </c>
      <c r="C4817"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 t="str">
        <f>IF(Customer[[#This Row],[Under 30]]="Yes","Under 30",IF(Customer[[#This Row],[Senior]]="Yes", "Senior","Other"))</f>
        <v>Senior</v>
      </c>
      <c r="X4817">
        <v>0</v>
      </c>
      <c r="Y4817" t="s">
        <v>25</v>
      </c>
      <c r="Z4817" t="s">
        <v>32</v>
      </c>
      <c r="AA4817" t="s">
        <v>33</v>
      </c>
      <c r="AB4817">
        <v>53</v>
      </c>
      <c r="AC4817">
        <v>534</v>
      </c>
      <c r="AD4817" t="s">
        <v>56</v>
      </c>
      <c r="AE4817" t="s">
        <v>57</v>
      </c>
    </row>
    <row r="4818" spans="1:31" x14ac:dyDescent="0.25">
      <c r="A4818" t="s">
        <v>9753</v>
      </c>
      <c r="B4818" t="s">
        <v>25</v>
      </c>
      <c r="C4818"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 t="str">
        <f>IF(Customer[[#This Row],[Under 30]]="Yes","Under 30",IF(Customer[[#This Row],[Senior]]="Yes", "Senior","Other"))</f>
        <v>Other</v>
      </c>
      <c r="X4818">
        <v>0</v>
      </c>
      <c r="Y4818" t="s">
        <v>21</v>
      </c>
      <c r="Z4818" t="s">
        <v>32</v>
      </c>
      <c r="AA4818" t="s">
        <v>38</v>
      </c>
      <c r="AB4818">
        <v>32</v>
      </c>
      <c r="AC4818">
        <v>438</v>
      </c>
      <c r="AD4818" t="s">
        <v>56</v>
      </c>
      <c r="AE4818" t="s">
        <v>57</v>
      </c>
    </row>
    <row r="4819" spans="1:31" x14ac:dyDescent="0.25">
      <c r="A4819" t="s">
        <v>9755</v>
      </c>
      <c r="B4819" t="s">
        <v>25</v>
      </c>
      <c r="C4819"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 t="str">
        <f>IF(Customer[[#This Row],[Under 30]]="Yes","Under 30",IF(Customer[[#This Row],[Senior]]="Yes", "Senior","Other"))</f>
        <v>Other</v>
      </c>
      <c r="X4819">
        <v>0</v>
      </c>
      <c r="Y4819" t="s">
        <v>25</v>
      </c>
      <c r="Z4819" t="s">
        <v>53</v>
      </c>
      <c r="AA4819" t="s">
        <v>38</v>
      </c>
      <c r="AB4819">
        <v>60</v>
      </c>
      <c r="AC4819">
        <v>2920</v>
      </c>
      <c r="AD4819" t="s">
        <v>56</v>
      </c>
      <c r="AE4819" t="s">
        <v>57</v>
      </c>
    </row>
    <row r="4820" spans="1:31" x14ac:dyDescent="0.25">
      <c r="A4820" t="s">
        <v>9757</v>
      </c>
      <c r="B4820" t="s">
        <v>25</v>
      </c>
      <c r="C4820"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 t="str">
        <f>IF(Customer[[#This Row],[Under 30]]="Yes","Under 30",IF(Customer[[#This Row],[Senior]]="Yes", "Senior","Other"))</f>
        <v>Senior</v>
      </c>
      <c r="X4820">
        <v>0</v>
      </c>
      <c r="Y4820" t="s">
        <v>21</v>
      </c>
      <c r="Z4820" t="s">
        <v>32</v>
      </c>
      <c r="AA4820" t="s">
        <v>33</v>
      </c>
      <c r="AB4820">
        <v>37</v>
      </c>
      <c r="AC4820">
        <v>37</v>
      </c>
      <c r="AD4820" t="s">
        <v>56</v>
      </c>
      <c r="AE4820" t="s">
        <v>57</v>
      </c>
    </row>
    <row r="4821" spans="1:31" x14ac:dyDescent="0.25">
      <c r="A4821" t="s">
        <v>9759</v>
      </c>
      <c r="B4821" t="s">
        <v>25</v>
      </c>
      <c r="C4821"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 t="str">
        <f>IF(Customer[[#This Row],[Under 30]]="Yes","Under 30",IF(Customer[[#This Row],[Senior]]="Yes", "Senior","Other"))</f>
        <v>Under 30</v>
      </c>
      <c r="X4821">
        <v>0</v>
      </c>
      <c r="Y4821" t="s">
        <v>21</v>
      </c>
      <c r="Z4821" t="s">
        <v>32</v>
      </c>
      <c r="AA4821" t="s">
        <v>38</v>
      </c>
      <c r="AB4821">
        <v>40</v>
      </c>
      <c r="AC4821">
        <v>1462</v>
      </c>
      <c r="AD4821" t="s">
        <v>90</v>
      </c>
      <c r="AE4821" t="s">
        <v>91</v>
      </c>
    </row>
    <row r="4822" spans="1:31" x14ac:dyDescent="0.25">
      <c r="A4822" t="s">
        <v>9761</v>
      </c>
      <c r="B4822" t="s">
        <v>25</v>
      </c>
      <c r="C4822"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 t="str">
        <f>IF(Customer[[#This Row],[Under 30]]="Yes","Under 30",IF(Customer[[#This Row],[Senior]]="Yes", "Senior","Other"))</f>
        <v>Other</v>
      </c>
      <c r="X4822">
        <v>0</v>
      </c>
      <c r="Y4822" t="s">
        <v>25</v>
      </c>
      <c r="Z4822" t="s">
        <v>32</v>
      </c>
      <c r="AA4822" t="s">
        <v>38</v>
      </c>
      <c r="AB4822">
        <v>37</v>
      </c>
      <c r="AC4822">
        <v>969</v>
      </c>
      <c r="AD4822" t="s">
        <v>56</v>
      </c>
      <c r="AE4822" t="s">
        <v>57</v>
      </c>
    </row>
    <row r="4823" spans="1:31" x14ac:dyDescent="0.25">
      <c r="A4823" t="s">
        <v>9763</v>
      </c>
      <c r="B4823" t="s">
        <v>25</v>
      </c>
      <c r="C4823"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 t="str">
        <f>IF(Customer[[#This Row],[Under 30]]="Yes","Under 30",IF(Customer[[#This Row],[Senior]]="Yes", "Senior","Other"))</f>
        <v>Other</v>
      </c>
      <c r="X4823">
        <v>0</v>
      </c>
      <c r="Y4823" t="s">
        <v>25</v>
      </c>
      <c r="Z4823" t="s">
        <v>98</v>
      </c>
      <c r="AA4823" t="s">
        <v>95</v>
      </c>
      <c r="AB4823">
        <v>45</v>
      </c>
      <c r="AC4823">
        <v>526</v>
      </c>
      <c r="AD4823" t="s">
        <v>56</v>
      </c>
      <c r="AE4823" t="s">
        <v>57</v>
      </c>
    </row>
    <row r="4824" spans="1:31" x14ac:dyDescent="0.25">
      <c r="A4824" t="s">
        <v>9765</v>
      </c>
      <c r="B4824" t="s">
        <v>25</v>
      </c>
      <c r="C4824"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 t="str">
        <f>IF(Customer[[#This Row],[Under 30]]="Yes","Under 30",IF(Customer[[#This Row],[Senior]]="Yes", "Senior","Other"))</f>
        <v>Senior</v>
      </c>
      <c r="X4824">
        <v>0</v>
      </c>
      <c r="Y4824" t="s">
        <v>21</v>
      </c>
      <c r="Z4824" t="s">
        <v>32</v>
      </c>
      <c r="AA4824" t="s">
        <v>38</v>
      </c>
      <c r="AB4824">
        <v>15</v>
      </c>
      <c r="AC4824">
        <v>143</v>
      </c>
      <c r="AD4824" t="s">
        <v>39</v>
      </c>
      <c r="AE4824" t="s">
        <v>104</v>
      </c>
    </row>
    <row r="4825" spans="1:31" x14ac:dyDescent="0.25">
      <c r="A4825" t="s">
        <v>9767</v>
      </c>
      <c r="B4825" t="s">
        <v>25</v>
      </c>
      <c r="C4825"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 t="str">
        <f>IF(Customer[[#This Row],[Under 30]]="Yes","Under 30",IF(Customer[[#This Row],[Senior]]="Yes", "Senior","Other"))</f>
        <v>Other</v>
      </c>
      <c r="X4825">
        <v>0</v>
      </c>
      <c r="Y4825" t="s">
        <v>25</v>
      </c>
      <c r="Z4825" t="s">
        <v>32</v>
      </c>
      <c r="AA4825" t="s">
        <v>38</v>
      </c>
      <c r="AB4825">
        <v>46</v>
      </c>
      <c r="AC4825">
        <v>246</v>
      </c>
      <c r="AD4825" t="s">
        <v>56</v>
      </c>
      <c r="AE4825" t="s">
        <v>57</v>
      </c>
    </row>
    <row r="4826" spans="1:31" x14ac:dyDescent="0.25">
      <c r="A4826" t="s">
        <v>9769</v>
      </c>
      <c r="B4826" t="s">
        <v>25</v>
      </c>
      <c r="C4826"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 t="str">
        <f>IF(Customer[[#This Row],[Under 30]]="Yes","Under 30",IF(Customer[[#This Row],[Senior]]="Yes", "Senior","Other"))</f>
        <v>Under 30</v>
      </c>
      <c r="X4826">
        <v>0</v>
      </c>
      <c r="Y4826" t="s">
        <v>25</v>
      </c>
      <c r="Z4826" t="s">
        <v>32</v>
      </c>
      <c r="AA4826" t="s">
        <v>33</v>
      </c>
      <c r="AB4826">
        <v>31</v>
      </c>
      <c r="AC4826">
        <v>541</v>
      </c>
      <c r="AD4826" t="s">
        <v>56</v>
      </c>
      <c r="AE4826" t="s">
        <v>57</v>
      </c>
    </row>
    <row r="4827" spans="1:31" x14ac:dyDescent="0.25">
      <c r="A4827" t="s">
        <v>9771</v>
      </c>
      <c r="B4827" t="s">
        <v>25</v>
      </c>
      <c r="C4827"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 t="str">
        <f>IF(Customer[[#This Row],[Under 30]]="Yes","Under 30",IF(Customer[[#This Row],[Senior]]="Yes", "Senior","Other"))</f>
        <v>Senior</v>
      </c>
      <c r="X4827">
        <v>0</v>
      </c>
      <c r="Y4827" t="s">
        <v>21</v>
      </c>
      <c r="Z4827" t="s">
        <v>32</v>
      </c>
      <c r="AA4827" t="s">
        <v>38</v>
      </c>
      <c r="AB4827">
        <v>28</v>
      </c>
      <c r="AC4827">
        <v>93</v>
      </c>
      <c r="AD4827" t="s">
        <v>56</v>
      </c>
      <c r="AE4827" t="s">
        <v>57</v>
      </c>
    </row>
    <row r="4828" spans="1:31" x14ac:dyDescent="0.25">
      <c r="A4828" t="s">
        <v>9773</v>
      </c>
      <c r="B4828" t="s">
        <v>25</v>
      </c>
      <c r="C4828"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 t="str">
        <f>IF(Customer[[#This Row],[Under 30]]="Yes","Under 30",IF(Customer[[#This Row],[Senior]]="Yes", "Senior","Other"))</f>
        <v>Under 30</v>
      </c>
      <c r="X4828">
        <v>0</v>
      </c>
      <c r="Y4828" t="s">
        <v>25</v>
      </c>
      <c r="Z4828" t="s">
        <v>98</v>
      </c>
      <c r="AA4828" t="s">
        <v>38</v>
      </c>
      <c r="AB4828">
        <v>49</v>
      </c>
      <c r="AC4828">
        <v>2661</v>
      </c>
      <c r="AD4828" t="s">
        <v>56</v>
      </c>
      <c r="AE4828" t="s">
        <v>57</v>
      </c>
    </row>
    <row r="4829" spans="1:31" x14ac:dyDescent="0.25">
      <c r="A4829" t="s">
        <v>9775</v>
      </c>
      <c r="B4829" t="s">
        <v>25</v>
      </c>
      <c r="C4829"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 t="str">
        <f>IF(Customer[[#This Row],[Under 30]]="Yes","Under 30",IF(Customer[[#This Row],[Senior]]="Yes", "Senior","Other"))</f>
        <v>Other</v>
      </c>
      <c r="X4829">
        <v>0</v>
      </c>
      <c r="Y4829" t="s">
        <v>21</v>
      </c>
      <c r="Z4829" t="s">
        <v>32</v>
      </c>
      <c r="AA4829" t="s">
        <v>38</v>
      </c>
      <c r="AB4829">
        <v>38</v>
      </c>
      <c r="AC4829">
        <v>406</v>
      </c>
      <c r="AD4829" t="s">
        <v>39</v>
      </c>
      <c r="AE4829" t="s">
        <v>104</v>
      </c>
    </row>
    <row r="4830" spans="1:31" x14ac:dyDescent="0.25">
      <c r="A4830" t="s">
        <v>9777</v>
      </c>
      <c r="B4830" t="s">
        <v>25</v>
      </c>
      <c r="C4830"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 t="str">
        <f>IF(Customer[[#This Row],[Under 30]]="Yes","Under 30",IF(Customer[[#This Row],[Senior]]="Yes", "Senior","Other"))</f>
        <v>Under 30</v>
      </c>
      <c r="X4830">
        <v>0</v>
      </c>
      <c r="Y4830" t="s">
        <v>21</v>
      </c>
      <c r="Z4830" t="s">
        <v>32</v>
      </c>
      <c r="AA4830" t="s">
        <v>38</v>
      </c>
      <c r="AB4830">
        <v>29</v>
      </c>
      <c r="AC4830">
        <v>29</v>
      </c>
      <c r="AD4830" t="s">
        <v>56</v>
      </c>
      <c r="AE4830" t="s">
        <v>57</v>
      </c>
    </row>
    <row r="4831" spans="1:31" x14ac:dyDescent="0.25">
      <c r="A4831" t="s">
        <v>9779</v>
      </c>
      <c r="B4831" t="s">
        <v>25</v>
      </c>
      <c r="C4831"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 t="str">
        <f>IF(Customer[[#This Row],[Under 30]]="Yes","Under 30",IF(Customer[[#This Row],[Senior]]="Yes", "Senior","Other"))</f>
        <v>Other</v>
      </c>
      <c r="X4831">
        <v>0</v>
      </c>
      <c r="Y4831" t="s">
        <v>21</v>
      </c>
      <c r="Z4831" t="s">
        <v>32</v>
      </c>
      <c r="AA4831" t="s">
        <v>38</v>
      </c>
      <c r="AB4831">
        <v>46</v>
      </c>
      <c r="AC4831">
        <v>82</v>
      </c>
      <c r="AD4831" t="s">
        <v>56</v>
      </c>
      <c r="AE4831" t="s">
        <v>57</v>
      </c>
    </row>
    <row r="4832" spans="1:31" x14ac:dyDescent="0.25">
      <c r="A4832" t="s">
        <v>9781</v>
      </c>
      <c r="B4832" t="s">
        <v>25</v>
      </c>
      <c r="C4832"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 t="str">
        <f>IF(Customer[[#This Row],[Under 30]]="Yes","Under 30",IF(Customer[[#This Row],[Senior]]="Yes", "Senior","Other"))</f>
        <v>Senior</v>
      </c>
      <c r="X4832">
        <v>0</v>
      </c>
      <c r="Y4832" t="s">
        <v>25</v>
      </c>
      <c r="Z4832" t="s">
        <v>32</v>
      </c>
      <c r="AA4832" t="s">
        <v>38</v>
      </c>
      <c r="AB4832">
        <v>32</v>
      </c>
      <c r="AC4832">
        <v>995</v>
      </c>
      <c r="AD4832" t="s">
        <v>56</v>
      </c>
      <c r="AE4832" t="s">
        <v>57</v>
      </c>
    </row>
    <row r="4833" spans="1:31" x14ac:dyDescent="0.25">
      <c r="A4833" t="s">
        <v>9783</v>
      </c>
      <c r="B4833" t="s">
        <v>25</v>
      </c>
      <c r="C4833"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 t="str">
        <f>IF(Customer[[#This Row],[Under 30]]="Yes","Under 30",IF(Customer[[#This Row],[Senior]]="Yes", "Senior","Other"))</f>
        <v>Under 30</v>
      </c>
      <c r="X4833">
        <v>0</v>
      </c>
      <c r="Y4833" t="s">
        <v>21</v>
      </c>
      <c r="Z4833" t="s">
        <v>32</v>
      </c>
      <c r="AA4833" t="s">
        <v>38</v>
      </c>
      <c r="AB4833">
        <v>51</v>
      </c>
      <c r="AC4833">
        <v>1852</v>
      </c>
      <c r="AD4833" t="s">
        <v>56</v>
      </c>
      <c r="AE4833" t="s">
        <v>57</v>
      </c>
    </row>
    <row r="4834" spans="1:31" x14ac:dyDescent="0.25">
      <c r="A4834" t="s">
        <v>9785</v>
      </c>
      <c r="B4834" t="s">
        <v>25</v>
      </c>
      <c r="C4834"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 t="str">
        <f>IF(Customer[[#This Row],[Under 30]]="Yes","Under 30",IF(Customer[[#This Row],[Senior]]="Yes", "Senior","Other"))</f>
        <v>Other</v>
      </c>
      <c r="X4834">
        <v>0</v>
      </c>
      <c r="Y4834" t="s">
        <v>21</v>
      </c>
      <c r="Z4834" t="s">
        <v>32</v>
      </c>
      <c r="AA4834" t="s">
        <v>38</v>
      </c>
      <c r="AB4834">
        <v>33</v>
      </c>
      <c r="AC4834">
        <v>1761</v>
      </c>
      <c r="AD4834" t="s">
        <v>39</v>
      </c>
      <c r="AE4834" t="s">
        <v>104</v>
      </c>
    </row>
    <row r="4835" spans="1:31" x14ac:dyDescent="0.25">
      <c r="A4835" t="s">
        <v>9787</v>
      </c>
      <c r="B4835" t="s">
        <v>25</v>
      </c>
      <c r="C4835"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 t="str">
        <f>IF(Customer[[#This Row],[Under 30]]="Yes","Under 30",IF(Customer[[#This Row],[Senior]]="Yes", "Senior","Other"))</f>
        <v>Senior</v>
      </c>
      <c r="X4835">
        <v>0</v>
      </c>
      <c r="Y4835" t="s">
        <v>25</v>
      </c>
      <c r="Z4835" t="s">
        <v>32</v>
      </c>
      <c r="AA4835" t="s">
        <v>38</v>
      </c>
      <c r="AB4835">
        <v>52</v>
      </c>
      <c r="AC4835">
        <v>630</v>
      </c>
      <c r="AD4835" t="s">
        <v>56</v>
      </c>
      <c r="AE4835" t="s">
        <v>57</v>
      </c>
    </row>
    <row r="4836" spans="1:31" x14ac:dyDescent="0.25">
      <c r="A4836" t="s">
        <v>9789</v>
      </c>
      <c r="B4836" t="s">
        <v>25</v>
      </c>
      <c r="C4836"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 t="str">
        <f>IF(Customer[[#This Row],[Under 30]]="Yes","Under 30",IF(Customer[[#This Row],[Senior]]="Yes", "Senior","Other"))</f>
        <v>Other</v>
      </c>
      <c r="X4836">
        <v>0</v>
      </c>
      <c r="Y4836" t="s">
        <v>21</v>
      </c>
      <c r="Z4836" t="s">
        <v>32</v>
      </c>
      <c r="AA4836" t="s">
        <v>38</v>
      </c>
      <c r="AB4836">
        <v>36</v>
      </c>
      <c r="AC4836">
        <v>36</v>
      </c>
      <c r="AD4836" t="s">
        <v>56</v>
      </c>
      <c r="AE4836" t="s">
        <v>57</v>
      </c>
    </row>
    <row r="4837" spans="1:31" x14ac:dyDescent="0.25">
      <c r="A4837" t="s">
        <v>9791</v>
      </c>
      <c r="B4837" t="s">
        <v>25</v>
      </c>
      <c r="C4837"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 t="str">
        <f>IF(Customer[[#This Row],[Under 30]]="Yes","Under 30",IF(Customer[[#This Row],[Senior]]="Yes", "Senior","Other"))</f>
        <v>Senior</v>
      </c>
      <c r="X4837">
        <v>0</v>
      </c>
      <c r="Y4837" t="s">
        <v>21</v>
      </c>
      <c r="Z4837" t="s">
        <v>32</v>
      </c>
      <c r="AA4837" t="s">
        <v>33</v>
      </c>
      <c r="AB4837">
        <v>45</v>
      </c>
      <c r="AC4837">
        <v>217</v>
      </c>
      <c r="AD4837" t="s">
        <v>56</v>
      </c>
      <c r="AE4837" t="s">
        <v>57</v>
      </c>
    </row>
    <row r="4838" spans="1:31" x14ac:dyDescent="0.25">
      <c r="A4838" t="s">
        <v>9793</v>
      </c>
      <c r="B4838" t="s">
        <v>25</v>
      </c>
      <c r="C4838"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 t="str">
        <f>IF(Customer[[#This Row],[Under 30]]="Yes","Under 30",IF(Customer[[#This Row],[Senior]]="Yes", "Senior","Other"))</f>
        <v>Other</v>
      </c>
      <c r="X4838">
        <v>0</v>
      </c>
      <c r="Y4838" t="s">
        <v>21</v>
      </c>
      <c r="Z4838" t="s">
        <v>32</v>
      </c>
      <c r="AA4838" t="s">
        <v>38</v>
      </c>
      <c r="AB4838">
        <v>54</v>
      </c>
      <c r="AC4838">
        <v>334</v>
      </c>
      <c r="AD4838" t="s">
        <v>56</v>
      </c>
      <c r="AE4838" t="s">
        <v>57</v>
      </c>
    </row>
    <row r="4839" spans="1:31" x14ac:dyDescent="0.25">
      <c r="A4839" t="s">
        <v>9795</v>
      </c>
      <c r="B4839" t="s">
        <v>25</v>
      </c>
      <c r="C4839"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 t="str">
        <f>IF(Customer[[#This Row],[Under 30]]="Yes","Under 30",IF(Customer[[#This Row],[Senior]]="Yes", "Senior","Other"))</f>
        <v>Senior</v>
      </c>
      <c r="X4839">
        <v>0</v>
      </c>
      <c r="Y4839" t="s">
        <v>21</v>
      </c>
      <c r="Z4839" t="s">
        <v>32</v>
      </c>
      <c r="AA4839" t="s">
        <v>38</v>
      </c>
      <c r="AB4839">
        <v>51</v>
      </c>
      <c r="AC4839">
        <v>1310</v>
      </c>
      <c r="AD4839" t="s">
        <v>39</v>
      </c>
      <c r="AE4839" t="s">
        <v>104</v>
      </c>
    </row>
    <row r="4840" spans="1:31" x14ac:dyDescent="0.25">
      <c r="A4840" t="s">
        <v>9797</v>
      </c>
      <c r="B4840" t="s">
        <v>25</v>
      </c>
      <c r="C4840"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 t="str">
        <f>IF(Customer[[#This Row],[Under 30]]="Yes","Under 30",IF(Customer[[#This Row],[Senior]]="Yes", "Senior","Other"))</f>
        <v>Senior</v>
      </c>
      <c r="X4840">
        <v>0</v>
      </c>
      <c r="Y4840" t="s">
        <v>21</v>
      </c>
      <c r="Z4840" t="s">
        <v>32</v>
      </c>
      <c r="AA4840" t="s">
        <v>38</v>
      </c>
      <c r="AB4840">
        <v>12</v>
      </c>
      <c r="AC4840">
        <v>12</v>
      </c>
      <c r="AD4840" t="s">
        <v>56</v>
      </c>
      <c r="AE4840" t="s">
        <v>57</v>
      </c>
    </row>
    <row r="4841" spans="1:31" x14ac:dyDescent="0.25">
      <c r="A4841" t="s">
        <v>9799</v>
      </c>
      <c r="B4841" t="s">
        <v>25</v>
      </c>
      <c r="C4841"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 t="str">
        <f>IF(Customer[[#This Row],[Under 30]]="Yes","Under 30",IF(Customer[[#This Row],[Senior]]="Yes", "Senior","Other"))</f>
        <v>Other</v>
      </c>
      <c r="X4841">
        <v>0</v>
      </c>
      <c r="Y4841" t="s">
        <v>21</v>
      </c>
      <c r="Z4841" t="s">
        <v>98</v>
      </c>
      <c r="AA4841" t="s">
        <v>33</v>
      </c>
      <c r="AB4841">
        <v>55</v>
      </c>
      <c r="AC4841">
        <v>3576</v>
      </c>
      <c r="AD4841" t="s">
        <v>39</v>
      </c>
      <c r="AE4841" t="s">
        <v>104</v>
      </c>
    </row>
    <row r="4842" spans="1:31" x14ac:dyDescent="0.25">
      <c r="A4842" t="s">
        <v>9801</v>
      </c>
      <c r="B4842" t="s">
        <v>25</v>
      </c>
      <c r="C4842"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 t="str">
        <f>IF(Customer[[#This Row],[Under 30]]="Yes","Under 30",IF(Customer[[#This Row],[Senior]]="Yes", "Senior","Other"))</f>
        <v>Other</v>
      </c>
      <c r="X4842">
        <v>0</v>
      </c>
      <c r="Y4842" t="s">
        <v>21</v>
      </c>
      <c r="Z4842" t="s">
        <v>32</v>
      </c>
      <c r="AA4842" t="s">
        <v>38</v>
      </c>
      <c r="AB4842">
        <v>49</v>
      </c>
      <c r="AC4842">
        <v>614</v>
      </c>
      <c r="AD4842" t="s">
        <v>56</v>
      </c>
      <c r="AE4842" t="s">
        <v>57</v>
      </c>
    </row>
    <row r="4843" spans="1:31" x14ac:dyDescent="0.25">
      <c r="A4843" t="s">
        <v>9803</v>
      </c>
      <c r="B4843" t="s">
        <v>25</v>
      </c>
      <c r="C4843"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 t="str">
        <f>IF(Customer[[#This Row],[Under 30]]="Yes","Under 30",IF(Customer[[#This Row],[Senior]]="Yes", "Senior","Other"))</f>
        <v>Senior</v>
      </c>
      <c r="X4843">
        <v>0</v>
      </c>
      <c r="Y4843" t="s">
        <v>21</v>
      </c>
      <c r="Z4843" t="s">
        <v>32</v>
      </c>
      <c r="AA4843" t="s">
        <v>38</v>
      </c>
      <c r="AB4843">
        <v>56</v>
      </c>
      <c r="AC4843">
        <v>537</v>
      </c>
      <c r="AD4843" t="s">
        <v>56</v>
      </c>
      <c r="AE4843" t="s">
        <v>57</v>
      </c>
    </row>
    <row r="4844" spans="1:31" x14ac:dyDescent="0.25">
      <c r="A4844" t="s">
        <v>9805</v>
      </c>
      <c r="B4844" t="s">
        <v>25</v>
      </c>
      <c r="C4844"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 t="str">
        <f>IF(Customer[[#This Row],[Under 30]]="Yes","Under 30",IF(Customer[[#This Row],[Senior]]="Yes", "Senior","Other"))</f>
        <v>Other</v>
      </c>
      <c r="X4844">
        <v>0</v>
      </c>
      <c r="Y4844" t="s">
        <v>21</v>
      </c>
      <c r="Z4844" t="s">
        <v>32</v>
      </c>
      <c r="AA4844" t="s">
        <v>33</v>
      </c>
      <c r="AB4844">
        <v>32</v>
      </c>
      <c r="AC4844">
        <v>358</v>
      </c>
      <c r="AD4844" t="s">
        <v>65</v>
      </c>
      <c r="AE4844" t="s">
        <v>87</v>
      </c>
    </row>
    <row r="4845" spans="1:31" x14ac:dyDescent="0.25">
      <c r="A4845" t="s">
        <v>9807</v>
      </c>
      <c r="B4845" t="s">
        <v>25</v>
      </c>
      <c r="C4845"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 t="str">
        <f>IF(Customer[[#This Row],[Under 30]]="Yes","Under 30",IF(Customer[[#This Row],[Senior]]="Yes", "Senior","Other"))</f>
        <v>Other</v>
      </c>
      <c r="X4845">
        <v>0</v>
      </c>
      <c r="Y4845" t="s">
        <v>25</v>
      </c>
      <c r="Z4845" t="s">
        <v>32</v>
      </c>
      <c r="AA4845" t="s">
        <v>38</v>
      </c>
      <c r="AB4845">
        <v>47</v>
      </c>
      <c r="AC4845">
        <v>99</v>
      </c>
      <c r="AD4845" t="s">
        <v>48</v>
      </c>
      <c r="AE4845" t="s">
        <v>101</v>
      </c>
    </row>
    <row r="4846" spans="1:31" x14ac:dyDescent="0.25">
      <c r="A4846" t="s">
        <v>9809</v>
      </c>
      <c r="B4846" t="s">
        <v>25</v>
      </c>
      <c r="C4846"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 t="str">
        <f>IF(Customer[[#This Row],[Under 30]]="Yes","Under 30",IF(Customer[[#This Row],[Senior]]="Yes", "Senior","Other"))</f>
        <v>Other</v>
      </c>
      <c r="X4846">
        <v>0</v>
      </c>
      <c r="Y4846" t="s">
        <v>21</v>
      </c>
      <c r="Z4846" t="s">
        <v>32</v>
      </c>
      <c r="AA4846" t="s">
        <v>33</v>
      </c>
      <c r="AB4846">
        <v>31</v>
      </c>
      <c r="AC4846">
        <v>585</v>
      </c>
      <c r="AD4846" t="s">
        <v>48</v>
      </c>
      <c r="AE4846" t="s">
        <v>49</v>
      </c>
    </row>
    <row r="4847" spans="1:31" x14ac:dyDescent="0.25">
      <c r="A4847" t="s">
        <v>9811</v>
      </c>
      <c r="B4847" t="s">
        <v>25</v>
      </c>
      <c r="C4847"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 t="str">
        <f>IF(Customer[[#This Row],[Under 30]]="Yes","Under 30",IF(Customer[[#This Row],[Senior]]="Yes", "Senior","Other"))</f>
        <v>Other</v>
      </c>
      <c r="X4847">
        <v>0</v>
      </c>
      <c r="Y4847" t="s">
        <v>25</v>
      </c>
      <c r="Z4847" t="s">
        <v>32</v>
      </c>
      <c r="AA4847" t="s">
        <v>38</v>
      </c>
      <c r="AB4847">
        <v>50</v>
      </c>
      <c r="AC4847">
        <v>463</v>
      </c>
      <c r="AD4847" t="s">
        <v>48</v>
      </c>
      <c r="AE4847" t="s">
        <v>99</v>
      </c>
    </row>
    <row r="4848" spans="1:31" x14ac:dyDescent="0.25">
      <c r="A4848" t="s">
        <v>9813</v>
      </c>
      <c r="B4848" t="s">
        <v>25</v>
      </c>
      <c r="C4848"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 t="str">
        <f>IF(Customer[[#This Row],[Under 30]]="Yes","Under 30",IF(Customer[[#This Row],[Senior]]="Yes", "Senior","Other"))</f>
        <v>Other</v>
      </c>
      <c r="X4848">
        <v>0</v>
      </c>
      <c r="Y4848" t="s">
        <v>21</v>
      </c>
      <c r="Z4848" t="s">
        <v>32</v>
      </c>
      <c r="AA4848" t="s">
        <v>33</v>
      </c>
      <c r="AB4848">
        <v>34</v>
      </c>
      <c r="AC4848">
        <v>1058</v>
      </c>
      <c r="AD4848" t="s">
        <v>48</v>
      </c>
      <c r="AE4848" t="s">
        <v>92</v>
      </c>
    </row>
    <row r="4849" spans="1:31" x14ac:dyDescent="0.25">
      <c r="A4849" t="s">
        <v>9815</v>
      </c>
      <c r="B4849" t="s">
        <v>25</v>
      </c>
      <c r="C4849"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 t="str">
        <f>IF(Customer[[#This Row],[Under 30]]="Yes","Under 30",IF(Customer[[#This Row],[Senior]]="Yes", "Senior","Other"))</f>
        <v>Other</v>
      </c>
      <c r="X4849">
        <v>0</v>
      </c>
      <c r="Y4849" t="s">
        <v>25</v>
      </c>
      <c r="Z4849" t="s">
        <v>53</v>
      </c>
      <c r="AA4849" t="s">
        <v>33</v>
      </c>
      <c r="AB4849">
        <v>28</v>
      </c>
      <c r="AC4849">
        <v>2045</v>
      </c>
      <c r="AD4849" t="s">
        <v>65</v>
      </c>
      <c r="AE4849" t="s">
        <v>105</v>
      </c>
    </row>
    <row r="4850" spans="1:31" x14ac:dyDescent="0.25">
      <c r="A4850" t="s">
        <v>9817</v>
      </c>
      <c r="B4850" t="s">
        <v>25</v>
      </c>
      <c r="C4850"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 t="str">
        <f>IF(Customer[[#This Row],[Under 30]]="Yes","Under 30",IF(Customer[[#This Row],[Senior]]="Yes", "Senior","Other"))</f>
        <v>Other</v>
      </c>
      <c r="X4850">
        <v>0</v>
      </c>
      <c r="Y4850" t="s">
        <v>21</v>
      </c>
      <c r="Z4850" t="s">
        <v>32</v>
      </c>
      <c r="AA4850" t="s">
        <v>95</v>
      </c>
      <c r="AB4850">
        <v>11</v>
      </c>
      <c r="AC4850">
        <v>11</v>
      </c>
      <c r="AD4850" t="s">
        <v>65</v>
      </c>
      <c r="AE4850" t="s">
        <v>66</v>
      </c>
    </row>
    <row r="4851" spans="1:31" x14ac:dyDescent="0.25">
      <c r="A4851" t="s">
        <v>9819</v>
      </c>
      <c r="B4851" t="s">
        <v>25</v>
      </c>
      <c r="C4851"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 t="str">
        <f>IF(Customer[[#This Row],[Under 30]]="Yes","Under 30",IF(Customer[[#This Row],[Senior]]="Yes", "Senior","Other"))</f>
        <v>Under 30</v>
      </c>
      <c r="X4851">
        <v>0</v>
      </c>
      <c r="Y4851" t="s">
        <v>21</v>
      </c>
      <c r="Z4851" t="s">
        <v>32</v>
      </c>
      <c r="AA4851" t="s">
        <v>95</v>
      </c>
      <c r="AB4851">
        <v>45</v>
      </c>
      <c r="AC4851">
        <v>45</v>
      </c>
      <c r="AD4851" t="s">
        <v>65</v>
      </c>
      <c r="AE4851" t="s">
        <v>108</v>
      </c>
    </row>
    <row r="4852" spans="1:31" x14ac:dyDescent="0.25">
      <c r="A4852" t="s">
        <v>9821</v>
      </c>
      <c r="B4852" t="s">
        <v>25</v>
      </c>
      <c r="C4852"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 t="str">
        <f>IF(Customer[[#This Row],[Under 30]]="Yes","Under 30",IF(Customer[[#This Row],[Senior]]="Yes", "Senior","Other"))</f>
        <v>Senior</v>
      </c>
      <c r="X4852">
        <v>0</v>
      </c>
      <c r="Y4852" t="s">
        <v>21</v>
      </c>
      <c r="Z4852" t="s">
        <v>32</v>
      </c>
      <c r="AA4852" t="s">
        <v>38</v>
      </c>
      <c r="AB4852">
        <v>38</v>
      </c>
      <c r="AC4852">
        <v>38</v>
      </c>
      <c r="AD4852" t="s">
        <v>65</v>
      </c>
      <c r="AE4852" t="s">
        <v>97</v>
      </c>
    </row>
    <row r="4853" spans="1:31" x14ac:dyDescent="0.25">
      <c r="A4853" t="s">
        <v>9823</v>
      </c>
      <c r="B4853" t="s">
        <v>25</v>
      </c>
      <c r="C4853"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 t="str">
        <f>IF(Customer[[#This Row],[Under 30]]="Yes","Under 30",IF(Customer[[#This Row],[Senior]]="Yes", "Senior","Other"))</f>
        <v>Other</v>
      </c>
      <c r="X4853">
        <v>0</v>
      </c>
      <c r="Y4853" t="s">
        <v>21</v>
      </c>
      <c r="Z4853" t="s">
        <v>32</v>
      </c>
      <c r="AA4853" t="s">
        <v>38</v>
      </c>
      <c r="AB4853">
        <v>19</v>
      </c>
      <c r="AC4853">
        <v>211</v>
      </c>
      <c r="AD4853" t="s">
        <v>39</v>
      </c>
      <c r="AE4853" t="s">
        <v>104</v>
      </c>
    </row>
    <row r="4854" spans="1:31" x14ac:dyDescent="0.25">
      <c r="A4854" t="s">
        <v>9825</v>
      </c>
      <c r="B4854" t="s">
        <v>25</v>
      </c>
      <c r="C4854"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 t="str">
        <f>IF(Customer[[#This Row],[Under 30]]="Yes","Under 30",IF(Customer[[#This Row],[Senior]]="Yes", "Senior","Other"))</f>
        <v>Other</v>
      </c>
      <c r="X4854">
        <v>0</v>
      </c>
      <c r="Y4854" t="s">
        <v>21</v>
      </c>
      <c r="Z4854" t="s">
        <v>32</v>
      </c>
      <c r="AA4854" t="s">
        <v>95</v>
      </c>
      <c r="AB4854">
        <v>33</v>
      </c>
      <c r="AC4854">
        <v>230</v>
      </c>
      <c r="AD4854" t="s">
        <v>90</v>
      </c>
      <c r="AE4854" t="s">
        <v>103</v>
      </c>
    </row>
    <row r="4855" spans="1:31" x14ac:dyDescent="0.25">
      <c r="A4855" t="s">
        <v>9827</v>
      </c>
      <c r="B4855" t="s">
        <v>25</v>
      </c>
      <c r="C4855"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 t="str">
        <f>IF(Customer[[#This Row],[Under 30]]="Yes","Under 30",IF(Customer[[#This Row],[Senior]]="Yes", "Senior","Other"))</f>
        <v>Other</v>
      </c>
      <c r="X4855">
        <v>0</v>
      </c>
      <c r="Y4855" t="s">
        <v>21</v>
      </c>
      <c r="Z4855" t="s">
        <v>32</v>
      </c>
      <c r="AA4855" t="s">
        <v>38</v>
      </c>
      <c r="AB4855">
        <v>52</v>
      </c>
      <c r="AC4855">
        <v>380</v>
      </c>
      <c r="AD4855" t="s">
        <v>90</v>
      </c>
      <c r="AE4855" t="s">
        <v>91</v>
      </c>
    </row>
    <row r="4856" spans="1:31" x14ac:dyDescent="0.25">
      <c r="A4856" t="s">
        <v>9829</v>
      </c>
      <c r="B4856" t="s">
        <v>25</v>
      </c>
      <c r="C4856"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 t="str">
        <f>IF(Customer[[#This Row],[Under 30]]="Yes","Under 30",IF(Customer[[#This Row],[Senior]]="Yes", "Senior","Other"))</f>
        <v>Other</v>
      </c>
      <c r="X4856">
        <v>0</v>
      </c>
      <c r="Y4856" t="s">
        <v>25</v>
      </c>
      <c r="Z4856" t="s">
        <v>32</v>
      </c>
      <c r="AA4856" t="s">
        <v>33</v>
      </c>
      <c r="AB4856">
        <v>44</v>
      </c>
      <c r="AC4856">
        <v>217</v>
      </c>
      <c r="AD4856" t="s">
        <v>56</v>
      </c>
      <c r="AE4856" t="s">
        <v>96</v>
      </c>
    </row>
    <row r="4857" spans="1:31" x14ac:dyDescent="0.25">
      <c r="A4857" t="s">
        <v>9831</v>
      </c>
      <c r="B4857" t="s">
        <v>25</v>
      </c>
      <c r="C4857"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 t="str">
        <f>IF(Customer[[#This Row],[Under 30]]="Yes","Under 30",IF(Customer[[#This Row],[Senior]]="Yes", "Senior","Other"))</f>
        <v>Senior</v>
      </c>
      <c r="X4857">
        <v>0</v>
      </c>
      <c r="Y4857" t="s">
        <v>21</v>
      </c>
      <c r="Z4857" t="s">
        <v>32</v>
      </c>
      <c r="AA4857" t="s">
        <v>38</v>
      </c>
      <c r="AB4857">
        <v>34</v>
      </c>
      <c r="AC4857">
        <v>34</v>
      </c>
      <c r="AD4857" t="s">
        <v>90</v>
      </c>
      <c r="AE4857" t="s">
        <v>103</v>
      </c>
    </row>
    <row r="4858" spans="1:31" x14ac:dyDescent="0.25">
      <c r="A4858" t="s">
        <v>9833</v>
      </c>
      <c r="B4858" t="s">
        <v>25</v>
      </c>
      <c r="C4858"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 t="str">
        <f>IF(Customer[[#This Row],[Under 30]]="Yes","Under 30",IF(Customer[[#This Row],[Senior]]="Yes", "Senior","Other"))</f>
        <v>Other</v>
      </c>
      <c r="X4858">
        <v>0</v>
      </c>
      <c r="Y4858" t="s">
        <v>25</v>
      </c>
      <c r="Z4858" t="s">
        <v>98</v>
      </c>
      <c r="AA4858" t="s">
        <v>95</v>
      </c>
      <c r="AB4858">
        <v>39</v>
      </c>
      <c r="AC4858">
        <v>1276</v>
      </c>
      <c r="AD4858" t="s">
        <v>56</v>
      </c>
      <c r="AE4858" t="s">
        <v>96</v>
      </c>
    </row>
    <row r="4859" spans="1:31" x14ac:dyDescent="0.25">
      <c r="A4859" t="s">
        <v>9835</v>
      </c>
      <c r="B4859" t="s">
        <v>25</v>
      </c>
      <c r="C4859"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 t="str">
        <f>IF(Customer[[#This Row],[Under 30]]="Yes","Under 30",IF(Customer[[#This Row],[Senior]]="Yes", "Senior","Other"))</f>
        <v>Other</v>
      </c>
      <c r="X4859">
        <v>0</v>
      </c>
      <c r="Y4859" t="s">
        <v>25</v>
      </c>
      <c r="Z4859" t="s">
        <v>32</v>
      </c>
      <c r="AA4859" t="s">
        <v>38</v>
      </c>
      <c r="AB4859">
        <v>39</v>
      </c>
      <c r="AC4859">
        <v>2217</v>
      </c>
      <c r="AD4859" t="s">
        <v>56</v>
      </c>
      <c r="AE4859" t="s">
        <v>57</v>
      </c>
    </row>
    <row r="4860" spans="1:31" x14ac:dyDescent="0.25">
      <c r="A4860" t="s">
        <v>9837</v>
      </c>
      <c r="B4860" t="s">
        <v>25</v>
      </c>
      <c r="C4860"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 t="str">
        <f>IF(Customer[[#This Row],[Under 30]]="Yes","Under 30",IF(Customer[[#This Row],[Senior]]="Yes", "Senior","Other"))</f>
        <v>Senior</v>
      </c>
      <c r="X4860">
        <v>0</v>
      </c>
      <c r="Y4860" t="s">
        <v>21</v>
      </c>
      <c r="Z4860" t="s">
        <v>32</v>
      </c>
      <c r="AA4860" t="s">
        <v>38</v>
      </c>
      <c r="AB4860">
        <v>42</v>
      </c>
      <c r="AC4860">
        <v>237</v>
      </c>
      <c r="AD4860" t="s">
        <v>39</v>
      </c>
      <c r="AE4860" t="s">
        <v>109</v>
      </c>
    </row>
    <row r="4861" spans="1:31" x14ac:dyDescent="0.25">
      <c r="A4861" t="s">
        <v>9839</v>
      </c>
      <c r="B4861" t="s">
        <v>25</v>
      </c>
      <c r="C4861"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 t="str">
        <f>IF(Customer[[#This Row],[Under 30]]="Yes","Under 30",IF(Customer[[#This Row],[Senior]]="Yes", "Senior","Other"))</f>
        <v>Other</v>
      </c>
      <c r="X4861">
        <v>0</v>
      </c>
      <c r="Y4861" t="s">
        <v>21</v>
      </c>
      <c r="Z4861" t="s">
        <v>32</v>
      </c>
      <c r="AA4861" t="s">
        <v>38</v>
      </c>
      <c r="AB4861">
        <v>49</v>
      </c>
      <c r="AC4861">
        <v>384</v>
      </c>
      <c r="AD4861" t="s">
        <v>39</v>
      </c>
      <c r="AE4861" t="s">
        <v>40</v>
      </c>
    </row>
    <row r="4862" spans="1:31" x14ac:dyDescent="0.25">
      <c r="A4862" t="s">
        <v>9841</v>
      </c>
      <c r="B4862" t="s">
        <v>25</v>
      </c>
      <c r="C4862"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 t="str">
        <f>IF(Customer[[#This Row],[Under 30]]="Yes","Under 30",IF(Customer[[#This Row],[Senior]]="Yes", "Senior","Other"))</f>
        <v>Other</v>
      </c>
      <c r="X4862">
        <v>0</v>
      </c>
      <c r="Y4862" t="s">
        <v>21</v>
      </c>
      <c r="Z4862" t="s">
        <v>32</v>
      </c>
      <c r="AA4862" t="s">
        <v>38</v>
      </c>
      <c r="AB4862">
        <v>38</v>
      </c>
      <c r="AC4862">
        <v>475</v>
      </c>
      <c r="AD4862" t="s">
        <v>39</v>
      </c>
      <c r="AE4862" t="s">
        <v>40</v>
      </c>
    </row>
    <row r="4863" spans="1:31" x14ac:dyDescent="0.25">
      <c r="A4863" t="s">
        <v>9843</v>
      </c>
      <c r="B4863" t="s">
        <v>25</v>
      </c>
      <c r="C4863"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 t="str">
        <f>IF(Customer[[#This Row],[Under 30]]="Yes","Under 30",IF(Customer[[#This Row],[Senior]]="Yes", "Senior","Other"))</f>
        <v>Other</v>
      </c>
      <c r="X4863">
        <v>0</v>
      </c>
      <c r="Y4863" t="s">
        <v>21</v>
      </c>
      <c r="Z4863" t="s">
        <v>98</v>
      </c>
      <c r="AA4863" t="s">
        <v>38</v>
      </c>
      <c r="AB4863">
        <v>20</v>
      </c>
      <c r="AC4863">
        <v>1002</v>
      </c>
      <c r="AD4863" t="s">
        <v>39</v>
      </c>
      <c r="AE4863" t="s">
        <v>40</v>
      </c>
    </row>
    <row r="4864" spans="1:31" x14ac:dyDescent="0.25">
      <c r="A4864" t="s">
        <v>9845</v>
      </c>
      <c r="B4864" t="s">
        <v>25</v>
      </c>
      <c r="C4864"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 t="str">
        <f>IF(Customer[[#This Row],[Under 30]]="Yes","Under 30",IF(Customer[[#This Row],[Senior]]="Yes", "Senior","Other"))</f>
        <v>Senior</v>
      </c>
      <c r="X4864">
        <v>0</v>
      </c>
      <c r="Y4864" t="s">
        <v>21</v>
      </c>
      <c r="Z4864" t="s">
        <v>32</v>
      </c>
      <c r="AA4864" t="s">
        <v>38</v>
      </c>
      <c r="AB4864">
        <v>21</v>
      </c>
      <c r="AC4864">
        <v>21</v>
      </c>
      <c r="AD4864" t="s">
        <v>56</v>
      </c>
      <c r="AE4864" t="s">
        <v>96</v>
      </c>
    </row>
    <row r="4865" spans="1:31" x14ac:dyDescent="0.25">
      <c r="A4865" t="s">
        <v>9847</v>
      </c>
      <c r="B4865" t="s">
        <v>25</v>
      </c>
      <c r="C4865"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 t="str">
        <f>IF(Customer[[#This Row],[Under 30]]="Yes","Under 30",IF(Customer[[#This Row],[Senior]]="Yes", "Senior","Other"))</f>
        <v>Senior</v>
      </c>
      <c r="X4865">
        <v>0</v>
      </c>
      <c r="Y4865" t="s">
        <v>21</v>
      </c>
      <c r="Z4865" t="s">
        <v>32</v>
      </c>
      <c r="AA4865" t="s">
        <v>38</v>
      </c>
      <c r="AB4865">
        <v>33</v>
      </c>
      <c r="AC4865">
        <v>485</v>
      </c>
      <c r="AD4865" t="s">
        <v>56</v>
      </c>
      <c r="AE4865" t="s">
        <v>102</v>
      </c>
    </row>
    <row r="4866" spans="1:31" x14ac:dyDescent="0.25">
      <c r="A4866" t="s">
        <v>9849</v>
      </c>
      <c r="B4866" t="s">
        <v>25</v>
      </c>
      <c r="C4866"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 t="str">
        <f>IF(Customer[[#This Row],[Under 30]]="Yes","Under 30",IF(Customer[[#This Row],[Senior]]="Yes", "Senior","Other"))</f>
        <v>Senior</v>
      </c>
      <c r="X4866">
        <v>0</v>
      </c>
      <c r="Y4866" t="s">
        <v>21</v>
      </c>
      <c r="Z4866" t="s">
        <v>32</v>
      </c>
      <c r="AA4866" t="s">
        <v>38</v>
      </c>
      <c r="AB4866">
        <v>45</v>
      </c>
      <c r="AC4866">
        <v>732</v>
      </c>
      <c r="AD4866" t="s">
        <v>56</v>
      </c>
      <c r="AE4866" t="s">
        <v>100</v>
      </c>
    </row>
    <row r="4867" spans="1:31" x14ac:dyDescent="0.25">
      <c r="A4867" t="s">
        <v>9851</v>
      </c>
      <c r="B4867" t="s">
        <v>25</v>
      </c>
      <c r="C4867"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 t="str">
        <f>IF(Customer[[#This Row],[Under 30]]="Yes","Under 30",IF(Customer[[#This Row],[Senior]]="Yes", "Senior","Other"))</f>
        <v>Senior</v>
      </c>
      <c r="X4867">
        <v>0</v>
      </c>
      <c r="Y4867" t="s">
        <v>21</v>
      </c>
      <c r="Z4867" t="s">
        <v>98</v>
      </c>
      <c r="AA4867" t="s">
        <v>33</v>
      </c>
      <c r="AB4867">
        <v>50</v>
      </c>
      <c r="AC4867">
        <v>2234</v>
      </c>
      <c r="AD4867" t="s">
        <v>56</v>
      </c>
      <c r="AE4867" t="s">
        <v>57</v>
      </c>
    </row>
    <row r="4868" spans="1:31" x14ac:dyDescent="0.25">
      <c r="A4868" t="s">
        <v>9853</v>
      </c>
      <c r="B4868" t="s">
        <v>25</v>
      </c>
      <c r="C4868"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 t="str">
        <f>IF(Customer[[#This Row],[Under 30]]="Yes","Under 30",IF(Customer[[#This Row],[Senior]]="Yes", "Senior","Other"))</f>
        <v>Other</v>
      </c>
      <c r="X4868">
        <v>0</v>
      </c>
      <c r="Y4868" t="s">
        <v>21</v>
      </c>
      <c r="Z4868" t="s">
        <v>32</v>
      </c>
      <c r="AA4868" t="s">
        <v>33</v>
      </c>
      <c r="AB4868">
        <v>18</v>
      </c>
      <c r="AC4868">
        <v>68</v>
      </c>
      <c r="AD4868" t="s">
        <v>56</v>
      </c>
      <c r="AE4868" t="s">
        <v>96</v>
      </c>
    </row>
    <row r="4869" spans="1:31" x14ac:dyDescent="0.25">
      <c r="A4869" t="s">
        <v>9855</v>
      </c>
      <c r="B4869" t="s">
        <v>25</v>
      </c>
      <c r="C4869"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 t="str">
        <f>IF(Customer[[#This Row],[Under 30]]="Yes","Under 30",IF(Customer[[#This Row],[Senior]]="Yes", "Senior","Other"))</f>
        <v>Other</v>
      </c>
      <c r="X4869">
        <v>0</v>
      </c>
      <c r="Y4869" t="s">
        <v>21</v>
      </c>
      <c r="Z4869" t="s">
        <v>32</v>
      </c>
      <c r="AA4869" t="s">
        <v>38</v>
      </c>
      <c r="AB4869">
        <v>43</v>
      </c>
      <c r="AC4869">
        <v>1306</v>
      </c>
      <c r="AD4869" t="s">
        <v>56</v>
      </c>
      <c r="AE4869" t="s">
        <v>102</v>
      </c>
    </row>
    <row r="4870" spans="1:31" x14ac:dyDescent="0.25">
      <c r="A4870" t="s">
        <v>9857</v>
      </c>
      <c r="B4870" t="s">
        <v>25</v>
      </c>
      <c r="C4870"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 t="str">
        <f>IF(Customer[[#This Row],[Under 30]]="Yes","Under 30",IF(Customer[[#This Row],[Senior]]="Yes", "Senior","Other"))</f>
        <v>Other</v>
      </c>
      <c r="X4870">
        <v>0</v>
      </c>
      <c r="Y4870" t="s">
        <v>21</v>
      </c>
      <c r="Z4870" t="s">
        <v>32</v>
      </c>
      <c r="AA4870" t="s">
        <v>95</v>
      </c>
      <c r="AB4870">
        <v>29</v>
      </c>
      <c r="AC4870">
        <v>29</v>
      </c>
      <c r="AD4870" t="s">
        <v>56</v>
      </c>
      <c r="AE4870" t="s">
        <v>102</v>
      </c>
    </row>
    <row r="4871" spans="1:31" x14ac:dyDescent="0.25">
      <c r="A4871" t="s">
        <v>9859</v>
      </c>
      <c r="B4871" t="s">
        <v>25</v>
      </c>
      <c r="C4871"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 t="str">
        <f>IF(Customer[[#This Row],[Under 30]]="Yes","Under 30",IF(Customer[[#This Row],[Senior]]="Yes", "Senior","Other"))</f>
        <v>Other</v>
      </c>
      <c r="X4871">
        <v>0</v>
      </c>
      <c r="Y4871" t="s">
        <v>21</v>
      </c>
      <c r="Z4871" t="s">
        <v>32</v>
      </c>
      <c r="AA4871" t="s">
        <v>33</v>
      </c>
      <c r="AB4871">
        <v>21</v>
      </c>
      <c r="AC4871">
        <v>180</v>
      </c>
      <c r="AD4871" t="s">
        <v>56</v>
      </c>
      <c r="AE4871" t="s">
        <v>102</v>
      </c>
    </row>
    <row r="4872" spans="1:31" x14ac:dyDescent="0.25">
      <c r="A4872" t="s">
        <v>9861</v>
      </c>
      <c r="B4872" t="s">
        <v>25</v>
      </c>
      <c r="C4872"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 t="str">
        <f>IF(Customer[[#This Row],[Under 30]]="Yes","Under 30",IF(Customer[[#This Row],[Senior]]="Yes", "Senior","Other"))</f>
        <v>Other</v>
      </c>
      <c r="X4872">
        <v>0</v>
      </c>
      <c r="Y4872" t="s">
        <v>21</v>
      </c>
      <c r="Z4872" t="s">
        <v>32</v>
      </c>
      <c r="AA4872" t="s">
        <v>38</v>
      </c>
      <c r="AB4872">
        <v>47</v>
      </c>
      <c r="AC4872">
        <v>47</v>
      </c>
      <c r="AD4872" t="s">
        <v>56</v>
      </c>
      <c r="AE4872" t="s">
        <v>100</v>
      </c>
    </row>
    <row r="4873" spans="1:31" x14ac:dyDescent="0.25">
      <c r="A4873" t="s">
        <v>9863</v>
      </c>
      <c r="B4873" t="s">
        <v>25</v>
      </c>
      <c r="C4873"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 t="str">
        <f>IF(Customer[[#This Row],[Under 30]]="Yes","Under 30",IF(Customer[[#This Row],[Senior]]="Yes", "Senior","Other"))</f>
        <v>Other</v>
      </c>
      <c r="X4873">
        <v>0</v>
      </c>
      <c r="Y4873" t="s">
        <v>25</v>
      </c>
      <c r="Z4873" t="s">
        <v>53</v>
      </c>
      <c r="AA4873" t="s">
        <v>38</v>
      </c>
      <c r="AB4873">
        <v>47</v>
      </c>
      <c r="AC4873">
        <v>2805</v>
      </c>
      <c r="AD4873" t="s">
        <v>56</v>
      </c>
      <c r="AE4873" t="s">
        <v>100</v>
      </c>
    </row>
    <row r="4874" spans="1:31" x14ac:dyDescent="0.25">
      <c r="A4874" t="s">
        <v>9865</v>
      </c>
      <c r="B4874" t="s">
        <v>25</v>
      </c>
      <c r="C4874"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 t="str">
        <f>IF(Customer[[#This Row],[Under 30]]="Yes","Under 30",IF(Customer[[#This Row],[Senior]]="Yes", "Senior","Other"))</f>
        <v>Other</v>
      </c>
      <c r="X4874">
        <v>0</v>
      </c>
      <c r="Y4874" t="s">
        <v>25</v>
      </c>
      <c r="Z4874" t="s">
        <v>32</v>
      </c>
      <c r="AA4874" t="s">
        <v>38</v>
      </c>
      <c r="AB4874">
        <v>70</v>
      </c>
      <c r="AC4874">
        <v>4119</v>
      </c>
      <c r="AD4874" t="s">
        <v>56</v>
      </c>
      <c r="AE4874" t="s">
        <v>57</v>
      </c>
    </row>
    <row r="4875" spans="1:31" x14ac:dyDescent="0.25">
      <c r="A4875" t="s">
        <v>9867</v>
      </c>
      <c r="B4875" t="s">
        <v>25</v>
      </c>
      <c r="C4875"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 t="str">
        <f>IF(Customer[[#This Row],[Under 30]]="Yes","Under 30",IF(Customer[[#This Row],[Senior]]="Yes", "Senior","Other"))</f>
        <v>Other</v>
      </c>
      <c r="X4875">
        <v>0</v>
      </c>
      <c r="Y4875" t="s">
        <v>21</v>
      </c>
      <c r="Z4875" t="s">
        <v>32</v>
      </c>
      <c r="AA4875" t="s">
        <v>38</v>
      </c>
      <c r="AB4875">
        <v>31</v>
      </c>
      <c r="AC4875">
        <v>84</v>
      </c>
      <c r="AD4875" t="s">
        <v>56</v>
      </c>
      <c r="AE4875" t="s">
        <v>57</v>
      </c>
    </row>
    <row r="4876" spans="1:31" x14ac:dyDescent="0.25">
      <c r="A4876" t="s">
        <v>9869</v>
      </c>
      <c r="B4876" t="s">
        <v>25</v>
      </c>
      <c r="C4876"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 t="str">
        <f>IF(Customer[[#This Row],[Under 30]]="Yes","Under 30",IF(Customer[[#This Row],[Senior]]="Yes", "Senior","Other"))</f>
        <v>Other</v>
      </c>
      <c r="X4876">
        <v>0</v>
      </c>
      <c r="Y4876" t="s">
        <v>21</v>
      </c>
      <c r="Z4876" t="s">
        <v>32</v>
      </c>
      <c r="AA4876" t="s">
        <v>38</v>
      </c>
      <c r="AB4876">
        <v>49</v>
      </c>
      <c r="AC4876">
        <v>157</v>
      </c>
      <c r="AD4876" t="s">
        <v>48</v>
      </c>
      <c r="AE4876" t="s">
        <v>92</v>
      </c>
    </row>
    <row r="4877" spans="1:31" x14ac:dyDescent="0.25">
      <c r="A4877" t="s">
        <v>9871</v>
      </c>
      <c r="B4877" t="s">
        <v>25</v>
      </c>
      <c r="C4877"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 t="str">
        <f>IF(Customer[[#This Row],[Under 30]]="Yes","Under 30",IF(Customer[[#This Row],[Senior]]="Yes", "Senior","Other"))</f>
        <v>Senior</v>
      </c>
      <c r="X4877">
        <v>0</v>
      </c>
      <c r="Y4877" t="s">
        <v>21</v>
      </c>
      <c r="Z4877" t="s">
        <v>32</v>
      </c>
      <c r="AA4877" t="s">
        <v>33</v>
      </c>
      <c r="AB4877">
        <v>21</v>
      </c>
      <c r="AC4877">
        <v>21</v>
      </c>
      <c r="AD4877" t="s">
        <v>65</v>
      </c>
      <c r="AE4877" t="s">
        <v>105</v>
      </c>
    </row>
    <row r="4878" spans="1:31" x14ac:dyDescent="0.25">
      <c r="A4878" t="s">
        <v>9873</v>
      </c>
      <c r="B4878" t="s">
        <v>25</v>
      </c>
      <c r="C4878"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 t="str">
        <f>IF(Customer[[#This Row],[Under 30]]="Yes","Under 30",IF(Customer[[#This Row],[Senior]]="Yes", "Senior","Other"))</f>
        <v>Other</v>
      </c>
      <c r="X4878">
        <v>0</v>
      </c>
      <c r="Y4878" t="s">
        <v>25</v>
      </c>
      <c r="Z4878" t="s">
        <v>32</v>
      </c>
      <c r="AA4878" t="s">
        <v>38</v>
      </c>
      <c r="AB4878">
        <v>37</v>
      </c>
      <c r="AC4878">
        <v>454</v>
      </c>
      <c r="AD4878" t="s">
        <v>65</v>
      </c>
      <c r="AE4878" t="s">
        <v>66</v>
      </c>
    </row>
    <row r="4879" spans="1:31" x14ac:dyDescent="0.25">
      <c r="A4879" t="s">
        <v>9875</v>
      </c>
      <c r="B4879" t="s">
        <v>25</v>
      </c>
      <c r="C4879"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 t="str">
        <f>IF(Customer[[#This Row],[Under 30]]="Yes","Under 30",IF(Customer[[#This Row],[Senior]]="Yes", "Senior","Other"))</f>
        <v>Other</v>
      </c>
      <c r="X4879">
        <v>0</v>
      </c>
      <c r="Y4879" t="s">
        <v>25</v>
      </c>
      <c r="Z4879" t="s">
        <v>32</v>
      </c>
      <c r="AA4879" t="s">
        <v>38</v>
      </c>
      <c r="AB4879">
        <v>15</v>
      </c>
      <c r="AC4879">
        <v>254</v>
      </c>
      <c r="AD4879" t="s">
        <v>65</v>
      </c>
      <c r="AE4879" t="s">
        <v>108</v>
      </c>
    </row>
    <row r="4880" spans="1:31" x14ac:dyDescent="0.25">
      <c r="A4880" t="s">
        <v>9877</v>
      </c>
      <c r="B4880" t="s">
        <v>25</v>
      </c>
      <c r="C4880"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 t="str">
        <f>IF(Customer[[#This Row],[Under 30]]="Yes","Under 30",IF(Customer[[#This Row],[Senior]]="Yes", "Senior","Other"))</f>
        <v>Senior</v>
      </c>
      <c r="X4880">
        <v>0</v>
      </c>
      <c r="Y4880" t="s">
        <v>21</v>
      </c>
      <c r="Z4880" t="s">
        <v>32</v>
      </c>
      <c r="AA4880" t="s">
        <v>33</v>
      </c>
      <c r="AB4880">
        <v>30</v>
      </c>
      <c r="AC4880">
        <v>95</v>
      </c>
      <c r="AD4880" t="s">
        <v>65</v>
      </c>
      <c r="AE4880" t="s">
        <v>97</v>
      </c>
    </row>
    <row r="4881" spans="1:31" x14ac:dyDescent="0.25">
      <c r="A4881" t="s">
        <v>9879</v>
      </c>
      <c r="B4881" t="s">
        <v>25</v>
      </c>
      <c r="C4881"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 t="str">
        <f>IF(Customer[[#This Row],[Under 30]]="Yes","Under 30",IF(Customer[[#This Row],[Senior]]="Yes", "Senior","Other"))</f>
        <v>Senior</v>
      </c>
      <c r="X4881">
        <v>0</v>
      </c>
      <c r="Y4881" t="s">
        <v>21</v>
      </c>
      <c r="Z4881" t="s">
        <v>32</v>
      </c>
      <c r="AA4881" t="s">
        <v>38</v>
      </c>
      <c r="AB4881">
        <v>43</v>
      </c>
      <c r="AC4881">
        <v>43</v>
      </c>
      <c r="AD4881" t="s">
        <v>65</v>
      </c>
      <c r="AE4881" t="s">
        <v>87</v>
      </c>
    </row>
    <row r="4882" spans="1:31" x14ac:dyDescent="0.25">
      <c r="A4882" t="s">
        <v>9881</v>
      </c>
      <c r="B4882" t="s">
        <v>25</v>
      </c>
      <c r="C4882"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 t="str">
        <f>IF(Customer[[#This Row],[Under 30]]="Yes","Under 30",IF(Customer[[#This Row],[Senior]]="Yes", "Senior","Other"))</f>
        <v>Other</v>
      </c>
      <c r="X4882">
        <v>0</v>
      </c>
      <c r="Y4882" t="s">
        <v>21</v>
      </c>
      <c r="Z4882" t="s">
        <v>32</v>
      </c>
      <c r="AA4882" t="s">
        <v>33</v>
      </c>
      <c r="AB4882">
        <v>20</v>
      </c>
      <c r="AC4882">
        <v>20</v>
      </c>
      <c r="AD4882" t="s">
        <v>48</v>
      </c>
      <c r="AE4882" t="s">
        <v>101</v>
      </c>
    </row>
    <row r="4883" spans="1:31" x14ac:dyDescent="0.25">
      <c r="A4883" t="s">
        <v>9883</v>
      </c>
      <c r="B4883" t="s">
        <v>25</v>
      </c>
      <c r="C4883"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 t="str">
        <f>IF(Customer[[#This Row],[Under 30]]="Yes","Under 30",IF(Customer[[#This Row],[Senior]]="Yes", "Senior","Other"))</f>
        <v>Other</v>
      </c>
      <c r="X4883">
        <v>0</v>
      </c>
      <c r="Y4883" t="s">
        <v>25</v>
      </c>
      <c r="Z4883" t="s">
        <v>53</v>
      </c>
      <c r="AA4883" t="s">
        <v>38</v>
      </c>
      <c r="AB4883">
        <v>52</v>
      </c>
      <c r="AC4883">
        <v>3618</v>
      </c>
      <c r="AD4883" t="s">
        <v>48</v>
      </c>
      <c r="AE4883" t="s">
        <v>49</v>
      </c>
    </row>
    <row r="4884" spans="1:31" x14ac:dyDescent="0.25">
      <c r="A4884" t="s">
        <v>9885</v>
      </c>
      <c r="B4884" t="s">
        <v>25</v>
      </c>
      <c r="C4884"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 t="str">
        <f>IF(Customer[[#This Row],[Under 30]]="Yes","Under 30",IF(Customer[[#This Row],[Senior]]="Yes", "Senior","Other"))</f>
        <v>Other</v>
      </c>
      <c r="X4884">
        <v>0</v>
      </c>
      <c r="Y4884" t="s">
        <v>25</v>
      </c>
      <c r="Z4884" t="s">
        <v>53</v>
      </c>
      <c r="AA4884" t="s">
        <v>38</v>
      </c>
      <c r="AB4884">
        <v>47</v>
      </c>
      <c r="AC4884">
        <v>3287</v>
      </c>
      <c r="AD4884" t="s">
        <v>48</v>
      </c>
      <c r="AE4884" t="s">
        <v>99</v>
      </c>
    </row>
    <row r="4885" spans="1:31" x14ac:dyDescent="0.25">
      <c r="A4885" t="s">
        <v>9887</v>
      </c>
      <c r="B4885" t="s">
        <v>25</v>
      </c>
      <c r="C4885"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 t="str">
        <f>IF(Customer[[#This Row],[Under 30]]="Yes","Under 30",IF(Customer[[#This Row],[Senior]]="Yes", "Senior","Other"))</f>
        <v>Senior</v>
      </c>
      <c r="X4885">
        <v>0</v>
      </c>
      <c r="Y4885" t="s">
        <v>21</v>
      </c>
      <c r="Z4885" t="s">
        <v>32</v>
      </c>
      <c r="AA4885" t="s">
        <v>38</v>
      </c>
      <c r="AB4885">
        <v>44</v>
      </c>
      <c r="AC4885">
        <v>1125</v>
      </c>
      <c r="AD4885" t="s">
        <v>48</v>
      </c>
      <c r="AE4885" t="s">
        <v>92</v>
      </c>
    </row>
    <row r="4886" spans="1:31" x14ac:dyDescent="0.25">
      <c r="A4886" t="s">
        <v>9889</v>
      </c>
      <c r="B4886" t="s">
        <v>25</v>
      </c>
      <c r="C4886"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 t="str">
        <f>IF(Customer[[#This Row],[Under 30]]="Yes","Under 30",IF(Customer[[#This Row],[Senior]]="Yes", "Senior","Other"))</f>
        <v>Other</v>
      </c>
      <c r="X4886">
        <v>0</v>
      </c>
      <c r="Y4886" t="s">
        <v>21</v>
      </c>
      <c r="Z4886" t="s">
        <v>32</v>
      </c>
      <c r="AA4886" t="s">
        <v>38</v>
      </c>
      <c r="AB4886">
        <v>35</v>
      </c>
      <c r="AC4886">
        <v>389</v>
      </c>
      <c r="AD4886" t="s">
        <v>65</v>
      </c>
      <c r="AE4886" t="s">
        <v>105</v>
      </c>
    </row>
    <row r="4887" spans="1:31" x14ac:dyDescent="0.25">
      <c r="A4887" t="s">
        <v>9891</v>
      </c>
      <c r="B4887" t="s">
        <v>25</v>
      </c>
      <c r="C4887"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 t="str">
        <f>IF(Customer[[#This Row],[Under 30]]="Yes","Under 30",IF(Customer[[#This Row],[Senior]]="Yes", "Senior","Other"))</f>
        <v>Senior</v>
      </c>
      <c r="X4887">
        <v>0</v>
      </c>
      <c r="Y4887" t="s">
        <v>21</v>
      </c>
      <c r="Z4887" t="s">
        <v>32</v>
      </c>
      <c r="AA4887" t="s">
        <v>33</v>
      </c>
      <c r="AB4887">
        <v>7</v>
      </c>
      <c r="AC4887">
        <v>7</v>
      </c>
      <c r="AD4887" t="s">
        <v>65</v>
      </c>
      <c r="AE4887" t="s">
        <v>66</v>
      </c>
    </row>
    <row r="4888" spans="1:31" x14ac:dyDescent="0.25">
      <c r="A4888" t="s">
        <v>9893</v>
      </c>
      <c r="B4888" t="s">
        <v>25</v>
      </c>
      <c r="C4888"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 t="str">
        <f>IF(Customer[[#This Row],[Under 30]]="Yes","Under 30",IF(Customer[[#This Row],[Senior]]="Yes", "Senior","Other"))</f>
        <v>Other</v>
      </c>
      <c r="X4888">
        <v>0</v>
      </c>
      <c r="Y4888" t="s">
        <v>25</v>
      </c>
      <c r="Z4888" t="s">
        <v>32</v>
      </c>
      <c r="AA4888" t="s">
        <v>33</v>
      </c>
      <c r="AB4888">
        <v>23</v>
      </c>
      <c r="AC4888">
        <v>23</v>
      </c>
      <c r="AD4888" t="s">
        <v>65</v>
      </c>
      <c r="AE4888" t="s">
        <v>108</v>
      </c>
    </row>
    <row r="4889" spans="1:31" x14ac:dyDescent="0.25">
      <c r="A4889" t="s">
        <v>9895</v>
      </c>
      <c r="B4889" t="s">
        <v>25</v>
      </c>
      <c r="C4889"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 t="str">
        <f>IF(Customer[[#This Row],[Under 30]]="Yes","Under 30",IF(Customer[[#This Row],[Senior]]="Yes", "Senior","Other"))</f>
        <v>Other</v>
      </c>
      <c r="X4889">
        <v>0</v>
      </c>
      <c r="Y4889" t="s">
        <v>25</v>
      </c>
      <c r="Z4889" t="s">
        <v>53</v>
      </c>
      <c r="AA4889" t="s">
        <v>33</v>
      </c>
      <c r="AB4889">
        <v>21</v>
      </c>
      <c r="AC4889">
        <v>967</v>
      </c>
      <c r="AD4889" t="s">
        <v>65</v>
      </c>
      <c r="AE4889" t="s">
        <v>97</v>
      </c>
    </row>
    <row r="4890" spans="1:31" x14ac:dyDescent="0.25">
      <c r="A4890" t="s">
        <v>9897</v>
      </c>
      <c r="B4890" t="s">
        <v>25</v>
      </c>
      <c r="C4890"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 t="str">
        <f>IF(Customer[[#This Row],[Under 30]]="Yes","Under 30",IF(Customer[[#This Row],[Senior]]="Yes", "Senior","Other"))</f>
        <v>Other</v>
      </c>
      <c r="X4890">
        <v>0</v>
      </c>
      <c r="Y4890" t="s">
        <v>21</v>
      </c>
      <c r="Z4890" t="s">
        <v>32</v>
      </c>
      <c r="AA4890" t="s">
        <v>38</v>
      </c>
      <c r="AB4890">
        <v>55</v>
      </c>
      <c r="AC4890">
        <v>229</v>
      </c>
      <c r="AD4890" t="s">
        <v>39</v>
      </c>
      <c r="AE4890" t="s">
        <v>104</v>
      </c>
    </row>
    <row r="4891" spans="1:31" x14ac:dyDescent="0.25">
      <c r="A4891" t="s">
        <v>9899</v>
      </c>
      <c r="B4891" t="s">
        <v>25</v>
      </c>
      <c r="C4891"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 t="str">
        <f>IF(Customer[[#This Row],[Under 30]]="Yes","Under 30",IF(Customer[[#This Row],[Senior]]="Yes", "Senior","Other"))</f>
        <v>Senior</v>
      </c>
      <c r="X4891">
        <v>0</v>
      </c>
      <c r="Y4891" t="s">
        <v>21</v>
      </c>
      <c r="Z4891" t="s">
        <v>32</v>
      </c>
      <c r="AA4891" t="s">
        <v>38</v>
      </c>
      <c r="AB4891">
        <v>47</v>
      </c>
      <c r="AC4891">
        <v>988</v>
      </c>
      <c r="AD4891" t="s">
        <v>39</v>
      </c>
      <c r="AE4891" t="s">
        <v>104</v>
      </c>
    </row>
    <row r="4892" spans="1:31" x14ac:dyDescent="0.25">
      <c r="A4892" t="s">
        <v>9901</v>
      </c>
      <c r="B4892" t="s">
        <v>25</v>
      </c>
      <c r="C4892"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 t="str">
        <f>IF(Customer[[#This Row],[Under 30]]="Yes","Under 30",IF(Customer[[#This Row],[Senior]]="Yes", "Senior","Other"))</f>
        <v>Other</v>
      </c>
      <c r="X4892">
        <v>0</v>
      </c>
      <c r="Y4892" t="s">
        <v>25</v>
      </c>
      <c r="Z4892" t="s">
        <v>32</v>
      </c>
      <c r="AA4892" t="s">
        <v>33</v>
      </c>
      <c r="AB4892">
        <v>42</v>
      </c>
      <c r="AC4892">
        <v>391</v>
      </c>
      <c r="AD4892" t="s">
        <v>39</v>
      </c>
      <c r="AE4892" t="s">
        <v>104</v>
      </c>
    </row>
    <row r="4893" spans="1:31" x14ac:dyDescent="0.25">
      <c r="A4893" t="s">
        <v>9903</v>
      </c>
      <c r="B4893" t="s">
        <v>25</v>
      </c>
      <c r="C4893"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 t="str">
        <f>IF(Customer[[#This Row],[Under 30]]="Yes","Under 30",IF(Customer[[#This Row],[Senior]]="Yes", "Senior","Other"))</f>
        <v>Other</v>
      </c>
      <c r="X4893">
        <v>0</v>
      </c>
      <c r="Y4893" t="s">
        <v>21</v>
      </c>
      <c r="Z4893" t="s">
        <v>32</v>
      </c>
      <c r="AA4893" t="s">
        <v>38</v>
      </c>
      <c r="AB4893">
        <v>34</v>
      </c>
      <c r="AC4893">
        <v>256</v>
      </c>
      <c r="AD4893" t="s">
        <v>65</v>
      </c>
      <c r="AE4893" t="s">
        <v>106</v>
      </c>
    </row>
    <row r="4894" spans="1:31" x14ac:dyDescent="0.25">
      <c r="A4894" t="s">
        <v>9905</v>
      </c>
      <c r="B4894" t="s">
        <v>25</v>
      </c>
      <c r="C4894"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 t="str">
        <f>IF(Customer[[#This Row],[Under 30]]="Yes","Under 30",IF(Customer[[#This Row],[Senior]]="Yes", "Senior","Other"))</f>
        <v>Under 30</v>
      </c>
      <c r="X4894">
        <v>0</v>
      </c>
      <c r="Y4894" t="s">
        <v>21</v>
      </c>
      <c r="Z4894" t="s">
        <v>32</v>
      </c>
      <c r="AA4894" t="s">
        <v>33</v>
      </c>
      <c r="AB4894">
        <v>21</v>
      </c>
      <c r="AC4894">
        <v>21</v>
      </c>
      <c r="AD4894" t="s">
        <v>65</v>
      </c>
      <c r="AE4894" t="s">
        <v>7520</v>
      </c>
    </row>
    <row r="4895" spans="1:31" x14ac:dyDescent="0.25">
      <c r="A4895" t="s">
        <v>9907</v>
      </c>
      <c r="B4895" t="s">
        <v>25</v>
      </c>
      <c r="C4895"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 t="str">
        <f>IF(Customer[[#This Row],[Under 30]]="Yes","Under 30",IF(Customer[[#This Row],[Senior]]="Yes", "Senior","Other"))</f>
        <v>Senior</v>
      </c>
      <c r="X4895">
        <v>0</v>
      </c>
      <c r="Y4895" t="s">
        <v>21</v>
      </c>
      <c r="Z4895" t="s">
        <v>32</v>
      </c>
      <c r="AA4895" t="s">
        <v>38</v>
      </c>
      <c r="AB4895">
        <v>30</v>
      </c>
      <c r="AC4895">
        <v>1138</v>
      </c>
      <c r="AD4895" t="s">
        <v>90</v>
      </c>
      <c r="AE4895" t="s">
        <v>91</v>
      </c>
    </row>
    <row r="4896" spans="1:31" x14ac:dyDescent="0.25">
      <c r="A4896" t="s">
        <v>9909</v>
      </c>
      <c r="B4896" t="s">
        <v>25</v>
      </c>
      <c r="C4896"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 t="str">
        <f>IF(Customer[[#This Row],[Under 30]]="Yes","Under 30",IF(Customer[[#This Row],[Senior]]="Yes", "Senior","Other"))</f>
        <v>Under 30</v>
      </c>
      <c r="X4896">
        <v>0</v>
      </c>
      <c r="Y4896" t="s">
        <v>21</v>
      </c>
      <c r="Z4896" t="s">
        <v>32</v>
      </c>
      <c r="AA4896" t="s">
        <v>38</v>
      </c>
      <c r="AB4896">
        <v>47</v>
      </c>
      <c r="AC4896">
        <v>1333</v>
      </c>
      <c r="AD4896" t="s">
        <v>90</v>
      </c>
      <c r="AE4896" t="s">
        <v>91</v>
      </c>
    </row>
    <row r="4897" spans="1:31" x14ac:dyDescent="0.25">
      <c r="A4897" t="s">
        <v>9911</v>
      </c>
      <c r="B4897" t="s">
        <v>25</v>
      </c>
      <c r="C4897"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 t="str">
        <f>IF(Customer[[#This Row],[Under 30]]="Yes","Under 30",IF(Customer[[#This Row],[Senior]]="Yes", "Senior","Other"))</f>
        <v>Other</v>
      </c>
      <c r="X4897">
        <v>0</v>
      </c>
      <c r="Y4897" t="s">
        <v>21</v>
      </c>
      <c r="Z4897" t="s">
        <v>32</v>
      </c>
      <c r="AA4897" t="s">
        <v>38</v>
      </c>
      <c r="AB4897">
        <v>45</v>
      </c>
      <c r="AC4897">
        <v>131</v>
      </c>
      <c r="AD4897" t="s">
        <v>90</v>
      </c>
      <c r="AE4897" t="s">
        <v>103</v>
      </c>
    </row>
    <row r="4898" spans="1:31" x14ac:dyDescent="0.25">
      <c r="A4898" t="s">
        <v>9913</v>
      </c>
      <c r="B4898" t="s">
        <v>25</v>
      </c>
      <c r="C4898"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 t="str">
        <f>IF(Customer[[#This Row],[Under 30]]="Yes","Under 30",IF(Customer[[#This Row],[Senior]]="Yes", "Senior","Other"))</f>
        <v>Under 30</v>
      </c>
      <c r="X4898">
        <v>0</v>
      </c>
      <c r="Y4898" t="s">
        <v>21</v>
      </c>
      <c r="Z4898" t="s">
        <v>32</v>
      </c>
      <c r="AA4898" t="s">
        <v>38</v>
      </c>
      <c r="AB4898">
        <v>10</v>
      </c>
      <c r="AC4898">
        <v>10</v>
      </c>
      <c r="AD4898" t="s">
        <v>48</v>
      </c>
      <c r="AE4898" t="s">
        <v>49</v>
      </c>
    </row>
    <row r="4899" spans="1:31" x14ac:dyDescent="0.25">
      <c r="A4899" t="s">
        <v>9915</v>
      </c>
      <c r="B4899" t="s">
        <v>25</v>
      </c>
      <c r="C4899"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 t="str">
        <f>IF(Customer[[#This Row],[Under 30]]="Yes","Under 30",IF(Customer[[#This Row],[Senior]]="Yes", "Senior","Other"))</f>
        <v>Other</v>
      </c>
      <c r="X4899">
        <v>0</v>
      </c>
      <c r="Y4899" t="s">
        <v>21</v>
      </c>
      <c r="Z4899" t="s">
        <v>32</v>
      </c>
      <c r="AA4899" t="s">
        <v>33</v>
      </c>
      <c r="AB4899">
        <v>40</v>
      </c>
      <c r="AC4899">
        <v>123</v>
      </c>
      <c r="AD4899" t="s">
        <v>56</v>
      </c>
      <c r="AE4899" t="s">
        <v>96</v>
      </c>
    </row>
    <row r="4900" spans="1:31" x14ac:dyDescent="0.25">
      <c r="A4900" t="s">
        <v>9917</v>
      </c>
      <c r="B4900" t="s">
        <v>25</v>
      </c>
      <c r="C4900"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 t="str">
        <f>IF(Customer[[#This Row],[Under 30]]="Yes","Under 30",IF(Customer[[#This Row],[Senior]]="Yes", "Senior","Other"))</f>
        <v>Other</v>
      </c>
      <c r="X4900">
        <v>0</v>
      </c>
      <c r="Y4900" t="s">
        <v>25</v>
      </c>
      <c r="Z4900" t="s">
        <v>32</v>
      </c>
      <c r="AA4900" t="s">
        <v>33</v>
      </c>
      <c r="AB4900">
        <v>62</v>
      </c>
      <c r="AC4900">
        <v>1482</v>
      </c>
      <c r="AD4900" t="s">
        <v>56</v>
      </c>
      <c r="AE4900" t="s">
        <v>96</v>
      </c>
    </row>
    <row r="4901" spans="1:31" x14ac:dyDescent="0.25">
      <c r="A4901" t="s">
        <v>9919</v>
      </c>
      <c r="B4901" t="s">
        <v>25</v>
      </c>
      <c r="C4901"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 t="str">
        <f>IF(Customer[[#This Row],[Under 30]]="Yes","Under 30",IF(Customer[[#This Row],[Senior]]="Yes", "Senior","Other"))</f>
        <v>Other</v>
      </c>
      <c r="X4901">
        <v>0</v>
      </c>
      <c r="Y4901" t="s">
        <v>21</v>
      </c>
      <c r="Z4901" t="s">
        <v>32</v>
      </c>
      <c r="AA4901" t="s">
        <v>38</v>
      </c>
      <c r="AB4901">
        <v>57</v>
      </c>
      <c r="AC4901">
        <v>734</v>
      </c>
      <c r="AD4901" t="s">
        <v>56</v>
      </c>
      <c r="AE4901" t="s">
        <v>57</v>
      </c>
    </row>
    <row r="4902" spans="1:31" x14ac:dyDescent="0.25">
      <c r="A4902" t="s">
        <v>9921</v>
      </c>
      <c r="B4902" t="s">
        <v>25</v>
      </c>
      <c r="C4902"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 t="str">
        <f>IF(Customer[[#This Row],[Under 30]]="Yes","Under 30",IF(Customer[[#This Row],[Senior]]="Yes", "Senior","Other"))</f>
        <v>Senior</v>
      </c>
      <c r="X4902">
        <v>0</v>
      </c>
      <c r="Y4902" t="s">
        <v>21</v>
      </c>
      <c r="Z4902" t="s">
        <v>32</v>
      </c>
      <c r="AA4902" t="s">
        <v>33</v>
      </c>
      <c r="AB4902">
        <v>13</v>
      </c>
      <c r="AC4902">
        <v>13</v>
      </c>
      <c r="AD4902" t="s">
        <v>48</v>
      </c>
      <c r="AE4902" t="s">
        <v>49</v>
      </c>
    </row>
    <row r="4903" spans="1:31" x14ac:dyDescent="0.25">
      <c r="A4903" t="s">
        <v>9923</v>
      </c>
      <c r="B4903" t="s">
        <v>25</v>
      </c>
      <c r="C4903"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 t="str">
        <f>IF(Customer[[#This Row],[Under 30]]="Yes","Under 30",IF(Customer[[#This Row],[Senior]]="Yes", "Senior","Other"))</f>
        <v>Other</v>
      </c>
      <c r="X4903">
        <v>0</v>
      </c>
      <c r="Y4903" t="s">
        <v>25</v>
      </c>
      <c r="Z4903" t="s">
        <v>32</v>
      </c>
      <c r="AA4903" t="s">
        <v>38</v>
      </c>
      <c r="AB4903">
        <v>35</v>
      </c>
      <c r="AC4903">
        <v>1356</v>
      </c>
      <c r="AD4903" t="s">
        <v>56</v>
      </c>
      <c r="AE4903" t="s">
        <v>57</v>
      </c>
    </row>
    <row r="4904" spans="1:31" x14ac:dyDescent="0.25">
      <c r="A4904" t="s">
        <v>9925</v>
      </c>
      <c r="B4904" t="s">
        <v>25</v>
      </c>
      <c r="C4904"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 t="str">
        <f>IF(Customer[[#This Row],[Under 30]]="Yes","Under 30",IF(Customer[[#This Row],[Senior]]="Yes", "Senior","Other"))</f>
        <v>Other</v>
      </c>
      <c r="X4904">
        <v>0</v>
      </c>
      <c r="Y4904" t="s">
        <v>21</v>
      </c>
      <c r="Z4904" t="s">
        <v>32</v>
      </c>
      <c r="AA4904" t="s">
        <v>38</v>
      </c>
      <c r="AB4904">
        <v>20</v>
      </c>
      <c r="AC4904">
        <v>283</v>
      </c>
      <c r="AD4904" t="s">
        <v>90</v>
      </c>
      <c r="AE4904" t="s">
        <v>103</v>
      </c>
    </row>
    <row r="4905" spans="1:31" x14ac:dyDescent="0.25">
      <c r="A4905" t="s">
        <v>9927</v>
      </c>
      <c r="B4905" t="s">
        <v>25</v>
      </c>
      <c r="C4905"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 t="str">
        <f>IF(Customer[[#This Row],[Under 30]]="Yes","Under 30",IF(Customer[[#This Row],[Senior]]="Yes", "Senior","Other"))</f>
        <v>Other</v>
      </c>
      <c r="X4905">
        <v>0</v>
      </c>
      <c r="Y4905" t="s">
        <v>21</v>
      </c>
      <c r="Z4905" t="s">
        <v>32</v>
      </c>
      <c r="AA4905" t="s">
        <v>38</v>
      </c>
      <c r="AB4905">
        <v>11</v>
      </c>
      <c r="AC4905">
        <v>11</v>
      </c>
      <c r="AD4905" t="s">
        <v>90</v>
      </c>
      <c r="AE4905" t="s">
        <v>91</v>
      </c>
    </row>
    <row r="4906" spans="1:31" x14ac:dyDescent="0.25">
      <c r="A4906" t="s">
        <v>9929</v>
      </c>
      <c r="B4906" t="s">
        <v>25</v>
      </c>
      <c r="C4906"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 t="str">
        <f>IF(Customer[[#This Row],[Under 30]]="Yes","Under 30",IF(Customer[[#This Row],[Senior]]="Yes", "Senior","Other"))</f>
        <v>Other</v>
      </c>
      <c r="X4906">
        <v>0</v>
      </c>
      <c r="Y4906" t="s">
        <v>21</v>
      </c>
      <c r="Z4906" t="s">
        <v>32</v>
      </c>
      <c r="AA4906" t="s">
        <v>38</v>
      </c>
      <c r="AB4906">
        <v>41</v>
      </c>
      <c r="AC4906">
        <v>41</v>
      </c>
      <c r="AD4906" t="s">
        <v>90</v>
      </c>
      <c r="AE4906" t="s">
        <v>91</v>
      </c>
    </row>
    <row r="4907" spans="1:31" x14ac:dyDescent="0.25">
      <c r="A4907" t="s">
        <v>9931</v>
      </c>
      <c r="B4907" t="s">
        <v>25</v>
      </c>
      <c r="C4907"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 t="str">
        <f>IF(Customer[[#This Row],[Under 30]]="Yes","Under 30",IF(Customer[[#This Row],[Senior]]="Yes", "Senior","Other"))</f>
        <v>Under 30</v>
      </c>
      <c r="X4907">
        <v>0</v>
      </c>
      <c r="Y4907" t="s">
        <v>21</v>
      </c>
      <c r="Z4907" t="s">
        <v>32</v>
      </c>
      <c r="AA4907" t="s">
        <v>38</v>
      </c>
      <c r="AB4907">
        <v>44</v>
      </c>
      <c r="AC4907">
        <v>44</v>
      </c>
      <c r="AD4907" t="s">
        <v>56</v>
      </c>
      <c r="AE4907" t="s">
        <v>57</v>
      </c>
    </row>
    <row r="4908" spans="1:31" x14ac:dyDescent="0.25">
      <c r="A4908" t="s">
        <v>9933</v>
      </c>
      <c r="B4908" t="s">
        <v>25</v>
      </c>
      <c r="C4908"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 t="str">
        <f>IF(Customer[[#This Row],[Under 30]]="Yes","Under 30",IF(Customer[[#This Row],[Senior]]="Yes", "Senior","Other"))</f>
        <v>Other</v>
      </c>
      <c r="X4908">
        <v>0</v>
      </c>
      <c r="Y4908" t="s">
        <v>25</v>
      </c>
      <c r="Z4908" t="s">
        <v>32</v>
      </c>
      <c r="AA4908" t="s">
        <v>38</v>
      </c>
      <c r="AB4908">
        <v>31</v>
      </c>
      <c r="AC4908">
        <v>31</v>
      </c>
      <c r="AD4908" t="s">
        <v>39</v>
      </c>
      <c r="AE4908" t="s">
        <v>104</v>
      </c>
    </row>
    <row r="4909" spans="1:31" x14ac:dyDescent="0.25">
      <c r="A4909" t="s">
        <v>9935</v>
      </c>
      <c r="B4909" t="s">
        <v>25</v>
      </c>
      <c r="C4909"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 t="str">
        <f>IF(Customer[[#This Row],[Under 30]]="Yes","Under 30",IF(Customer[[#This Row],[Senior]]="Yes", "Senior","Other"))</f>
        <v>Other</v>
      </c>
      <c r="X4909">
        <v>0</v>
      </c>
      <c r="Y4909" t="s">
        <v>25</v>
      </c>
      <c r="Z4909" t="s">
        <v>32</v>
      </c>
      <c r="AA4909" t="s">
        <v>38</v>
      </c>
      <c r="AB4909">
        <v>49</v>
      </c>
      <c r="AC4909">
        <v>2071</v>
      </c>
      <c r="AD4909" t="s">
        <v>90</v>
      </c>
      <c r="AE4909" t="s">
        <v>103</v>
      </c>
    </row>
    <row r="4910" spans="1:31" x14ac:dyDescent="0.25">
      <c r="A4910" t="s">
        <v>9937</v>
      </c>
      <c r="B4910" t="s">
        <v>25</v>
      </c>
      <c r="C4910"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 t="str">
        <f>IF(Customer[[#This Row],[Under 30]]="Yes","Under 30",IF(Customer[[#This Row],[Senior]]="Yes", "Senior","Other"))</f>
        <v>Other</v>
      </c>
      <c r="X4910">
        <v>0</v>
      </c>
      <c r="Y4910" t="s">
        <v>21</v>
      </c>
      <c r="Z4910" t="s">
        <v>32</v>
      </c>
      <c r="AA4910" t="s">
        <v>38</v>
      </c>
      <c r="AB4910">
        <v>30</v>
      </c>
      <c r="AC4910">
        <v>199</v>
      </c>
      <c r="AD4910" t="s">
        <v>90</v>
      </c>
      <c r="AE4910" t="s">
        <v>91</v>
      </c>
    </row>
    <row r="4911" spans="1:31" x14ac:dyDescent="0.25">
      <c r="A4911" t="s">
        <v>9939</v>
      </c>
      <c r="B4911" t="s">
        <v>25</v>
      </c>
      <c r="C4911"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 t="str">
        <f>IF(Customer[[#This Row],[Under 30]]="Yes","Under 30",IF(Customer[[#This Row],[Senior]]="Yes", "Senior","Other"))</f>
        <v>Under 30</v>
      </c>
      <c r="X4911">
        <v>0</v>
      </c>
      <c r="Y4911" t="s">
        <v>21</v>
      </c>
      <c r="Z4911" t="s">
        <v>32</v>
      </c>
      <c r="AA4911" t="s">
        <v>38</v>
      </c>
      <c r="AB4911">
        <v>27</v>
      </c>
      <c r="AC4911">
        <v>27</v>
      </c>
      <c r="AD4911" t="s">
        <v>56</v>
      </c>
      <c r="AE4911" t="s">
        <v>96</v>
      </c>
    </row>
    <row r="4912" spans="1:31" x14ac:dyDescent="0.25">
      <c r="A4912" t="s">
        <v>9941</v>
      </c>
      <c r="B4912" t="s">
        <v>25</v>
      </c>
      <c r="C4912"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 t="str">
        <f>IF(Customer[[#This Row],[Under 30]]="Yes","Under 30",IF(Customer[[#This Row],[Senior]]="Yes", "Senior","Other"))</f>
        <v>Senior</v>
      </c>
      <c r="X4912">
        <v>0</v>
      </c>
      <c r="Y4912" t="s">
        <v>25</v>
      </c>
      <c r="Z4912" t="s">
        <v>32</v>
      </c>
      <c r="AA4912" t="s">
        <v>33</v>
      </c>
      <c r="AB4912">
        <v>46</v>
      </c>
      <c r="AC4912">
        <v>468</v>
      </c>
      <c r="AD4912" t="s">
        <v>90</v>
      </c>
      <c r="AE4912" t="s">
        <v>91</v>
      </c>
    </row>
    <row r="4913" spans="1:31" x14ac:dyDescent="0.25">
      <c r="A4913" t="s">
        <v>9943</v>
      </c>
      <c r="B4913" t="s">
        <v>25</v>
      </c>
      <c r="C4913"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 t="str">
        <f>IF(Customer[[#This Row],[Under 30]]="Yes","Under 30",IF(Customer[[#This Row],[Senior]]="Yes", "Senior","Other"))</f>
        <v>Other</v>
      </c>
      <c r="X4913">
        <v>0</v>
      </c>
      <c r="Y4913" t="s">
        <v>21</v>
      </c>
      <c r="Z4913" t="s">
        <v>32</v>
      </c>
      <c r="AA4913" t="s">
        <v>38</v>
      </c>
      <c r="AB4913">
        <v>34</v>
      </c>
      <c r="AC4913">
        <v>256</v>
      </c>
      <c r="AD4913" t="s">
        <v>90</v>
      </c>
      <c r="AE4913" t="s">
        <v>103</v>
      </c>
    </row>
    <row r="4914" spans="1:31" x14ac:dyDescent="0.25">
      <c r="A4914" t="s">
        <v>9945</v>
      </c>
      <c r="B4914" t="s">
        <v>25</v>
      </c>
      <c r="C4914"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 t="str">
        <f>IF(Customer[[#This Row],[Under 30]]="Yes","Under 30",IF(Customer[[#This Row],[Senior]]="Yes", "Senior","Other"))</f>
        <v>Senior</v>
      </c>
      <c r="X4914">
        <v>0</v>
      </c>
      <c r="Y4914" t="s">
        <v>21</v>
      </c>
      <c r="Z4914" t="s">
        <v>32</v>
      </c>
      <c r="AA4914" t="s">
        <v>33</v>
      </c>
      <c r="AB4914">
        <v>7</v>
      </c>
      <c r="AC4914">
        <v>7</v>
      </c>
      <c r="AD4914" t="s">
        <v>90</v>
      </c>
      <c r="AE4914" t="s">
        <v>91</v>
      </c>
    </row>
    <row r="4915" spans="1:31" x14ac:dyDescent="0.25">
      <c r="A4915" t="s">
        <v>9947</v>
      </c>
      <c r="B4915" t="s">
        <v>25</v>
      </c>
      <c r="C4915"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 t="str">
        <f>IF(Customer[[#This Row],[Under 30]]="Yes","Under 30",IF(Customer[[#This Row],[Senior]]="Yes", "Senior","Other"))</f>
        <v>Other</v>
      </c>
      <c r="X4915">
        <v>0</v>
      </c>
      <c r="Y4915" t="s">
        <v>25</v>
      </c>
      <c r="Z4915" t="s">
        <v>32</v>
      </c>
      <c r="AA4915" t="s">
        <v>38</v>
      </c>
      <c r="AB4915">
        <v>33</v>
      </c>
      <c r="AC4915">
        <v>1298</v>
      </c>
      <c r="AD4915" t="s">
        <v>90</v>
      </c>
      <c r="AE4915" t="s">
        <v>91</v>
      </c>
    </row>
    <row r="4916" spans="1:31" x14ac:dyDescent="0.25">
      <c r="A4916" t="s">
        <v>9949</v>
      </c>
      <c r="B4916" t="s">
        <v>25</v>
      </c>
      <c r="C4916"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 t="str">
        <f>IF(Customer[[#This Row],[Under 30]]="Yes","Under 30",IF(Customer[[#This Row],[Senior]]="Yes", "Senior","Other"))</f>
        <v>Senior</v>
      </c>
      <c r="X4916">
        <v>0</v>
      </c>
      <c r="Y4916" t="s">
        <v>21</v>
      </c>
      <c r="Z4916" t="s">
        <v>98</v>
      </c>
      <c r="AA4916" t="s">
        <v>33</v>
      </c>
      <c r="AB4916">
        <v>50</v>
      </c>
      <c r="AC4916">
        <v>2934</v>
      </c>
      <c r="AD4916" t="s">
        <v>90</v>
      </c>
      <c r="AE4916" t="s">
        <v>91</v>
      </c>
    </row>
    <row r="4917" spans="1:31" x14ac:dyDescent="0.25">
      <c r="A4917" t="s">
        <v>9951</v>
      </c>
      <c r="B4917" t="s">
        <v>25</v>
      </c>
      <c r="C4917"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 t="str">
        <f>IF(Customer[[#This Row],[Under 30]]="Yes","Under 30",IF(Customer[[#This Row],[Senior]]="Yes", "Senior","Other"))</f>
        <v>Senior</v>
      </c>
      <c r="X4917">
        <v>0</v>
      </c>
      <c r="Y4917" t="s">
        <v>21</v>
      </c>
      <c r="Z4917" t="s">
        <v>32</v>
      </c>
      <c r="AA4917" t="s">
        <v>38</v>
      </c>
      <c r="AB4917">
        <v>34</v>
      </c>
      <c r="AC4917">
        <v>202</v>
      </c>
      <c r="AD4917" t="s">
        <v>90</v>
      </c>
      <c r="AE4917" t="s">
        <v>103</v>
      </c>
    </row>
    <row r="4918" spans="1:31" x14ac:dyDescent="0.25">
      <c r="A4918" t="s">
        <v>9953</v>
      </c>
      <c r="B4918" t="s">
        <v>25</v>
      </c>
      <c r="C4918"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 t="str">
        <f>IF(Customer[[#This Row],[Under 30]]="Yes","Under 30",IF(Customer[[#This Row],[Senior]]="Yes", "Senior","Other"))</f>
        <v>Other</v>
      </c>
      <c r="X4918">
        <v>0</v>
      </c>
      <c r="Y4918" t="s">
        <v>21</v>
      </c>
      <c r="Z4918" t="s">
        <v>32</v>
      </c>
      <c r="AA4918" t="s">
        <v>38</v>
      </c>
      <c r="AB4918">
        <v>22</v>
      </c>
      <c r="AC4918">
        <v>472</v>
      </c>
      <c r="AD4918" t="s">
        <v>90</v>
      </c>
      <c r="AE4918" t="s">
        <v>103</v>
      </c>
    </row>
    <row r="4919" spans="1:31" x14ac:dyDescent="0.25">
      <c r="A4919" t="s">
        <v>9955</v>
      </c>
      <c r="B4919" t="s">
        <v>25</v>
      </c>
      <c r="C4919"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 t="str">
        <f>IF(Customer[[#This Row],[Under 30]]="Yes","Under 30",IF(Customer[[#This Row],[Senior]]="Yes", "Senior","Other"))</f>
        <v>Under 30</v>
      </c>
      <c r="X4919">
        <v>0</v>
      </c>
      <c r="Y4919" t="s">
        <v>25</v>
      </c>
      <c r="Z4919" t="s">
        <v>98</v>
      </c>
      <c r="AA4919" t="s">
        <v>38</v>
      </c>
      <c r="AB4919">
        <v>41</v>
      </c>
      <c r="AC4919">
        <v>2903</v>
      </c>
      <c r="AD4919" t="s">
        <v>90</v>
      </c>
      <c r="AE4919" t="s">
        <v>103</v>
      </c>
    </row>
    <row r="4920" spans="1:31" x14ac:dyDescent="0.25">
      <c r="A4920" t="s">
        <v>9957</v>
      </c>
      <c r="B4920" t="s">
        <v>25</v>
      </c>
      <c r="C4920"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 t="str">
        <f>IF(Customer[[#This Row],[Under 30]]="Yes","Under 30",IF(Customer[[#This Row],[Senior]]="Yes", "Senior","Other"))</f>
        <v>Other</v>
      </c>
      <c r="X4920">
        <v>0</v>
      </c>
      <c r="Y4920" t="s">
        <v>25</v>
      </c>
      <c r="Z4920" t="s">
        <v>32</v>
      </c>
      <c r="AA4920" t="s">
        <v>38</v>
      </c>
      <c r="AB4920">
        <v>36</v>
      </c>
      <c r="AC4920">
        <v>741</v>
      </c>
      <c r="AD4920" t="s">
        <v>90</v>
      </c>
      <c r="AE4920" t="s">
        <v>91</v>
      </c>
    </row>
    <row r="4921" spans="1:31" x14ac:dyDescent="0.25">
      <c r="A4921" t="s">
        <v>9959</v>
      </c>
      <c r="B4921" t="s">
        <v>25</v>
      </c>
      <c r="C4921"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 t="str">
        <f>IF(Customer[[#This Row],[Under 30]]="Yes","Under 30",IF(Customer[[#This Row],[Senior]]="Yes", "Senior","Other"))</f>
        <v>Senior</v>
      </c>
      <c r="X4921">
        <v>0</v>
      </c>
      <c r="Y4921" t="s">
        <v>21</v>
      </c>
      <c r="Z4921" t="s">
        <v>32</v>
      </c>
      <c r="AA4921" t="s">
        <v>33</v>
      </c>
      <c r="AB4921">
        <v>64</v>
      </c>
      <c r="AC4921">
        <v>4584</v>
      </c>
      <c r="AD4921" t="s">
        <v>90</v>
      </c>
      <c r="AE4921" t="s">
        <v>91</v>
      </c>
    </row>
    <row r="4922" spans="1:31" x14ac:dyDescent="0.25">
      <c r="A4922" t="s">
        <v>9961</v>
      </c>
      <c r="B4922" t="s">
        <v>25</v>
      </c>
      <c r="C4922"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 t="str">
        <f>IF(Customer[[#This Row],[Under 30]]="Yes","Under 30",IF(Customer[[#This Row],[Senior]]="Yes", "Senior","Other"))</f>
        <v>Other</v>
      </c>
      <c r="X4922">
        <v>0</v>
      </c>
      <c r="Y4922" t="s">
        <v>21</v>
      </c>
      <c r="Z4922" t="s">
        <v>32</v>
      </c>
      <c r="AA4922" t="s">
        <v>38</v>
      </c>
      <c r="AB4922">
        <v>47</v>
      </c>
      <c r="AC4922">
        <v>47</v>
      </c>
      <c r="AD4922" t="s">
        <v>90</v>
      </c>
      <c r="AE4922" t="s">
        <v>91</v>
      </c>
    </row>
    <row r="4923" spans="1:31" x14ac:dyDescent="0.25">
      <c r="A4923" t="s">
        <v>9963</v>
      </c>
      <c r="B4923" t="s">
        <v>25</v>
      </c>
      <c r="C4923"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 t="str">
        <f>IF(Customer[[#This Row],[Under 30]]="Yes","Under 30",IF(Customer[[#This Row],[Senior]]="Yes", "Senior","Other"))</f>
        <v>Senior</v>
      </c>
      <c r="X4923">
        <v>0</v>
      </c>
      <c r="Y4923" t="s">
        <v>25</v>
      </c>
      <c r="Z4923" t="s">
        <v>32</v>
      </c>
      <c r="AA4923" t="s">
        <v>38</v>
      </c>
      <c r="AB4923">
        <v>51</v>
      </c>
      <c r="AC4923">
        <v>1090</v>
      </c>
      <c r="AD4923" t="s">
        <v>56</v>
      </c>
      <c r="AE4923" t="s">
        <v>96</v>
      </c>
    </row>
    <row r="4924" spans="1:31" x14ac:dyDescent="0.25">
      <c r="A4924" t="s">
        <v>9965</v>
      </c>
      <c r="B4924" t="s">
        <v>25</v>
      </c>
      <c r="C4924"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 t="str">
        <f>IF(Customer[[#This Row],[Under 30]]="Yes","Under 30",IF(Customer[[#This Row],[Senior]]="Yes", "Senior","Other"))</f>
        <v>Under 30</v>
      </c>
      <c r="X4924">
        <v>0</v>
      </c>
      <c r="Y4924" t="s">
        <v>21</v>
      </c>
      <c r="Z4924" t="s">
        <v>32</v>
      </c>
      <c r="AA4924" t="s">
        <v>38</v>
      </c>
      <c r="AB4924">
        <v>50</v>
      </c>
      <c r="AC4924">
        <v>196</v>
      </c>
      <c r="AD4924" t="s">
        <v>90</v>
      </c>
      <c r="AE4924" t="s">
        <v>103</v>
      </c>
    </row>
    <row r="4925" spans="1:31" x14ac:dyDescent="0.25">
      <c r="A4925" t="s">
        <v>9967</v>
      </c>
      <c r="B4925" t="s">
        <v>25</v>
      </c>
      <c r="C4925"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 t="str">
        <f>IF(Customer[[#This Row],[Under 30]]="Yes","Under 30",IF(Customer[[#This Row],[Senior]]="Yes", "Senior","Other"))</f>
        <v>Under 30</v>
      </c>
      <c r="X4925">
        <v>0</v>
      </c>
      <c r="Y4925" t="s">
        <v>21</v>
      </c>
      <c r="Z4925" t="s">
        <v>32</v>
      </c>
      <c r="AA4925" t="s">
        <v>33</v>
      </c>
      <c r="AB4925">
        <v>44</v>
      </c>
      <c r="AC4925">
        <v>1394</v>
      </c>
      <c r="AD4925" t="s">
        <v>90</v>
      </c>
      <c r="AE4925" t="s">
        <v>103</v>
      </c>
    </row>
    <row r="4926" spans="1:31" x14ac:dyDescent="0.25">
      <c r="A4926" t="s">
        <v>9969</v>
      </c>
      <c r="B4926" t="s">
        <v>25</v>
      </c>
      <c r="C4926"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 t="str">
        <f>IF(Customer[[#This Row],[Under 30]]="Yes","Under 30",IF(Customer[[#This Row],[Senior]]="Yes", "Senior","Other"))</f>
        <v>Other</v>
      </c>
      <c r="X4926">
        <v>0</v>
      </c>
      <c r="Y4926" t="s">
        <v>21</v>
      </c>
      <c r="Z4926" t="s">
        <v>32</v>
      </c>
      <c r="AA4926" t="s">
        <v>33</v>
      </c>
      <c r="AB4926">
        <v>47</v>
      </c>
      <c r="AC4926">
        <v>270</v>
      </c>
      <c r="AD4926" t="s">
        <v>90</v>
      </c>
      <c r="AE4926" t="s">
        <v>91</v>
      </c>
    </row>
    <row r="4927" spans="1:31" x14ac:dyDescent="0.25">
      <c r="A4927" t="s">
        <v>9971</v>
      </c>
      <c r="B4927" t="s">
        <v>25</v>
      </c>
      <c r="C4927"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 t="str">
        <f>IF(Customer[[#This Row],[Under 30]]="Yes","Under 30",IF(Customer[[#This Row],[Senior]]="Yes", "Senior","Other"))</f>
        <v>Senior</v>
      </c>
      <c r="X4927">
        <v>0</v>
      </c>
      <c r="Y4927" t="s">
        <v>21</v>
      </c>
      <c r="Z4927" t="s">
        <v>32</v>
      </c>
      <c r="AA4927" t="s">
        <v>38</v>
      </c>
      <c r="AB4927">
        <v>51</v>
      </c>
      <c r="AC4927">
        <v>1413</v>
      </c>
      <c r="AD4927" t="s">
        <v>56</v>
      </c>
      <c r="AE4927" t="s">
        <v>57</v>
      </c>
    </row>
    <row r="4928" spans="1:31" x14ac:dyDescent="0.25">
      <c r="A4928" t="s">
        <v>9973</v>
      </c>
      <c r="B4928" t="s">
        <v>25</v>
      </c>
      <c r="C4928"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 t="str">
        <f>IF(Customer[[#This Row],[Under 30]]="Yes","Under 30",IF(Customer[[#This Row],[Senior]]="Yes", "Senior","Other"))</f>
        <v>Under 30</v>
      </c>
      <c r="X4928">
        <v>0</v>
      </c>
      <c r="Y4928" t="s">
        <v>21</v>
      </c>
      <c r="Z4928" t="s">
        <v>32</v>
      </c>
      <c r="AA4928" t="s">
        <v>33</v>
      </c>
      <c r="AB4928">
        <v>33</v>
      </c>
      <c r="AC4928">
        <v>33</v>
      </c>
      <c r="AD4928" t="s">
        <v>90</v>
      </c>
      <c r="AE4928" t="s">
        <v>91</v>
      </c>
    </row>
    <row r="4929" spans="1:31" x14ac:dyDescent="0.25">
      <c r="A4929" t="s">
        <v>9975</v>
      </c>
      <c r="B4929" t="s">
        <v>25</v>
      </c>
      <c r="C4929"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 t="str">
        <f>IF(Customer[[#This Row],[Under 30]]="Yes","Under 30",IF(Customer[[#This Row],[Senior]]="Yes", "Senior","Other"))</f>
        <v>Other</v>
      </c>
      <c r="X4929">
        <v>0</v>
      </c>
      <c r="Y4929" t="s">
        <v>25</v>
      </c>
      <c r="Z4929" t="s">
        <v>32</v>
      </c>
      <c r="AA4929" t="s">
        <v>38</v>
      </c>
      <c r="AB4929">
        <v>39</v>
      </c>
      <c r="AC4929">
        <v>494</v>
      </c>
      <c r="AD4929" t="s">
        <v>56</v>
      </c>
      <c r="AE4929" t="s">
        <v>96</v>
      </c>
    </row>
    <row r="4930" spans="1:31" x14ac:dyDescent="0.25">
      <c r="A4930" t="s">
        <v>9977</v>
      </c>
      <c r="B4930" t="s">
        <v>25</v>
      </c>
      <c r="C4930"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 t="str">
        <f>IF(Customer[[#This Row],[Under 30]]="Yes","Under 30",IF(Customer[[#This Row],[Senior]]="Yes", "Senior","Other"))</f>
        <v>Other</v>
      </c>
      <c r="X4930">
        <v>0</v>
      </c>
      <c r="Y4930" t="s">
        <v>21</v>
      </c>
      <c r="Z4930" t="s">
        <v>32</v>
      </c>
      <c r="AA4930" t="s">
        <v>33</v>
      </c>
      <c r="AB4930">
        <v>8</v>
      </c>
      <c r="AC4930">
        <v>8</v>
      </c>
      <c r="AD4930" t="s">
        <v>48</v>
      </c>
      <c r="AE4930" t="s">
        <v>49</v>
      </c>
    </row>
    <row r="4931" spans="1:31" x14ac:dyDescent="0.25">
      <c r="A4931" t="s">
        <v>9979</v>
      </c>
      <c r="B4931" t="s">
        <v>25</v>
      </c>
      <c r="C4931"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 t="str">
        <f>IF(Customer[[#This Row],[Under 30]]="Yes","Under 30",IF(Customer[[#This Row],[Senior]]="Yes", "Senior","Other"))</f>
        <v>Other</v>
      </c>
      <c r="X4931">
        <v>0</v>
      </c>
      <c r="Y4931" t="s">
        <v>21</v>
      </c>
      <c r="Z4931" t="s">
        <v>32</v>
      </c>
      <c r="AA4931" t="s">
        <v>38</v>
      </c>
      <c r="AB4931">
        <v>40</v>
      </c>
      <c r="AC4931">
        <v>777</v>
      </c>
      <c r="AD4931" t="s">
        <v>56</v>
      </c>
      <c r="AE4931" t="s">
        <v>96</v>
      </c>
    </row>
    <row r="4932" spans="1:31" x14ac:dyDescent="0.25">
      <c r="A4932" t="s">
        <v>9981</v>
      </c>
      <c r="B4932" t="s">
        <v>25</v>
      </c>
      <c r="C4932"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 t="str">
        <f>IF(Customer[[#This Row],[Under 30]]="Yes","Under 30",IF(Customer[[#This Row],[Senior]]="Yes", "Senior","Other"))</f>
        <v>Other</v>
      </c>
      <c r="X4932">
        <v>0</v>
      </c>
      <c r="Y4932" t="s">
        <v>21</v>
      </c>
      <c r="Z4932" t="s">
        <v>32</v>
      </c>
      <c r="AA4932" t="s">
        <v>33</v>
      </c>
      <c r="AB4932">
        <v>34</v>
      </c>
      <c r="AC4932">
        <v>348</v>
      </c>
      <c r="AD4932" t="s">
        <v>90</v>
      </c>
      <c r="AE4932" t="s">
        <v>91</v>
      </c>
    </row>
    <row r="4933" spans="1:31" x14ac:dyDescent="0.25">
      <c r="A4933" t="s">
        <v>9983</v>
      </c>
      <c r="B4933" t="s">
        <v>25</v>
      </c>
      <c r="C4933"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 t="str">
        <f>IF(Customer[[#This Row],[Under 30]]="Yes","Under 30",IF(Customer[[#This Row],[Senior]]="Yes", "Senior","Other"))</f>
        <v>Senior</v>
      </c>
      <c r="X4933">
        <v>0</v>
      </c>
      <c r="Y4933" t="s">
        <v>21</v>
      </c>
      <c r="Z4933" t="s">
        <v>32</v>
      </c>
      <c r="AA4933" t="s">
        <v>38</v>
      </c>
      <c r="AB4933">
        <v>42</v>
      </c>
      <c r="AC4933">
        <v>546</v>
      </c>
      <c r="AD4933" t="s">
        <v>39</v>
      </c>
      <c r="AE4933" t="s">
        <v>106</v>
      </c>
    </row>
    <row r="4934" spans="1:31" x14ac:dyDescent="0.25">
      <c r="A4934" t="s">
        <v>9985</v>
      </c>
      <c r="B4934" t="s">
        <v>25</v>
      </c>
      <c r="C4934"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 t="str">
        <f>IF(Customer[[#This Row],[Under 30]]="Yes","Under 30",IF(Customer[[#This Row],[Senior]]="Yes", "Senior","Other"))</f>
        <v>Other</v>
      </c>
      <c r="X4934">
        <v>0</v>
      </c>
      <c r="Y4934" t="s">
        <v>21</v>
      </c>
      <c r="Z4934" t="s">
        <v>32</v>
      </c>
      <c r="AA4934" t="s">
        <v>33</v>
      </c>
      <c r="AB4934">
        <v>42</v>
      </c>
      <c r="AC4934">
        <v>42</v>
      </c>
      <c r="AD4934" t="s">
        <v>56</v>
      </c>
      <c r="AE4934" t="s">
        <v>96</v>
      </c>
    </row>
    <row r="4935" spans="1:31" x14ac:dyDescent="0.25">
      <c r="A4935" t="s">
        <v>9987</v>
      </c>
      <c r="B4935" t="s">
        <v>25</v>
      </c>
      <c r="C4935"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 t="str">
        <f>IF(Customer[[#This Row],[Under 30]]="Yes","Under 30",IF(Customer[[#This Row],[Senior]]="Yes", "Senior","Other"))</f>
        <v>Senior</v>
      </c>
      <c r="X4935">
        <v>0</v>
      </c>
      <c r="Y4935" t="s">
        <v>21</v>
      </c>
      <c r="Z4935" t="s">
        <v>98</v>
      </c>
      <c r="AA4935" t="s">
        <v>33</v>
      </c>
      <c r="AB4935">
        <v>39</v>
      </c>
      <c r="AC4935">
        <v>2642</v>
      </c>
      <c r="AD4935" t="s">
        <v>90</v>
      </c>
      <c r="AE4935" t="s">
        <v>103</v>
      </c>
    </row>
    <row r="4936" spans="1:31" x14ac:dyDescent="0.25">
      <c r="A4936" t="s">
        <v>9989</v>
      </c>
      <c r="B4936" t="s">
        <v>25</v>
      </c>
      <c r="C4936"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 t="str">
        <f>IF(Customer[[#This Row],[Under 30]]="Yes","Under 30",IF(Customer[[#This Row],[Senior]]="Yes", "Senior","Other"))</f>
        <v>Under 30</v>
      </c>
      <c r="X4936">
        <v>0</v>
      </c>
      <c r="Y4936" t="s">
        <v>25</v>
      </c>
      <c r="Z4936" t="s">
        <v>98</v>
      </c>
      <c r="AA4936" t="s">
        <v>38</v>
      </c>
      <c r="AB4936">
        <v>45</v>
      </c>
      <c r="AC4936">
        <v>1722</v>
      </c>
      <c r="AD4936" t="s">
        <v>90</v>
      </c>
      <c r="AE4936" t="s">
        <v>103</v>
      </c>
    </row>
    <row r="4937" spans="1:31" x14ac:dyDescent="0.25">
      <c r="A4937" t="s">
        <v>9991</v>
      </c>
      <c r="B4937" t="s">
        <v>25</v>
      </c>
      <c r="C4937"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 t="str">
        <f>IF(Customer[[#This Row],[Under 30]]="Yes","Under 30",IF(Customer[[#This Row],[Senior]]="Yes", "Senior","Other"))</f>
        <v>Senior</v>
      </c>
      <c r="X4937">
        <v>0</v>
      </c>
      <c r="Y4937" t="s">
        <v>21</v>
      </c>
      <c r="Z4937" t="s">
        <v>32</v>
      </c>
      <c r="AA4937" t="s">
        <v>38</v>
      </c>
      <c r="AB4937">
        <v>43</v>
      </c>
      <c r="AC4937">
        <v>43</v>
      </c>
      <c r="AD4937" t="s">
        <v>90</v>
      </c>
      <c r="AE4937" t="s">
        <v>103</v>
      </c>
    </row>
    <row r="4938" spans="1:31" x14ac:dyDescent="0.25">
      <c r="A4938" t="s">
        <v>9993</v>
      </c>
      <c r="B4938" t="s">
        <v>25</v>
      </c>
      <c r="C4938"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 t="str">
        <f>IF(Customer[[#This Row],[Under 30]]="Yes","Under 30",IF(Customer[[#This Row],[Senior]]="Yes", "Senior","Other"))</f>
        <v>Senior</v>
      </c>
      <c r="X4938">
        <v>0</v>
      </c>
      <c r="Y4938" t="s">
        <v>21</v>
      </c>
      <c r="Z4938" t="s">
        <v>32</v>
      </c>
      <c r="AA4938" t="s">
        <v>38</v>
      </c>
      <c r="AB4938">
        <v>41</v>
      </c>
      <c r="AC4938">
        <v>41</v>
      </c>
      <c r="AD4938" t="s">
        <v>56</v>
      </c>
      <c r="AE4938" t="s">
        <v>96</v>
      </c>
    </row>
    <row r="4939" spans="1:31" x14ac:dyDescent="0.25">
      <c r="A4939" t="s">
        <v>9995</v>
      </c>
      <c r="B4939" t="s">
        <v>25</v>
      </c>
      <c r="C4939"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 t="str">
        <f>IF(Customer[[#This Row],[Under 30]]="Yes","Under 30",IF(Customer[[#This Row],[Senior]]="Yes", "Senior","Other"))</f>
        <v>Other</v>
      </c>
      <c r="X4939">
        <v>0</v>
      </c>
      <c r="Y4939" t="s">
        <v>25</v>
      </c>
      <c r="Z4939" t="s">
        <v>32</v>
      </c>
      <c r="AA4939" t="s">
        <v>38</v>
      </c>
      <c r="AB4939">
        <v>41</v>
      </c>
      <c r="AC4939">
        <v>1454</v>
      </c>
      <c r="AD4939" t="s">
        <v>56</v>
      </c>
      <c r="AE4939" t="s">
        <v>96</v>
      </c>
    </row>
    <row r="4940" spans="1:31" x14ac:dyDescent="0.25">
      <c r="A4940" t="s">
        <v>9997</v>
      </c>
      <c r="B4940" t="s">
        <v>25</v>
      </c>
      <c r="C4940"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 t="str">
        <f>IF(Customer[[#This Row],[Under 30]]="Yes","Under 30",IF(Customer[[#This Row],[Senior]]="Yes", "Senior","Other"))</f>
        <v>Senior</v>
      </c>
      <c r="X4940">
        <v>0</v>
      </c>
      <c r="Y4940" t="s">
        <v>25</v>
      </c>
      <c r="Z4940" t="s">
        <v>32</v>
      </c>
      <c r="AA4940" t="s">
        <v>33</v>
      </c>
      <c r="AB4940">
        <v>59</v>
      </c>
      <c r="AC4940">
        <v>873</v>
      </c>
      <c r="AD4940" t="s">
        <v>90</v>
      </c>
      <c r="AE4940" t="s">
        <v>91</v>
      </c>
    </row>
    <row r="4941" spans="1:31" x14ac:dyDescent="0.25">
      <c r="A4941" t="s">
        <v>9999</v>
      </c>
      <c r="B4941" t="s">
        <v>25</v>
      </c>
      <c r="C4941"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 t="str">
        <f>IF(Customer[[#This Row],[Under 30]]="Yes","Under 30",IF(Customer[[#This Row],[Senior]]="Yes", "Senior","Other"))</f>
        <v>Under 30</v>
      </c>
      <c r="X4941">
        <v>0</v>
      </c>
      <c r="Y4941" t="s">
        <v>21</v>
      </c>
      <c r="Z4941" t="s">
        <v>32</v>
      </c>
      <c r="AA4941" t="s">
        <v>38</v>
      </c>
      <c r="AB4941">
        <v>30</v>
      </c>
      <c r="AC4941">
        <v>166</v>
      </c>
      <c r="AD4941" t="s">
        <v>90</v>
      </c>
      <c r="AE4941" t="s">
        <v>103</v>
      </c>
    </row>
    <row r="4942" spans="1:31" x14ac:dyDescent="0.25">
      <c r="A4942" t="s">
        <v>10001</v>
      </c>
      <c r="B4942" t="s">
        <v>25</v>
      </c>
      <c r="C4942"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 t="str">
        <f>IF(Customer[[#This Row],[Under 30]]="Yes","Under 30",IF(Customer[[#This Row],[Senior]]="Yes", "Senior","Other"))</f>
        <v>Under 30</v>
      </c>
      <c r="X4942">
        <v>0</v>
      </c>
      <c r="Y4942" t="s">
        <v>21</v>
      </c>
      <c r="Z4942" t="s">
        <v>32</v>
      </c>
      <c r="AA4942" t="s">
        <v>38</v>
      </c>
      <c r="AB4942">
        <v>16</v>
      </c>
      <c r="AC4942">
        <v>210</v>
      </c>
      <c r="AD4942" t="s">
        <v>90</v>
      </c>
      <c r="AE4942" t="s">
        <v>103</v>
      </c>
    </row>
    <row r="4943" spans="1:31" x14ac:dyDescent="0.25">
      <c r="A4943" t="s">
        <v>10003</v>
      </c>
      <c r="B4943" t="s">
        <v>25</v>
      </c>
      <c r="C4943"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 t="str">
        <f>IF(Customer[[#This Row],[Under 30]]="Yes","Under 30",IF(Customer[[#This Row],[Senior]]="Yes", "Senior","Other"))</f>
        <v>Other</v>
      </c>
      <c r="X4943">
        <v>0</v>
      </c>
      <c r="Y4943" t="s">
        <v>21</v>
      </c>
      <c r="Z4943" t="s">
        <v>32</v>
      </c>
      <c r="AA4943" t="s">
        <v>38</v>
      </c>
      <c r="AB4943">
        <v>29</v>
      </c>
      <c r="AC4943">
        <v>146</v>
      </c>
      <c r="AD4943" t="s">
        <v>90</v>
      </c>
      <c r="AE4943" t="s">
        <v>103</v>
      </c>
    </row>
    <row r="4944" spans="1:31" x14ac:dyDescent="0.25">
      <c r="A4944" t="s">
        <v>10005</v>
      </c>
      <c r="B4944" t="s">
        <v>25</v>
      </c>
      <c r="C4944"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 t="str">
        <f>IF(Customer[[#This Row],[Under 30]]="Yes","Under 30",IF(Customer[[#This Row],[Senior]]="Yes", "Senior","Other"))</f>
        <v>Other</v>
      </c>
      <c r="X4944">
        <v>0</v>
      </c>
      <c r="Y4944" t="s">
        <v>21</v>
      </c>
      <c r="Z4944" t="s">
        <v>32</v>
      </c>
      <c r="AA4944" t="s">
        <v>38</v>
      </c>
      <c r="AB4944">
        <v>53</v>
      </c>
      <c r="AC4944">
        <v>898</v>
      </c>
      <c r="AD4944" t="s">
        <v>90</v>
      </c>
      <c r="AE4944" t="s">
        <v>91</v>
      </c>
    </row>
    <row r="4945" spans="1:31" x14ac:dyDescent="0.25">
      <c r="A4945" t="s">
        <v>10007</v>
      </c>
      <c r="B4945" t="s">
        <v>25</v>
      </c>
      <c r="C4945"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 t="str">
        <f>IF(Customer[[#This Row],[Under 30]]="Yes","Under 30",IF(Customer[[#This Row],[Senior]]="Yes", "Senior","Other"))</f>
        <v>Other</v>
      </c>
      <c r="X4945">
        <v>0</v>
      </c>
      <c r="Y4945" t="s">
        <v>21</v>
      </c>
      <c r="Z4945" t="s">
        <v>32</v>
      </c>
      <c r="AA4945" t="s">
        <v>38</v>
      </c>
      <c r="AB4945">
        <v>37</v>
      </c>
      <c r="AC4945">
        <v>37</v>
      </c>
      <c r="AD4945" t="s">
        <v>90</v>
      </c>
      <c r="AE4945" t="s">
        <v>91</v>
      </c>
    </row>
    <row r="4946" spans="1:31" x14ac:dyDescent="0.25">
      <c r="A4946" t="s">
        <v>10009</v>
      </c>
      <c r="B4946" t="s">
        <v>25</v>
      </c>
      <c r="C4946"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 t="str">
        <f>IF(Customer[[#This Row],[Under 30]]="Yes","Under 30",IF(Customer[[#This Row],[Senior]]="Yes", "Senior","Other"))</f>
        <v>Senior</v>
      </c>
      <c r="X4946">
        <v>0</v>
      </c>
      <c r="Y4946" t="s">
        <v>21</v>
      </c>
      <c r="Z4946" t="s">
        <v>32</v>
      </c>
      <c r="AA4946" t="s">
        <v>38</v>
      </c>
      <c r="AB4946">
        <v>45</v>
      </c>
      <c r="AC4946">
        <v>399</v>
      </c>
      <c r="AD4946" t="s">
        <v>90</v>
      </c>
      <c r="AE4946" t="s">
        <v>103</v>
      </c>
    </row>
    <row r="4947" spans="1:31" x14ac:dyDescent="0.25">
      <c r="A4947" t="s">
        <v>10011</v>
      </c>
      <c r="B4947" t="s">
        <v>25</v>
      </c>
      <c r="C4947"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 t="str">
        <f>IF(Customer[[#This Row],[Under 30]]="Yes","Under 30",IF(Customer[[#This Row],[Senior]]="Yes", "Senior","Other"))</f>
        <v>Senior</v>
      </c>
      <c r="X4947">
        <v>0</v>
      </c>
      <c r="Y4947" t="s">
        <v>21</v>
      </c>
      <c r="Z4947" t="s">
        <v>32</v>
      </c>
      <c r="AA4947" t="s">
        <v>38</v>
      </c>
      <c r="AB4947">
        <v>28</v>
      </c>
      <c r="AC4947">
        <v>28</v>
      </c>
      <c r="AD4947" t="s">
        <v>56</v>
      </c>
      <c r="AE4947" t="s">
        <v>96</v>
      </c>
    </row>
    <row r="4948" spans="1:31" x14ac:dyDescent="0.25">
      <c r="A4948" t="s">
        <v>10013</v>
      </c>
      <c r="B4948" t="s">
        <v>25</v>
      </c>
      <c r="C4948"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 t="str">
        <f>IF(Customer[[#This Row],[Under 30]]="Yes","Under 30",IF(Customer[[#This Row],[Senior]]="Yes", "Senior","Other"))</f>
        <v>Under 30</v>
      </c>
      <c r="X4948">
        <v>0</v>
      </c>
      <c r="Y4948" t="s">
        <v>21</v>
      </c>
      <c r="Z4948" t="s">
        <v>32</v>
      </c>
      <c r="AA4948" t="s">
        <v>38</v>
      </c>
      <c r="AB4948">
        <v>47</v>
      </c>
      <c r="AC4948">
        <v>47</v>
      </c>
      <c r="AD4948" t="s">
        <v>90</v>
      </c>
      <c r="AE4948" t="s">
        <v>91</v>
      </c>
    </row>
    <row r="4949" spans="1:31" x14ac:dyDescent="0.25">
      <c r="A4949" t="s">
        <v>10015</v>
      </c>
      <c r="B4949" t="s">
        <v>25</v>
      </c>
      <c r="C4949"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 t="str">
        <f>IF(Customer[[#This Row],[Under 30]]="Yes","Under 30",IF(Customer[[#This Row],[Senior]]="Yes", "Senior","Other"))</f>
        <v>Other</v>
      </c>
      <c r="X4949">
        <v>0</v>
      </c>
      <c r="Y4949" t="s">
        <v>21</v>
      </c>
      <c r="Z4949" t="s">
        <v>32</v>
      </c>
      <c r="AA4949" t="s">
        <v>38</v>
      </c>
      <c r="AB4949">
        <v>59</v>
      </c>
      <c r="AC4949">
        <v>529</v>
      </c>
      <c r="AD4949" t="s">
        <v>90</v>
      </c>
      <c r="AE4949" t="s">
        <v>91</v>
      </c>
    </row>
    <row r="4950" spans="1:31" x14ac:dyDescent="0.25">
      <c r="A4950" t="s">
        <v>10017</v>
      </c>
      <c r="B4950" t="s">
        <v>25</v>
      </c>
      <c r="C4950"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 t="str">
        <f>IF(Customer[[#This Row],[Under 30]]="Yes","Under 30",IF(Customer[[#This Row],[Senior]]="Yes", "Senior","Other"))</f>
        <v>Other</v>
      </c>
      <c r="X4950">
        <v>0</v>
      </c>
      <c r="Y4950" t="s">
        <v>21</v>
      </c>
      <c r="Z4950" t="s">
        <v>32</v>
      </c>
      <c r="AA4950" t="s">
        <v>38</v>
      </c>
      <c r="AB4950">
        <v>33</v>
      </c>
      <c r="AC4950">
        <v>688</v>
      </c>
      <c r="AD4950" t="s">
        <v>56</v>
      </c>
      <c r="AE4950" t="s">
        <v>96</v>
      </c>
    </row>
    <row r="4951" spans="1:31" x14ac:dyDescent="0.25">
      <c r="A4951" t="s">
        <v>10019</v>
      </c>
      <c r="B4951" t="s">
        <v>25</v>
      </c>
      <c r="C4951"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 t="str">
        <f>IF(Customer[[#This Row],[Under 30]]="Yes","Under 30",IF(Customer[[#This Row],[Senior]]="Yes", "Senior","Other"))</f>
        <v>Senior</v>
      </c>
      <c r="X4951">
        <v>0</v>
      </c>
      <c r="Y4951" t="s">
        <v>21</v>
      </c>
      <c r="Z4951" t="s">
        <v>98</v>
      </c>
      <c r="AA4951" t="s">
        <v>38</v>
      </c>
      <c r="AB4951">
        <v>22</v>
      </c>
      <c r="AC4951">
        <v>1595</v>
      </c>
      <c r="AD4951" t="s">
        <v>90</v>
      </c>
      <c r="AE4951" t="s">
        <v>103</v>
      </c>
    </row>
    <row r="4952" spans="1:31" x14ac:dyDescent="0.25">
      <c r="A4952" t="s">
        <v>10021</v>
      </c>
      <c r="B4952" t="s">
        <v>25</v>
      </c>
      <c r="C4952"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 t="str">
        <f>IF(Customer[[#This Row],[Under 30]]="Yes","Under 30",IF(Customer[[#This Row],[Senior]]="Yes", "Senior","Other"))</f>
        <v>Other</v>
      </c>
      <c r="X4952">
        <v>0</v>
      </c>
      <c r="Y4952" t="s">
        <v>21</v>
      </c>
      <c r="Z4952" t="s">
        <v>32</v>
      </c>
      <c r="AA4952" t="s">
        <v>38</v>
      </c>
      <c r="AB4952">
        <v>45</v>
      </c>
      <c r="AC4952">
        <v>145</v>
      </c>
      <c r="AD4952" t="s">
        <v>56</v>
      </c>
      <c r="AE4952" t="s">
        <v>96</v>
      </c>
    </row>
    <row r="4953" spans="1:31" x14ac:dyDescent="0.25">
      <c r="A4953" t="s">
        <v>10023</v>
      </c>
      <c r="B4953" t="s">
        <v>25</v>
      </c>
      <c r="C4953"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 t="str">
        <f>IF(Customer[[#This Row],[Under 30]]="Yes","Under 30",IF(Customer[[#This Row],[Senior]]="Yes", "Senior","Other"))</f>
        <v>Senior</v>
      </c>
      <c r="X4953">
        <v>0</v>
      </c>
      <c r="Y4953" t="s">
        <v>21</v>
      </c>
      <c r="Z4953" t="s">
        <v>32</v>
      </c>
      <c r="AA4953" t="s">
        <v>33</v>
      </c>
      <c r="AB4953">
        <v>40</v>
      </c>
      <c r="AC4953">
        <v>776</v>
      </c>
      <c r="AD4953" t="s">
        <v>90</v>
      </c>
      <c r="AE4953" t="s">
        <v>103</v>
      </c>
    </row>
    <row r="4954" spans="1:31" x14ac:dyDescent="0.25">
      <c r="A4954" t="s">
        <v>10025</v>
      </c>
      <c r="B4954" t="s">
        <v>25</v>
      </c>
      <c r="C4954"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 t="str">
        <f>IF(Customer[[#This Row],[Under 30]]="Yes","Under 30",IF(Customer[[#This Row],[Senior]]="Yes", "Senior","Other"))</f>
        <v>Senior</v>
      </c>
      <c r="X4954">
        <v>0</v>
      </c>
      <c r="Y4954" t="s">
        <v>21</v>
      </c>
      <c r="Z4954" t="s">
        <v>32</v>
      </c>
      <c r="AA4954" t="s">
        <v>38</v>
      </c>
      <c r="AB4954">
        <v>42</v>
      </c>
      <c r="AC4954">
        <v>888</v>
      </c>
      <c r="AD4954" t="s">
        <v>90</v>
      </c>
      <c r="AE4954" t="s">
        <v>91</v>
      </c>
    </row>
    <row r="4955" spans="1:31" x14ac:dyDescent="0.25">
      <c r="A4955" t="s">
        <v>10027</v>
      </c>
      <c r="B4955" t="s">
        <v>25</v>
      </c>
      <c r="C4955"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 t="str">
        <f>IF(Customer[[#This Row],[Under 30]]="Yes","Under 30",IF(Customer[[#This Row],[Senior]]="Yes", "Senior","Other"))</f>
        <v>Other</v>
      </c>
      <c r="X4955">
        <v>0</v>
      </c>
      <c r="Y4955" t="s">
        <v>25</v>
      </c>
      <c r="Z4955" t="s">
        <v>32</v>
      </c>
      <c r="AA4955" t="s">
        <v>38</v>
      </c>
      <c r="AB4955">
        <v>56</v>
      </c>
      <c r="AC4955">
        <v>926</v>
      </c>
      <c r="AD4955" t="s">
        <v>39</v>
      </c>
      <c r="AE4955" t="s">
        <v>109</v>
      </c>
    </row>
    <row r="4956" spans="1:31" x14ac:dyDescent="0.25">
      <c r="A4956" t="s">
        <v>10029</v>
      </c>
      <c r="B4956" t="s">
        <v>25</v>
      </c>
      <c r="C4956"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 t="str">
        <f>IF(Customer[[#This Row],[Under 30]]="Yes","Under 30",IF(Customer[[#This Row],[Senior]]="Yes", "Senior","Other"))</f>
        <v>Other</v>
      </c>
      <c r="X4956">
        <v>0</v>
      </c>
      <c r="Y4956" t="s">
        <v>21</v>
      </c>
      <c r="Z4956" t="s">
        <v>32</v>
      </c>
      <c r="AA4956" t="s">
        <v>38</v>
      </c>
      <c r="AB4956">
        <v>27</v>
      </c>
      <c r="AC4956">
        <v>59</v>
      </c>
      <c r="AD4956" t="s">
        <v>39</v>
      </c>
      <c r="AE4956" t="s">
        <v>40</v>
      </c>
    </row>
    <row r="4957" spans="1:31" x14ac:dyDescent="0.25">
      <c r="A4957" t="s">
        <v>10031</v>
      </c>
      <c r="B4957" t="s">
        <v>25</v>
      </c>
      <c r="C4957"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 t="str">
        <f>IF(Customer[[#This Row],[Under 30]]="Yes","Under 30",IF(Customer[[#This Row],[Senior]]="Yes", "Senior","Other"))</f>
        <v>Senior</v>
      </c>
      <c r="X4957">
        <v>0</v>
      </c>
      <c r="Y4957" t="s">
        <v>21</v>
      </c>
      <c r="Z4957" t="s">
        <v>32</v>
      </c>
      <c r="AA4957" t="s">
        <v>38</v>
      </c>
      <c r="AB4957">
        <v>50</v>
      </c>
      <c r="AC4957">
        <v>1095</v>
      </c>
      <c r="AD4957" t="s">
        <v>39</v>
      </c>
      <c r="AE4957" t="s">
        <v>40</v>
      </c>
    </row>
    <row r="4958" spans="1:31" x14ac:dyDescent="0.25">
      <c r="A4958" t="s">
        <v>10033</v>
      </c>
      <c r="B4958" t="s">
        <v>25</v>
      </c>
      <c r="C4958"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 t="str">
        <f>IF(Customer[[#This Row],[Under 30]]="Yes","Under 30",IF(Customer[[#This Row],[Senior]]="Yes", "Senior","Other"))</f>
        <v>Other</v>
      </c>
      <c r="X4958">
        <v>0</v>
      </c>
      <c r="Y4958" t="s">
        <v>21</v>
      </c>
      <c r="Z4958" t="s">
        <v>32</v>
      </c>
      <c r="AA4958" t="s">
        <v>38</v>
      </c>
      <c r="AB4958">
        <v>19</v>
      </c>
      <c r="AC4958">
        <v>482</v>
      </c>
      <c r="AD4958" t="s">
        <v>56</v>
      </c>
      <c r="AE4958" t="s">
        <v>96</v>
      </c>
    </row>
    <row r="4959" spans="1:31" x14ac:dyDescent="0.25">
      <c r="A4959" t="s">
        <v>10035</v>
      </c>
      <c r="B4959" t="s">
        <v>25</v>
      </c>
      <c r="C4959"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 t="str">
        <f>IF(Customer[[#This Row],[Under 30]]="Yes","Under 30",IF(Customer[[#This Row],[Senior]]="Yes", "Senior","Other"))</f>
        <v>Other</v>
      </c>
      <c r="X4959">
        <v>0</v>
      </c>
      <c r="Y4959" t="s">
        <v>21</v>
      </c>
      <c r="Z4959" t="s">
        <v>32</v>
      </c>
      <c r="AA4959" t="s">
        <v>38</v>
      </c>
      <c r="AB4959">
        <v>34</v>
      </c>
      <c r="AC4959">
        <v>34</v>
      </c>
      <c r="AD4959" t="s">
        <v>56</v>
      </c>
      <c r="AE4959" t="s">
        <v>102</v>
      </c>
    </row>
    <row r="4960" spans="1:31" x14ac:dyDescent="0.25">
      <c r="A4960" t="s">
        <v>10037</v>
      </c>
      <c r="B4960" t="s">
        <v>25</v>
      </c>
      <c r="C4960"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 t="str">
        <f>IF(Customer[[#This Row],[Under 30]]="Yes","Under 30",IF(Customer[[#This Row],[Senior]]="Yes", "Senior","Other"))</f>
        <v>Other</v>
      </c>
      <c r="X4960">
        <v>0</v>
      </c>
      <c r="Y4960" t="s">
        <v>25</v>
      </c>
      <c r="Z4960" t="s">
        <v>32</v>
      </c>
      <c r="AA4960" t="s">
        <v>38</v>
      </c>
      <c r="AB4960">
        <v>53</v>
      </c>
      <c r="AC4960">
        <v>560</v>
      </c>
      <c r="AD4960" t="s">
        <v>56</v>
      </c>
      <c r="AE4960" t="s">
        <v>100</v>
      </c>
    </row>
    <row r="4961" spans="1:31" x14ac:dyDescent="0.25">
      <c r="A4961" t="s">
        <v>10039</v>
      </c>
      <c r="B4961" t="s">
        <v>25</v>
      </c>
      <c r="C4961"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 t="str">
        <f>IF(Customer[[#This Row],[Under 30]]="Yes","Under 30",IF(Customer[[#This Row],[Senior]]="Yes", "Senior","Other"))</f>
        <v>Other</v>
      </c>
      <c r="X4961">
        <v>0</v>
      </c>
      <c r="Y4961" t="s">
        <v>21</v>
      </c>
      <c r="Z4961" t="s">
        <v>32</v>
      </c>
      <c r="AA4961" t="s">
        <v>38</v>
      </c>
      <c r="AB4961">
        <v>43</v>
      </c>
      <c r="AC4961">
        <v>43</v>
      </c>
      <c r="AD4961" t="s">
        <v>56</v>
      </c>
      <c r="AE4961" t="s">
        <v>57</v>
      </c>
    </row>
    <row r="4962" spans="1:31" x14ac:dyDescent="0.25">
      <c r="A4962" t="s">
        <v>10041</v>
      </c>
      <c r="B4962" t="s">
        <v>25</v>
      </c>
      <c r="C4962"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 t="str">
        <f>IF(Customer[[#This Row],[Under 30]]="Yes","Under 30",IF(Customer[[#This Row],[Senior]]="Yes", "Senior","Other"))</f>
        <v>Other</v>
      </c>
      <c r="X4962">
        <v>0</v>
      </c>
      <c r="Y4962" t="s">
        <v>25</v>
      </c>
      <c r="Z4962" t="s">
        <v>98</v>
      </c>
      <c r="AA4962" t="s">
        <v>33</v>
      </c>
      <c r="AB4962">
        <v>51</v>
      </c>
      <c r="AC4962">
        <v>2771</v>
      </c>
      <c r="AD4962" t="s">
        <v>56</v>
      </c>
      <c r="AE4962" t="s">
        <v>96</v>
      </c>
    </row>
    <row r="4963" spans="1:31" x14ac:dyDescent="0.25">
      <c r="A4963" t="s">
        <v>10043</v>
      </c>
      <c r="B4963" t="s">
        <v>25</v>
      </c>
      <c r="C4963"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 t="str">
        <f>IF(Customer[[#This Row],[Under 30]]="Yes","Under 30",IF(Customer[[#This Row],[Senior]]="Yes", "Senior","Other"))</f>
        <v>Other</v>
      </c>
      <c r="X4963">
        <v>0</v>
      </c>
      <c r="Y4963" t="s">
        <v>21</v>
      </c>
      <c r="Z4963" t="s">
        <v>32</v>
      </c>
      <c r="AA4963" t="s">
        <v>38</v>
      </c>
      <c r="AB4963">
        <v>16</v>
      </c>
      <c r="AC4963">
        <v>44</v>
      </c>
      <c r="AD4963" t="s">
        <v>56</v>
      </c>
      <c r="AE4963" t="s">
        <v>96</v>
      </c>
    </row>
    <row r="4964" spans="1:31" x14ac:dyDescent="0.25">
      <c r="A4964" t="s">
        <v>10045</v>
      </c>
      <c r="B4964" t="s">
        <v>25</v>
      </c>
      <c r="C4964"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 t="str">
        <f>IF(Customer[[#This Row],[Under 30]]="Yes","Under 30",IF(Customer[[#This Row],[Senior]]="Yes", "Senior","Other"))</f>
        <v>Senior</v>
      </c>
      <c r="X4964">
        <v>0</v>
      </c>
      <c r="Y4964" t="s">
        <v>25</v>
      </c>
      <c r="Z4964" t="s">
        <v>98</v>
      </c>
      <c r="AA4964" t="s">
        <v>38</v>
      </c>
      <c r="AB4964">
        <v>27</v>
      </c>
      <c r="AC4964">
        <v>1269</v>
      </c>
      <c r="AD4964" t="s">
        <v>56</v>
      </c>
      <c r="AE4964" t="s">
        <v>102</v>
      </c>
    </row>
    <row r="4965" spans="1:31" x14ac:dyDescent="0.25">
      <c r="A4965" t="s">
        <v>10047</v>
      </c>
      <c r="B4965" t="s">
        <v>25</v>
      </c>
      <c r="C4965"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 t="str">
        <f>IF(Customer[[#This Row],[Under 30]]="Yes","Under 30",IF(Customer[[#This Row],[Senior]]="Yes", "Senior","Other"))</f>
        <v>Other</v>
      </c>
      <c r="X4965">
        <v>0</v>
      </c>
      <c r="Y4965" t="s">
        <v>21</v>
      </c>
      <c r="Z4965" t="s">
        <v>32</v>
      </c>
      <c r="AA4965" t="s">
        <v>38</v>
      </c>
      <c r="AB4965">
        <v>52</v>
      </c>
      <c r="AC4965">
        <v>2597</v>
      </c>
      <c r="AD4965" t="s">
        <v>56</v>
      </c>
      <c r="AE4965" t="s">
        <v>102</v>
      </c>
    </row>
    <row r="4966" spans="1:31" x14ac:dyDescent="0.25">
      <c r="A4966" t="s">
        <v>10049</v>
      </c>
      <c r="B4966" t="s">
        <v>25</v>
      </c>
      <c r="C4966"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 t="str">
        <f>IF(Customer[[#This Row],[Under 30]]="Yes","Under 30",IF(Customer[[#This Row],[Senior]]="Yes", "Senior","Other"))</f>
        <v>Other</v>
      </c>
      <c r="X4966">
        <v>0</v>
      </c>
      <c r="Y4966" t="s">
        <v>25</v>
      </c>
      <c r="Z4966" t="s">
        <v>98</v>
      </c>
      <c r="AA4966" t="s">
        <v>38</v>
      </c>
      <c r="AB4966">
        <v>18</v>
      </c>
      <c r="AC4966">
        <v>201</v>
      </c>
      <c r="AD4966" t="s">
        <v>56</v>
      </c>
      <c r="AE4966" t="s">
        <v>102</v>
      </c>
    </row>
    <row r="4967" spans="1:31" x14ac:dyDescent="0.25">
      <c r="A4967" t="s">
        <v>10051</v>
      </c>
      <c r="B4967" t="s">
        <v>25</v>
      </c>
      <c r="C4967"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 t="str">
        <f>IF(Customer[[#This Row],[Under 30]]="Yes","Under 30",IF(Customer[[#This Row],[Senior]]="Yes", "Senior","Other"))</f>
        <v>Other</v>
      </c>
      <c r="X4967">
        <v>0</v>
      </c>
      <c r="Y4967" t="s">
        <v>21</v>
      </c>
      <c r="Z4967" t="s">
        <v>32</v>
      </c>
      <c r="AA4967" t="s">
        <v>33</v>
      </c>
      <c r="AB4967">
        <v>62</v>
      </c>
      <c r="AC4967">
        <v>2895</v>
      </c>
      <c r="AD4967" t="s">
        <v>56</v>
      </c>
      <c r="AE4967" t="s">
        <v>100</v>
      </c>
    </row>
    <row r="4968" spans="1:31" x14ac:dyDescent="0.25">
      <c r="A4968" t="s">
        <v>10053</v>
      </c>
      <c r="B4968" t="s">
        <v>25</v>
      </c>
      <c r="C4968"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 t="str">
        <f>IF(Customer[[#This Row],[Under 30]]="Yes","Under 30",IF(Customer[[#This Row],[Senior]]="Yes", "Senior","Other"))</f>
        <v>Other</v>
      </c>
      <c r="X4968">
        <v>0</v>
      </c>
      <c r="Y4968" t="s">
        <v>21</v>
      </c>
      <c r="Z4968" t="s">
        <v>32</v>
      </c>
      <c r="AA4968" t="s">
        <v>38</v>
      </c>
      <c r="AB4968">
        <v>41</v>
      </c>
      <c r="AC4968">
        <v>2086</v>
      </c>
      <c r="AD4968" t="s">
        <v>56</v>
      </c>
      <c r="AE4968" t="s">
        <v>100</v>
      </c>
    </row>
    <row r="4969" spans="1:31" x14ac:dyDescent="0.25">
      <c r="A4969" t="s">
        <v>10055</v>
      </c>
      <c r="B4969" t="s">
        <v>25</v>
      </c>
      <c r="C4969"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 t="str">
        <f>IF(Customer[[#This Row],[Under 30]]="Yes","Under 30",IF(Customer[[#This Row],[Senior]]="Yes", "Senior","Other"))</f>
        <v>Senior</v>
      </c>
      <c r="X4969">
        <v>0</v>
      </c>
      <c r="Y4969" t="s">
        <v>21</v>
      </c>
      <c r="Z4969" t="s">
        <v>32</v>
      </c>
      <c r="AA4969" t="s">
        <v>38</v>
      </c>
      <c r="AB4969">
        <v>48</v>
      </c>
      <c r="AC4969">
        <v>670</v>
      </c>
      <c r="AD4969" t="s">
        <v>56</v>
      </c>
      <c r="AE4969" t="s">
        <v>57</v>
      </c>
    </row>
    <row r="4970" spans="1:31" x14ac:dyDescent="0.25">
      <c r="A4970" t="s">
        <v>10057</v>
      </c>
      <c r="B4970" t="s">
        <v>25</v>
      </c>
      <c r="C4970"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 t="str">
        <f>IF(Customer[[#This Row],[Under 30]]="Yes","Under 30",IF(Customer[[#This Row],[Senior]]="Yes", "Senior","Other"))</f>
        <v>Other</v>
      </c>
      <c r="X4970">
        <v>0</v>
      </c>
      <c r="Y4970" t="s">
        <v>21</v>
      </c>
      <c r="Z4970" t="s">
        <v>32</v>
      </c>
      <c r="AA4970" t="s">
        <v>33</v>
      </c>
      <c r="AB4970">
        <v>11</v>
      </c>
      <c r="AC4970">
        <v>11</v>
      </c>
      <c r="AD4970" t="s">
        <v>56</v>
      </c>
      <c r="AE4970" t="s">
        <v>57</v>
      </c>
    </row>
    <row r="4971" spans="1:31" x14ac:dyDescent="0.25">
      <c r="A4971" t="s">
        <v>10059</v>
      </c>
      <c r="B4971" t="s">
        <v>25</v>
      </c>
      <c r="C4971"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 t="str">
        <f>IF(Customer[[#This Row],[Under 30]]="Yes","Under 30",IF(Customer[[#This Row],[Senior]]="Yes", "Senior","Other"))</f>
        <v>Senior</v>
      </c>
      <c r="X4971">
        <v>0</v>
      </c>
      <c r="Y4971" t="s">
        <v>25</v>
      </c>
      <c r="Z4971" t="s">
        <v>32</v>
      </c>
      <c r="AA4971" t="s">
        <v>38</v>
      </c>
      <c r="AB4971">
        <v>51</v>
      </c>
      <c r="AC4971">
        <v>2376</v>
      </c>
      <c r="AD4971" t="s">
        <v>48</v>
      </c>
      <c r="AE4971" t="s">
        <v>92</v>
      </c>
    </row>
    <row r="4972" spans="1:31" x14ac:dyDescent="0.25">
      <c r="A4972" t="s">
        <v>10061</v>
      </c>
      <c r="B4972" t="s">
        <v>25</v>
      </c>
      <c r="C4972"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 t="str">
        <f>IF(Customer[[#This Row],[Under 30]]="Yes","Under 30",IF(Customer[[#This Row],[Senior]]="Yes", "Senior","Other"))</f>
        <v>Senior</v>
      </c>
      <c r="X4972">
        <v>0</v>
      </c>
      <c r="Y4972" t="s">
        <v>25</v>
      </c>
      <c r="Z4972" t="s">
        <v>32</v>
      </c>
      <c r="AA4972" t="s">
        <v>38</v>
      </c>
      <c r="AB4972">
        <v>51</v>
      </c>
      <c r="AC4972">
        <v>646</v>
      </c>
      <c r="AD4972" t="s">
        <v>65</v>
      </c>
      <c r="AE4972" t="s">
        <v>105</v>
      </c>
    </row>
    <row r="4973" spans="1:31" x14ac:dyDescent="0.25">
      <c r="A4973" t="s">
        <v>10063</v>
      </c>
      <c r="B4973" t="s">
        <v>25</v>
      </c>
      <c r="C4973"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 t="str">
        <f>IF(Customer[[#This Row],[Under 30]]="Yes","Under 30",IF(Customer[[#This Row],[Senior]]="Yes", "Senior","Other"))</f>
        <v>Other</v>
      </c>
      <c r="X4973">
        <v>0</v>
      </c>
      <c r="Y4973" t="s">
        <v>25</v>
      </c>
      <c r="Z4973" t="s">
        <v>32</v>
      </c>
      <c r="AA4973" t="s">
        <v>38</v>
      </c>
      <c r="AB4973">
        <v>35</v>
      </c>
      <c r="AC4973">
        <v>182</v>
      </c>
      <c r="AD4973" t="s">
        <v>56</v>
      </c>
      <c r="AE4973" t="s">
        <v>96</v>
      </c>
    </row>
    <row r="4974" spans="1:31" x14ac:dyDescent="0.25">
      <c r="A4974" t="s">
        <v>10065</v>
      </c>
      <c r="B4974" t="s">
        <v>25</v>
      </c>
      <c r="C4974"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 t="str">
        <f>IF(Customer[[#This Row],[Under 30]]="Yes","Under 30",IF(Customer[[#This Row],[Senior]]="Yes", "Senior","Other"))</f>
        <v>Senior</v>
      </c>
      <c r="X4974">
        <v>0</v>
      </c>
      <c r="Y4974" t="s">
        <v>25</v>
      </c>
      <c r="Z4974" t="s">
        <v>32</v>
      </c>
      <c r="AA4974" t="s">
        <v>38</v>
      </c>
      <c r="AB4974">
        <v>50</v>
      </c>
      <c r="AC4974">
        <v>140</v>
      </c>
      <c r="AD4974" t="s">
        <v>90</v>
      </c>
      <c r="AE4974" t="s">
        <v>91</v>
      </c>
    </row>
    <row r="4975" spans="1:31" x14ac:dyDescent="0.25">
      <c r="A4975" t="s">
        <v>10067</v>
      </c>
      <c r="B4975" t="s">
        <v>25</v>
      </c>
      <c r="C4975"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 t="str">
        <f>IF(Customer[[#This Row],[Under 30]]="Yes","Under 30",IF(Customer[[#This Row],[Senior]]="Yes", "Senior","Other"))</f>
        <v>Senior</v>
      </c>
      <c r="X4975">
        <v>0</v>
      </c>
      <c r="Y4975" t="s">
        <v>25</v>
      </c>
      <c r="Z4975" t="s">
        <v>32</v>
      </c>
      <c r="AA4975" t="s">
        <v>38</v>
      </c>
      <c r="AB4975">
        <v>38</v>
      </c>
      <c r="AC4975">
        <v>955</v>
      </c>
      <c r="AD4975" t="s">
        <v>65</v>
      </c>
      <c r="AE4975" t="s">
        <v>97</v>
      </c>
    </row>
    <row r="4976" spans="1:31" x14ac:dyDescent="0.25">
      <c r="A4976" t="s">
        <v>10069</v>
      </c>
      <c r="B4976" t="s">
        <v>25</v>
      </c>
      <c r="C4976"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 t="str">
        <f>IF(Customer[[#This Row],[Under 30]]="Yes","Under 30",IF(Customer[[#This Row],[Senior]]="Yes", "Senior","Other"))</f>
        <v>Senior</v>
      </c>
      <c r="X4976">
        <v>0</v>
      </c>
      <c r="Y4976" t="s">
        <v>21</v>
      </c>
      <c r="Z4976" t="s">
        <v>32</v>
      </c>
      <c r="AA4976" t="s">
        <v>38</v>
      </c>
      <c r="AB4976">
        <v>51</v>
      </c>
      <c r="AC4976">
        <v>370</v>
      </c>
      <c r="AD4976" t="s">
        <v>65</v>
      </c>
      <c r="AE4976" t="s">
        <v>87</v>
      </c>
    </row>
    <row r="4977" spans="1:31" x14ac:dyDescent="0.25">
      <c r="A4977" t="s">
        <v>10071</v>
      </c>
      <c r="B4977" t="s">
        <v>25</v>
      </c>
      <c r="C4977"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 t="str">
        <f>IF(Customer[[#This Row],[Under 30]]="Yes","Under 30",IF(Customer[[#This Row],[Senior]]="Yes", "Senior","Other"))</f>
        <v>Other</v>
      </c>
      <c r="X4977">
        <v>0</v>
      </c>
      <c r="Y4977" t="s">
        <v>25</v>
      </c>
      <c r="Z4977" t="s">
        <v>32</v>
      </c>
      <c r="AA4977" t="s">
        <v>38</v>
      </c>
      <c r="AB4977">
        <v>31</v>
      </c>
      <c r="AC4977">
        <v>283</v>
      </c>
      <c r="AD4977" t="s">
        <v>48</v>
      </c>
      <c r="AE4977" t="s">
        <v>101</v>
      </c>
    </row>
    <row r="4978" spans="1:31" x14ac:dyDescent="0.25">
      <c r="A4978" t="s">
        <v>10073</v>
      </c>
      <c r="B4978" t="s">
        <v>25</v>
      </c>
      <c r="C4978"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 t="str">
        <f>IF(Customer[[#This Row],[Under 30]]="Yes","Under 30",IF(Customer[[#This Row],[Senior]]="Yes", "Senior","Other"))</f>
        <v>Under 30</v>
      </c>
      <c r="X4978">
        <v>0</v>
      </c>
      <c r="Y4978" t="s">
        <v>25</v>
      </c>
      <c r="Z4978" t="s">
        <v>32</v>
      </c>
      <c r="AA4978" t="s">
        <v>38</v>
      </c>
      <c r="AB4978">
        <v>48</v>
      </c>
      <c r="AC4978">
        <v>48</v>
      </c>
      <c r="AD4978" t="s">
        <v>56</v>
      </c>
      <c r="AE4978" t="s">
        <v>96</v>
      </c>
    </row>
    <row r="4979" spans="1:31" x14ac:dyDescent="0.25">
      <c r="A4979" t="s">
        <v>10075</v>
      </c>
      <c r="B4979" t="s">
        <v>25</v>
      </c>
      <c r="C4979"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 t="str">
        <f>IF(Customer[[#This Row],[Under 30]]="Yes","Under 30",IF(Customer[[#This Row],[Senior]]="Yes", "Senior","Other"))</f>
        <v>Other</v>
      </c>
      <c r="X4979">
        <v>0</v>
      </c>
      <c r="Y4979" t="s">
        <v>21</v>
      </c>
      <c r="Z4979" t="s">
        <v>32</v>
      </c>
      <c r="AA4979" t="s">
        <v>33</v>
      </c>
      <c r="AB4979">
        <v>19</v>
      </c>
      <c r="AC4979">
        <v>223</v>
      </c>
      <c r="AD4979" t="s">
        <v>48</v>
      </c>
      <c r="AE4979" t="s">
        <v>99</v>
      </c>
    </row>
    <row r="4980" spans="1:31" x14ac:dyDescent="0.25">
      <c r="A4980" t="s">
        <v>10077</v>
      </c>
      <c r="B4980" t="s">
        <v>25</v>
      </c>
      <c r="C4980"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 t="str">
        <f>IF(Customer[[#This Row],[Under 30]]="Yes","Under 30",IF(Customer[[#This Row],[Senior]]="Yes", "Senior","Other"))</f>
        <v>Under 30</v>
      </c>
      <c r="X4980">
        <v>0</v>
      </c>
      <c r="Y4980" t="s">
        <v>25</v>
      </c>
      <c r="Z4980" t="s">
        <v>98</v>
      </c>
      <c r="AA4980" t="s">
        <v>33</v>
      </c>
      <c r="AB4980">
        <v>33</v>
      </c>
      <c r="AC4980">
        <v>1397</v>
      </c>
      <c r="AD4980" t="s">
        <v>48</v>
      </c>
      <c r="AE4980" t="s">
        <v>92</v>
      </c>
    </row>
    <row r="4981" spans="1:31" x14ac:dyDescent="0.25">
      <c r="A4981" t="s">
        <v>10079</v>
      </c>
      <c r="B4981" t="s">
        <v>25</v>
      </c>
      <c r="C4981"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 t="str">
        <f>IF(Customer[[#This Row],[Under 30]]="Yes","Under 30",IF(Customer[[#This Row],[Senior]]="Yes", "Senior","Other"))</f>
        <v>Under 30</v>
      </c>
      <c r="X4981">
        <v>0</v>
      </c>
      <c r="Y4981" t="s">
        <v>21</v>
      </c>
      <c r="Z4981" t="s">
        <v>53</v>
      </c>
      <c r="AA4981" t="s">
        <v>33</v>
      </c>
      <c r="AB4981">
        <v>11</v>
      </c>
      <c r="AC4981">
        <v>335</v>
      </c>
      <c r="AD4981" t="s">
        <v>48</v>
      </c>
      <c r="AE4981" t="s">
        <v>49</v>
      </c>
    </row>
    <row r="4982" spans="1:31" x14ac:dyDescent="0.25">
      <c r="A4982" t="s">
        <v>10081</v>
      </c>
      <c r="B4982" t="s">
        <v>25</v>
      </c>
      <c r="C4982"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 t="str">
        <f>IF(Customer[[#This Row],[Under 30]]="Yes","Under 30",IF(Customer[[#This Row],[Senior]]="Yes", "Senior","Other"))</f>
        <v>Other</v>
      </c>
      <c r="X4982">
        <v>0</v>
      </c>
      <c r="Y4982" t="s">
        <v>25</v>
      </c>
      <c r="Z4982" t="s">
        <v>32</v>
      </c>
      <c r="AA4982" t="s">
        <v>38</v>
      </c>
      <c r="AB4982">
        <v>50</v>
      </c>
      <c r="AC4982">
        <v>1567</v>
      </c>
      <c r="AD4982" t="s">
        <v>65</v>
      </c>
      <c r="AE4982" t="s">
        <v>66</v>
      </c>
    </row>
    <row r="4983" spans="1:31" x14ac:dyDescent="0.25">
      <c r="A4983" t="s">
        <v>10083</v>
      </c>
      <c r="B4983" t="s">
        <v>25</v>
      </c>
      <c r="C4983"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 t="str">
        <f>IF(Customer[[#This Row],[Under 30]]="Yes","Under 30",IF(Customer[[#This Row],[Senior]]="Yes", "Senior","Other"))</f>
        <v>Senior</v>
      </c>
      <c r="X4983">
        <v>0</v>
      </c>
      <c r="Y4983" t="s">
        <v>21</v>
      </c>
      <c r="Z4983" t="s">
        <v>32</v>
      </c>
      <c r="AA4983" t="s">
        <v>38</v>
      </c>
      <c r="AB4983">
        <v>39</v>
      </c>
      <c r="AC4983">
        <v>709</v>
      </c>
      <c r="AD4983" t="s">
        <v>90</v>
      </c>
      <c r="AE4983" t="s">
        <v>91</v>
      </c>
    </row>
    <row r="4984" spans="1:31" x14ac:dyDescent="0.25">
      <c r="A4984" t="s">
        <v>10085</v>
      </c>
      <c r="B4984" t="s">
        <v>25</v>
      </c>
      <c r="C4984"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 t="str">
        <f>IF(Customer[[#This Row],[Under 30]]="Yes","Under 30",IF(Customer[[#This Row],[Senior]]="Yes", "Senior","Other"))</f>
        <v>Other</v>
      </c>
      <c r="X4984">
        <v>0</v>
      </c>
      <c r="Y4984" t="s">
        <v>25</v>
      </c>
      <c r="Z4984" t="s">
        <v>32</v>
      </c>
      <c r="AA4984" t="s">
        <v>38</v>
      </c>
      <c r="AB4984">
        <v>46</v>
      </c>
      <c r="AC4984">
        <v>1904</v>
      </c>
      <c r="AD4984" t="s">
        <v>65</v>
      </c>
      <c r="AE4984" t="s">
        <v>97</v>
      </c>
    </row>
    <row r="4985" spans="1:31" x14ac:dyDescent="0.25">
      <c r="A4985" t="s">
        <v>10087</v>
      </c>
      <c r="B4985" t="s">
        <v>25</v>
      </c>
      <c r="C4985"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 t="str">
        <f>IF(Customer[[#This Row],[Under 30]]="Yes","Under 30",IF(Customer[[#This Row],[Senior]]="Yes", "Senior","Other"))</f>
        <v>Senior</v>
      </c>
      <c r="X4985">
        <v>0</v>
      </c>
      <c r="Y4985" t="s">
        <v>21</v>
      </c>
      <c r="Z4985" t="s">
        <v>32</v>
      </c>
      <c r="AA4985" t="s">
        <v>38</v>
      </c>
      <c r="AB4985">
        <v>11</v>
      </c>
      <c r="AC4985">
        <v>46</v>
      </c>
      <c r="AD4985" t="s">
        <v>39</v>
      </c>
      <c r="AE4985" t="s">
        <v>106</v>
      </c>
    </row>
    <row r="4986" spans="1:31" x14ac:dyDescent="0.25">
      <c r="A4986" t="s">
        <v>10089</v>
      </c>
      <c r="B4986" t="s">
        <v>25</v>
      </c>
      <c r="C4986"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 t="str">
        <f>IF(Customer[[#This Row],[Under 30]]="Yes","Under 30",IF(Customer[[#This Row],[Senior]]="Yes", "Senior","Other"))</f>
        <v>Other</v>
      </c>
      <c r="X4986">
        <v>0</v>
      </c>
      <c r="Y4986" t="s">
        <v>21</v>
      </c>
      <c r="Z4986" t="s">
        <v>98</v>
      </c>
      <c r="AA4986" t="s">
        <v>33</v>
      </c>
      <c r="AB4986">
        <v>36</v>
      </c>
      <c r="AC4986">
        <v>428</v>
      </c>
      <c r="AD4986" t="s">
        <v>39</v>
      </c>
      <c r="AE4986" t="s">
        <v>104</v>
      </c>
    </row>
    <row r="4987" spans="1:31" x14ac:dyDescent="0.25">
      <c r="A4987" t="s">
        <v>10091</v>
      </c>
      <c r="B4987" t="s">
        <v>25</v>
      </c>
      <c r="C4987"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 t="str">
        <f>IF(Customer[[#This Row],[Under 30]]="Yes","Under 30",IF(Customer[[#This Row],[Senior]]="Yes", "Senior","Other"))</f>
        <v>Senior</v>
      </c>
      <c r="X4987">
        <v>0</v>
      </c>
      <c r="Y4987" t="s">
        <v>21</v>
      </c>
      <c r="Z4987" t="s">
        <v>32</v>
      </c>
      <c r="AA4987" t="s">
        <v>33</v>
      </c>
      <c r="AB4987">
        <v>32</v>
      </c>
      <c r="AC4987">
        <v>435</v>
      </c>
      <c r="AD4987" t="s">
        <v>39</v>
      </c>
      <c r="AE4987" t="s">
        <v>104</v>
      </c>
    </row>
    <row r="4988" spans="1:31" x14ac:dyDescent="0.25">
      <c r="A4988" t="s">
        <v>10093</v>
      </c>
      <c r="B4988" t="s">
        <v>25</v>
      </c>
      <c r="C4988"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 t="str">
        <f>IF(Customer[[#This Row],[Under 30]]="Yes","Under 30",IF(Customer[[#This Row],[Senior]]="Yes", "Senior","Other"))</f>
        <v>Under 30</v>
      </c>
      <c r="X4988">
        <v>0</v>
      </c>
      <c r="Y4988" t="s">
        <v>21</v>
      </c>
      <c r="Z4988" t="s">
        <v>32</v>
      </c>
      <c r="AA4988" t="s">
        <v>38</v>
      </c>
      <c r="AB4988">
        <v>34</v>
      </c>
      <c r="AC4988">
        <v>229</v>
      </c>
      <c r="AD4988" t="s">
        <v>65</v>
      </c>
      <c r="AE4988" t="s">
        <v>106</v>
      </c>
    </row>
    <row r="4989" spans="1:31" x14ac:dyDescent="0.25">
      <c r="A4989" t="s">
        <v>10095</v>
      </c>
      <c r="B4989" t="s">
        <v>25</v>
      </c>
      <c r="C4989"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 t="str">
        <f>IF(Customer[[#This Row],[Under 30]]="Yes","Under 30",IF(Customer[[#This Row],[Senior]]="Yes", "Senior","Other"))</f>
        <v>Under 30</v>
      </c>
      <c r="X4989">
        <v>0</v>
      </c>
      <c r="Y4989" t="s">
        <v>21</v>
      </c>
      <c r="Z4989" t="s">
        <v>32</v>
      </c>
      <c r="AA4989" t="s">
        <v>38</v>
      </c>
      <c r="AB4989">
        <v>56</v>
      </c>
      <c r="AC4989">
        <v>745</v>
      </c>
      <c r="AD4989" t="s">
        <v>65</v>
      </c>
      <c r="AE4989" t="s">
        <v>7520</v>
      </c>
    </row>
    <row r="4990" spans="1:31" x14ac:dyDescent="0.25">
      <c r="A4990" t="s">
        <v>10097</v>
      </c>
      <c r="B4990" t="s">
        <v>25</v>
      </c>
      <c r="C4990"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 t="str">
        <f>IF(Customer[[#This Row],[Under 30]]="Yes","Under 30",IF(Customer[[#This Row],[Senior]]="Yes", "Senior","Other"))</f>
        <v>Senior</v>
      </c>
      <c r="X4990">
        <v>0</v>
      </c>
      <c r="Y4990" t="s">
        <v>21</v>
      </c>
      <c r="Z4990" t="s">
        <v>32</v>
      </c>
      <c r="AA4990" t="s">
        <v>38</v>
      </c>
      <c r="AB4990">
        <v>38</v>
      </c>
      <c r="AC4990">
        <v>111</v>
      </c>
      <c r="AD4990" t="s">
        <v>56</v>
      </c>
      <c r="AE4990" t="s">
        <v>96</v>
      </c>
    </row>
    <row r="4991" spans="1:31" x14ac:dyDescent="0.25">
      <c r="A4991" t="s">
        <v>10099</v>
      </c>
      <c r="B4991" t="s">
        <v>25</v>
      </c>
      <c r="C4991"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 t="str">
        <f>IF(Customer[[#This Row],[Under 30]]="Yes","Under 30",IF(Customer[[#This Row],[Senior]]="Yes", "Senior","Other"))</f>
        <v>Under 30</v>
      </c>
      <c r="X4991">
        <v>0</v>
      </c>
      <c r="Y4991" t="s">
        <v>21</v>
      </c>
      <c r="Z4991" t="s">
        <v>32</v>
      </c>
      <c r="AA4991" t="s">
        <v>38</v>
      </c>
      <c r="AB4991">
        <v>42</v>
      </c>
      <c r="AC4991">
        <v>664</v>
      </c>
      <c r="AD4991" t="s">
        <v>56</v>
      </c>
      <c r="AE4991" t="s">
        <v>102</v>
      </c>
    </row>
    <row r="4992" spans="1:31" x14ac:dyDescent="0.25">
      <c r="A4992" t="s">
        <v>10101</v>
      </c>
      <c r="B4992" t="s">
        <v>25</v>
      </c>
      <c r="C4992"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 t="str">
        <f>IF(Customer[[#This Row],[Under 30]]="Yes","Under 30",IF(Customer[[#This Row],[Senior]]="Yes", "Senior","Other"))</f>
        <v>Under 30</v>
      </c>
      <c r="X4992">
        <v>0</v>
      </c>
      <c r="Y4992" t="s">
        <v>25</v>
      </c>
      <c r="Z4992" t="s">
        <v>98</v>
      </c>
      <c r="AA4992" t="s">
        <v>33</v>
      </c>
      <c r="AB4992">
        <v>30</v>
      </c>
      <c r="AC4992">
        <v>1932</v>
      </c>
      <c r="AD4992" t="s">
        <v>56</v>
      </c>
      <c r="AE4992" t="s">
        <v>100</v>
      </c>
    </row>
    <row r="4993" spans="1:31" x14ac:dyDescent="0.25">
      <c r="A4993" t="s">
        <v>10103</v>
      </c>
      <c r="B4993" t="s">
        <v>25</v>
      </c>
      <c r="C4993"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 t="str">
        <f>IF(Customer[[#This Row],[Under 30]]="Yes","Under 30",IF(Customer[[#This Row],[Senior]]="Yes", "Senior","Other"))</f>
        <v>Under 30</v>
      </c>
      <c r="X4993">
        <v>0</v>
      </c>
      <c r="Y4993" t="s">
        <v>25</v>
      </c>
      <c r="Z4993" t="s">
        <v>32</v>
      </c>
      <c r="AA4993" t="s">
        <v>38</v>
      </c>
      <c r="AB4993">
        <v>35</v>
      </c>
      <c r="AC4993">
        <v>1476</v>
      </c>
      <c r="AD4993" t="s">
        <v>56</v>
      </c>
      <c r="AE4993" t="s">
        <v>57</v>
      </c>
    </row>
    <row r="4994" spans="1:31" x14ac:dyDescent="0.25">
      <c r="A4994" t="s">
        <v>10105</v>
      </c>
      <c r="B4994" t="s">
        <v>25</v>
      </c>
      <c r="C4994"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 t="str">
        <f>IF(Customer[[#This Row],[Under 30]]="Yes","Under 30",IF(Customer[[#This Row],[Senior]]="Yes", "Senior","Other"))</f>
        <v>Other</v>
      </c>
      <c r="X4994">
        <v>0</v>
      </c>
      <c r="Y4994" t="s">
        <v>21</v>
      </c>
      <c r="Z4994" t="s">
        <v>32</v>
      </c>
      <c r="AA4994" t="s">
        <v>38</v>
      </c>
      <c r="AB4994">
        <v>45</v>
      </c>
      <c r="AC4994">
        <v>249</v>
      </c>
      <c r="AD4994" t="s">
        <v>56</v>
      </c>
      <c r="AE4994" t="s">
        <v>96</v>
      </c>
    </row>
    <row r="4995" spans="1:31" x14ac:dyDescent="0.25">
      <c r="A4995" t="s">
        <v>10107</v>
      </c>
      <c r="B4995" t="s">
        <v>25</v>
      </c>
      <c r="C4995"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 t="str">
        <f>IF(Customer[[#This Row],[Under 30]]="Yes","Under 30",IF(Customer[[#This Row],[Senior]]="Yes", "Senior","Other"))</f>
        <v>Senior</v>
      </c>
      <c r="X4995">
        <v>0</v>
      </c>
      <c r="Y4995" t="s">
        <v>25</v>
      </c>
      <c r="Z4995" t="s">
        <v>32</v>
      </c>
      <c r="AA4995" t="s">
        <v>38</v>
      </c>
      <c r="AB4995">
        <v>65</v>
      </c>
      <c r="AC4995">
        <v>3411</v>
      </c>
      <c r="AD4995" t="s">
        <v>56</v>
      </c>
      <c r="AE4995" t="s">
        <v>96</v>
      </c>
    </row>
    <row r="4996" spans="1:31" x14ac:dyDescent="0.25">
      <c r="A4996" t="s">
        <v>10109</v>
      </c>
      <c r="B4996" t="s">
        <v>25</v>
      </c>
      <c r="C4996"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 t="str">
        <f>IF(Customer[[#This Row],[Under 30]]="Yes","Under 30",IF(Customer[[#This Row],[Senior]]="Yes", "Senior","Other"))</f>
        <v>Other</v>
      </c>
      <c r="X4996">
        <v>0</v>
      </c>
      <c r="Y4996" t="s">
        <v>21</v>
      </c>
      <c r="Z4996" t="s">
        <v>32</v>
      </c>
      <c r="AA4996" t="s">
        <v>38</v>
      </c>
      <c r="AB4996">
        <v>50</v>
      </c>
      <c r="AC4996">
        <v>240</v>
      </c>
      <c r="AD4996" t="s">
        <v>56</v>
      </c>
      <c r="AE4996" t="s">
        <v>102</v>
      </c>
    </row>
    <row r="4997" spans="1:31" x14ac:dyDescent="0.25">
      <c r="A4997" t="s">
        <v>10111</v>
      </c>
      <c r="B4997" t="s">
        <v>25</v>
      </c>
      <c r="C4997"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 t="str">
        <f>IF(Customer[[#This Row],[Under 30]]="Yes","Under 30",IF(Customer[[#This Row],[Senior]]="Yes", "Senior","Other"))</f>
        <v>Under 30</v>
      </c>
      <c r="X4997">
        <v>0</v>
      </c>
      <c r="Y4997" t="s">
        <v>25</v>
      </c>
      <c r="Z4997" t="s">
        <v>98</v>
      </c>
      <c r="AA4997" t="s">
        <v>38</v>
      </c>
      <c r="AB4997">
        <v>56</v>
      </c>
      <c r="AC4997">
        <v>3708</v>
      </c>
      <c r="AD4997" t="s">
        <v>56</v>
      </c>
      <c r="AE4997" t="s">
        <v>102</v>
      </c>
    </row>
    <row r="4998" spans="1:31" x14ac:dyDescent="0.25">
      <c r="A4998" t="s">
        <v>10113</v>
      </c>
      <c r="B4998" t="s">
        <v>25</v>
      </c>
      <c r="C4998"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 t="str">
        <f>IF(Customer[[#This Row],[Under 30]]="Yes","Under 30",IF(Customer[[#This Row],[Senior]]="Yes", "Senior","Other"))</f>
        <v>Other</v>
      </c>
      <c r="X4998">
        <v>0</v>
      </c>
      <c r="Y4998" t="s">
        <v>21</v>
      </c>
      <c r="Z4998" t="s">
        <v>32</v>
      </c>
      <c r="AA4998" t="s">
        <v>33</v>
      </c>
      <c r="AB4998">
        <v>49</v>
      </c>
      <c r="AC4998">
        <v>129</v>
      </c>
      <c r="AD4998" t="s">
        <v>56</v>
      </c>
      <c r="AE4998" t="s">
        <v>102</v>
      </c>
    </row>
    <row r="4999" spans="1:31" x14ac:dyDescent="0.25">
      <c r="A4999" t="s">
        <v>10115</v>
      </c>
      <c r="B4999" t="s">
        <v>25</v>
      </c>
      <c r="C4999"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 t="str">
        <f>IF(Customer[[#This Row],[Under 30]]="Yes","Under 30",IF(Customer[[#This Row],[Senior]]="Yes", "Senior","Other"))</f>
        <v>Other</v>
      </c>
      <c r="X4999">
        <v>0</v>
      </c>
      <c r="Y4999" t="s">
        <v>21</v>
      </c>
      <c r="Z4999" t="s">
        <v>32</v>
      </c>
      <c r="AA4999" t="s">
        <v>38</v>
      </c>
      <c r="AB4999">
        <v>35</v>
      </c>
      <c r="AC4999">
        <v>373</v>
      </c>
      <c r="AD4999" t="s">
        <v>56</v>
      </c>
      <c r="AE4999" t="s">
        <v>100</v>
      </c>
    </row>
    <row r="5000" spans="1:31" x14ac:dyDescent="0.25">
      <c r="A5000" t="s">
        <v>10117</v>
      </c>
      <c r="B5000" t="s">
        <v>25</v>
      </c>
      <c r="C5000"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 t="str">
        <f>IF(Customer[[#This Row],[Under 30]]="Yes","Under 30",IF(Customer[[#This Row],[Senior]]="Yes", "Senior","Other"))</f>
        <v>Other</v>
      </c>
      <c r="X5000">
        <v>0</v>
      </c>
      <c r="Y5000" t="s">
        <v>25</v>
      </c>
      <c r="Z5000" t="s">
        <v>32</v>
      </c>
      <c r="AA5000" t="s">
        <v>38</v>
      </c>
      <c r="AB5000">
        <v>23</v>
      </c>
      <c r="AC5000">
        <v>970</v>
      </c>
      <c r="AD5000" t="s">
        <v>56</v>
      </c>
      <c r="AE5000" t="s">
        <v>100</v>
      </c>
    </row>
    <row r="5001" spans="1:31" x14ac:dyDescent="0.25">
      <c r="A5001" t="s">
        <v>10119</v>
      </c>
      <c r="B5001" t="s">
        <v>25</v>
      </c>
      <c r="C5001"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 t="str">
        <f>IF(Customer[[#This Row],[Under 30]]="Yes","Under 30",IF(Customer[[#This Row],[Senior]]="Yes", "Senior","Other"))</f>
        <v>Senior</v>
      </c>
      <c r="X5001">
        <v>0</v>
      </c>
      <c r="Y5001" t="s">
        <v>25</v>
      </c>
      <c r="Z5001" t="s">
        <v>32</v>
      </c>
      <c r="AA5001" t="s">
        <v>38</v>
      </c>
      <c r="AB5001">
        <v>45</v>
      </c>
      <c r="AC5001">
        <v>3099</v>
      </c>
      <c r="AD5001" t="s">
        <v>56</v>
      </c>
      <c r="AE5001" t="s">
        <v>100</v>
      </c>
    </row>
    <row r="5002" spans="1:31" x14ac:dyDescent="0.25">
      <c r="A5002" t="s">
        <v>10121</v>
      </c>
      <c r="B5002" t="s">
        <v>25</v>
      </c>
      <c r="C5002"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 t="str">
        <f>IF(Customer[[#This Row],[Under 30]]="Yes","Under 30",IF(Customer[[#This Row],[Senior]]="Yes", "Senior","Other"))</f>
        <v>Senior</v>
      </c>
      <c r="X5002">
        <v>0</v>
      </c>
      <c r="Y5002" t="s">
        <v>21</v>
      </c>
      <c r="Z5002" t="s">
        <v>32</v>
      </c>
      <c r="AA5002" t="s">
        <v>38</v>
      </c>
      <c r="AB5002">
        <v>57</v>
      </c>
      <c r="AC5002">
        <v>1469</v>
      </c>
      <c r="AD5002" t="s">
        <v>56</v>
      </c>
      <c r="AE5002" t="s">
        <v>57</v>
      </c>
    </row>
    <row r="5003" spans="1:31" x14ac:dyDescent="0.25">
      <c r="A5003" t="s">
        <v>10123</v>
      </c>
      <c r="B5003" t="s">
        <v>25</v>
      </c>
      <c r="C5003"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 t="str">
        <f>IF(Customer[[#This Row],[Under 30]]="Yes","Under 30",IF(Customer[[#This Row],[Senior]]="Yes", "Senior","Other"))</f>
        <v>Senior</v>
      </c>
      <c r="X5003">
        <v>0</v>
      </c>
      <c r="Y5003" t="s">
        <v>25</v>
      </c>
      <c r="Z5003" t="s">
        <v>98</v>
      </c>
      <c r="AA5003" t="s">
        <v>38</v>
      </c>
      <c r="AB5003">
        <v>50</v>
      </c>
      <c r="AC5003">
        <v>3357</v>
      </c>
      <c r="AD5003" t="s">
        <v>56</v>
      </c>
      <c r="AE5003" t="s">
        <v>57</v>
      </c>
    </row>
    <row r="5004" spans="1:31" x14ac:dyDescent="0.25">
      <c r="A5004" t="s">
        <v>10125</v>
      </c>
      <c r="B5004" t="s">
        <v>25</v>
      </c>
      <c r="C5004"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 t="str">
        <f>IF(Customer[[#This Row],[Under 30]]="Yes","Under 30",IF(Customer[[#This Row],[Senior]]="Yes", "Senior","Other"))</f>
        <v>Under 30</v>
      </c>
      <c r="X5004">
        <v>0</v>
      </c>
      <c r="Y5004" t="s">
        <v>25</v>
      </c>
      <c r="Z5004" t="s">
        <v>53</v>
      </c>
      <c r="AA5004" t="s">
        <v>38</v>
      </c>
      <c r="AB5004">
        <v>46</v>
      </c>
      <c r="AC5004">
        <v>3096</v>
      </c>
      <c r="AD5004" t="s">
        <v>48</v>
      </c>
      <c r="AE5004" t="s">
        <v>92</v>
      </c>
    </row>
    <row r="5005" spans="1:31" x14ac:dyDescent="0.25">
      <c r="A5005" t="s">
        <v>10127</v>
      </c>
      <c r="B5005" t="s">
        <v>25</v>
      </c>
      <c r="C5005"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 t="str">
        <f>IF(Customer[[#This Row],[Under 30]]="Yes","Under 30",IF(Customer[[#This Row],[Senior]]="Yes", "Senior","Other"))</f>
        <v>Senior</v>
      </c>
      <c r="X5005">
        <v>0</v>
      </c>
      <c r="Y5005" t="s">
        <v>21</v>
      </c>
      <c r="Z5005" t="s">
        <v>32</v>
      </c>
      <c r="AA5005" t="s">
        <v>38</v>
      </c>
      <c r="AB5005">
        <v>13</v>
      </c>
      <c r="AC5005">
        <v>375</v>
      </c>
      <c r="AD5005" t="s">
        <v>65</v>
      </c>
      <c r="AE5005" t="s">
        <v>105</v>
      </c>
    </row>
    <row r="5006" spans="1:31" x14ac:dyDescent="0.25">
      <c r="A5006" t="s">
        <v>10129</v>
      </c>
      <c r="B5006" t="s">
        <v>25</v>
      </c>
      <c r="C5006"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 t="str">
        <f>IF(Customer[[#This Row],[Under 30]]="Yes","Under 30",IF(Customer[[#This Row],[Senior]]="Yes", "Senior","Other"))</f>
        <v>Other</v>
      </c>
      <c r="X5006">
        <v>0</v>
      </c>
      <c r="Y5006" t="s">
        <v>21</v>
      </c>
      <c r="Z5006" t="s">
        <v>32</v>
      </c>
      <c r="AA5006" t="s">
        <v>95</v>
      </c>
      <c r="AB5006">
        <v>24</v>
      </c>
      <c r="AC5006">
        <v>24</v>
      </c>
      <c r="AD5006" t="s">
        <v>65</v>
      </c>
      <c r="AE5006" t="s">
        <v>66</v>
      </c>
    </row>
    <row r="5007" spans="1:31" x14ac:dyDescent="0.25">
      <c r="A5007" t="s">
        <v>10131</v>
      </c>
      <c r="B5007" t="s">
        <v>25</v>
      </c>
      <c r="C5007"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 t="str">
        <f>IF(Customer[[#This Row],[Under 30]]="Yes","Under 30",IF(Customer[[#This Row],[Senior]]="Yes", "Senior","Other"))</f>
        <v>Under 30</v>
      </c>
      <c r="X5007">
        <v>0</v>
      </c>
      <c r="Y5007" t="s">
        <v>25</v>
      </c>
      <c r="Z5007" t="s">
        <v>32</v>
      </c>
      <c r="AA5007" t="s">
        <v>95</v>
      </c>
      <c r="AB5007">
        <v>15</v>
      </c>
      <c r="AC5007">
        <v>47</v>
      </c>
      <c r="AD5007" t="s">
        <v>56</v>
      </c>
      <c r="AE5007" t="s">
        <v>57</v>
      </c>
    </row>
    <row r="5008" spans="1:31" x14ac:dyDescent="0.25">
      <c r="A5008" t="s">
        <v>10133</v>
      </c>
      <c r="B5008" t="s">
        <v>25</v>
      </c>
      <c r="C5008"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 t="str">
        <f>IF(Customer[[#This Row],[Under 30]]="Yes","Under 30",IF(Customer[[#This Row],[Senior]]="Yes", "Senior","Other"))</f>
        <v>Senior</v>
      </c>
      <c r="X5008">
        <v>0</v>
      </c>
      <c r="Y5008" t="s">
        <v>21</v>
      </c>
      <c r="Z5008" t="s">
        <v>32</v>
      </c>
      <c r="AA5008" t="s">
        <v>38</v>
      </c>
      <c r="AB5008">
        <v>56</v>
      </c>
      <c r="AC5008">
        <v>1578</v>
      </c>
      <c r="AD5008" t="s">
        <v>56</v>
      </c>
      <c r="AE5008" t="s">
        <v>96</v>
      </c>
    </row>
    <row r="5009" spans="1:31" x14ac:dyDescent="0.25">
      <c r="A5009" t="s">
        <v>10135</v>
      </c>
      <c r="B5009" t="s">
        <v>25</v>
      </c>
      <c r="C5009"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 t="str">
        <f>IF(Customer[[#This Row],[Under 30]]="Yes","Under 30",IF(Customer[[#This Row],[Senior]]="Yes", "Senior","Other"))</f>
        <v>Other</v>
      </c>
      <c r="X5009">
        <v>0</v>
      </c>
      <c r="Y5009" t="s">
        <v>25</v>
      </c>
      <c r="Z5009" t="s">
        <v>32</v>
      </c>
      <c r="AA5009" t="s">
        <v>38</v>
      </c>
      <c r="AB5009">
        <v>34</v>
      </c>
      <c r="AC5009">
        <v>1202</v>
      </c>
      <c r="AD5009" t="s">
        <v>65</v>
      </c>
      <c r="AE5009" t="s">
        <v>87</v>
      </c>
    </row>
    <row r="5010" spans="1:31" x14ac:dyDescent="0.25">
      <c r="A5010" t="s">
        <v>10137</v>
      </c>
      <c r="B5010" t="s">
        <v>25</v>
      </c>
      <c r="C5010"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 t="str">
        <f>IF(Customer[[#This Row],[Under 30]]="Yes","Under 30",IF(Customer[[#This Row],[Senior]]="Yes", "Senior","Other"))</f>
        <v>Other</v>
      </c>
      <c r="X5010">
        <v>0</v>
      </c>
      <c r="Y5010" t="s">
        <v>21</v>
      </c>
      <c r="Z5010" t="s">
        <v>32</v>
      </c>
      <c r="AA5010" t="s">
        <v>95</v>
      </c>
      <c r="AB5010">
        <v>30</v>
      </c>
      <c r="AC5010">
        <v>30</v>
      </c>
      <c r="AD5010" t="s">
        <v>56</v>
      </c>
      <c r="AE5010" t="s">
        <v>96</v>
      </c>
    </row>
    <row r="5011" spans="1:31" x14ac:dyDescent="0.25">
      <c r="A5011" t="s">
        <v>10139</v>
      </c>
      <c r="B5011" t="s">
        <v>25</v>
      </c>
      <c r="C5011"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 t="str">
        <f>IF(Customer[[#This Row],[Under 30]]="Yes","Under 30",IF(Customer[[#This Row],[Senior]]="Yes", "Senior","Other"))</f>
        <v>Senior</v>
      </c>
      <c r="X5011">
        <v>0</v>
      </c>
      <c r="Y5011" t="s">
        <v>25</v>
      </c>
      <c r="Z5011" t="s">
        <v>32</v>
      </c>
      <c r="AA5011" t="s">
        <v>38</v>
      </c>
      <c r="AB5011">
        <v>59</v>
      </c>
      <c r="AC5011">
        <v>110</v>
      </c>
      <c r="AD5011" t="s">
        <v>56</v>
      </c>
      <c r="AE5011" t="s">
        <v>96</v>
      </c>
    </row>
    <row r="5012" spans="1:31" x14ac:dyDescent="0.25">
      <c r="A5012" t="s">
        <v>10141</v>
      </c>
      <c r="B5012" t="s">
        <v>25</v>
      </c>
      <c r="C5012"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 t="str">
        <f>IF(Customer[[#This Row],[Under 30]]="Yes","Under 30",IF(Customer[[#This Row],[Senior]]="Yes", "Senior","Other"))</f>
        <v>Other</v>
      </c>
      <c r="X5012">
        <v>0</v>
      </c>
      <c r="Y5012" t="s">
        <v>21</v>
      </c>
      <c r="Z5012" t="s">
        <v>32</v>
      </c>
      <c r="AA5012" t="s">
        <v>38</v>
      </c>
      <c r="AB5012">
        <v>10</v>
      </c>
      <c r="AC5012">
        <v>10</v>
      </c>
      <c r="AD5012" t="s">
        <v>48</v>
      </c>
      <c r="AE5012" t="s">
        <v>92</v>
      </c>
    </row>
    <row r="5013" spans="1:31" x14ac:dyDescent="0.25">
      <c r="A5013" t="s">
        <v>10143</v>
      </c>
      <c r="B5013" t="s">
        <v>25</v>
      </c>
      <c r="C5013"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 t="str">
        <f>IF(Customer[[#This Row],[Under 30]]="Yes","Under 30",IF(Customer[[#This Row],[Senior]]="Yes", "Senior","Other"))</f>
        <v>Under 30</v>
      </c>
      <c r="X5013">
        <v>0</v>
      </c>
      <c r="Y5013" t="s">
        <v>21</v>
      </c>
      <c r="Z5013" t="s">
        <v>32</v>
      </c>
      <c r="AA5013" t="s">
        <v>95</v>
      </c>
      <c r="AB5013">
        <v>19</v>
      </c>
      <c r="AC5013">
        <v>19</v>
      </c>
      <c r="AD5013" t="s">
        <v>65</v>
      </c>
      <c r="AE5013" t="s">
        <v>105</v>
      </c>
    </row>
    <row r="5014" spans="1:31" x14ac:dyDescent="0.25">
      <c r="A5014" t="s">
        <v>10145</v>
      </c>
      <c r="B5014" t="s">
        <v>25</v>
      </c>
      <c r="C5014"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 t="str">
        <f>IF(Customer[[#This Row],[Under 30]]="Yes","Under 30",IF(Customer[[#This Row],[Senior]]="Yes", "Senior","Other"))</f>
        <v>Under 30</v>
      </c>
      <c r="X5014">
        <v>0</v>
      </c>
      <c r="Y5014" t="s">
        <v>21</v>
      </c>
      <c r="Z5014" t="s">
        <v>32</v>
      </c>
      <c r="AA5014" t="s">
        <v>38</v>
      </c>
      <c r="AB5014">
        <v>59</v>
      </c>
      <c r="AC5014">
        <v>3553</v>
      </c>
      <c r="AD5014" t="s">
        <v>65</v>
      </c>
      <c r="AE5014" t="s">
        <v>66</v>
      </c>
    </row>
    <row r="5015" spans="1:31" x14ac:dyDescent="0.25">
      <c r="A5015" t="s">
        <v>10147</v>
      </c>
      <c r="B5015" t="s">
        <v>25</v>
      </c>
      <c r="C5015"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 t="str">
        <f>IF(Customer[[#This Row],[Under 30]]="Yes","Under 30",IF(Customer[[#This Row],[Senior]]="Yes", "Senior","Other"))</f>
        <v>Other</v>
      </c>
      <c r="X5015">
        <v>0</v>
      </c>
      <c r="Y5015" t="s">
        <v>21</v>
      </c>
      <c r="Z5015" t="s">
        <v>32</v>
      </c>
      <c r="AA5015" t="s">
        <v>95</v>
      </c>
      <c r="AB5015">
        <v>18</v>
      </c>
      <c r="AC5015">
        <v>55</v>
      </c>
      <c r="AD5015" t="s">
        <v>65</v>
      </c>
      <c r="AE5015" t="s">
        <v>108</v>
      </c>
    </row>
    <row r="5016" spans="1:31" x14ac:dyDescent="0.25">
      <c r="A5016" t="s">
        <v>10149</v>
      </c>
      <c r="B5016" t="s">
        <v>25</v>
      </c>
      <c r="C5016"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 t="str">
        <f>IF(Customer[[#This Row],[Under 30]]="Yes","Under 30",IF(Customer[[#This Row],[Senior]]="Yes", "Senior","Other"))</f>
        <v>Other</v>
      </c>
      <c r="X5016">
        <v>0</v>
      </c>
      <c r="Y5016" t="s">
        <v>21</v>
      </c>
      <c r="Z5016" t="s">
        <v>32</v>
      </c>
      <c r="AA5016" t="s">
        <v>38</v>
      </c>
      <c r="AB5016">
        <v>33</v>
      </c>
      <c r="AC5016">
        <v>33</v>
      </c>
      <c r="AD5016" t="s">
        <v>56</v>
      </c>
      <c r="AE5016" t="s">
        <v>96</v>
      </c>
    </row>
    <row r="5017" spans="1:31" x14ac:dyDescent="0.25">
      <c r="A5017" t="s">
        <v>10151</v>
      </c>
      <c r="B5017" t="s">
        <v>25</v>
      </c>
      <c r="C5017"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 t="str">
        <f>IF(Customer[[#This Row],[Under 30]]="Yes","Under 30",IF(Customer[[#This Row],[Senior]]="Yes", "Senior","Other"))</f>
        <v>Senior</v>
      </c>
      <c r="X5017">
        <v>0</v>
      </c>
      <c r="Y5017" t="s">
        <v>21</v>
      </c>
      <c r="Z5017" t="s">
        <v>32</v>
      </c>
      <c r="AA5017" t="s">
        <v>38</v>
      </c>
      <c r="AB5017">
        <v>40</v>
      </c>
      <c r="AC5017">
        <v>40</v>
      </c>
      <c r="AD5017" t="s">
        <v>39</v>
      </c>
      <c r="AE5017" t="s">
        <v>104</v>
      </c>
    </row>
    <row r="5018" spans="1:31" x14ac:dyDescent="0.25">
      <c r="A5018" t="s">
        <v>10153</v>
      </c>
      <c r="B5018" t="s">
        <v>25</v>
      </c>
      <c r="C5018"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 t="str">
        <f>IF(Customer[[#This Row],[Under 30]]="Yes","Under 30",IF(Customer[[#This Row],[Senior]]="Yes", "Senior","Other"))</f>
        <v>Senior</v>
      </c>
      <c r="X5018">
        <v>0</v>
      </c>
      <c r="Y5018" t="s">
        <v>21</v>
      </c>
      <c r="Z5018" t="s">
        <v>32</v>
      </c>
      <c r="AA5018" t="s">
        <v>33</v>
      </c>
      <c r="AB5018">
        <v>49</v>
      </c>
      <c r="AC5018">
        <v>87</v>
      </c>
      <c r="AD5018" t="s">
        <v>56</v>
      </c>
      <c r="AE5018" t="s">
        <v>96</v>
      </c>
    </row>
    <row r="5019" spans="1:31" x14ac:dyDescent="0.25">
      <c r="A5019" t="s">
        <v>10155</v>
      </c>
      <c r="B5019" t="s">
        <v>25</v>
      </c>
      <c r="C5019"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 t="str">
        <f>IF(Customer[[#This Row],[Under 30]]="Yes","Under 30",IF(Customer[[#This Row],[Senior]]="Yes", "Senior","Other"))</f>
        <v>Other</v>
      </c>
      <c r="X5019">
        <v>0</v>
      </c>
      <c r="Y5019" t="s">
        <v>25</v>
      </c>
      <c r="Z5019" t="s">
        <v>32</v>
      </c>
      <c r="AA5019" t="s">
        <v>38</v>
      </c>
      <c r="AB5019">
        <v>54</v>
      </c>
      <c r="AC5019">
        <v>1616</v>
      </c>
      <c r="AD5019" t="s">
        <v>56</v>
      </c>
      <c r="AE5019" t="s">
        <v>102</v>
      </c>
    </row>
    <row r="5020" spans="1:31" x14ac:dyDescent="0.25">
      <c r="A5020" t="s">
        <v>10157</v>
      </c>
      <c r="B5020" t="s">
        <v>25</v>
      </c>
      <c r="C5020"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 t="str">
        <f>IF(Customer[[#This Row],[Under 30]]="Yes","Under 30",IF(Customer[[#This Row],[Senior]]="Yes", "Senior","Other"))</f>
        <v>Under 30</v>
      </c>
      <c r="X5020">
        <v>0</v>
      </c>
      <c r="Y5020" t="s">
        <v>21</v>
      </c>
      <c r="Z5020" t="s">
        <v>98</v>
      </c>
      <c r="AA5020" t="s">
        <v>33</v>
      </c>
      <c r="AB5020">
        <v>51</v>
      </c>
      <c r="AC5020">
        <v>2724</v>
      </c>
      <c r="AD5020" t="s">
        <v>56</v>
      </c>
      <c r="AE5020" t="s">
        <v>100</v>
      </c>
    </row>
    <row r="5021" spans="1:31" x14ac:dyDescent="0.25">
      <c r="A5021" t="s">
        <v>10159</v>
      </c>
      <c r="B5021" t="s">
        <v>25</v>
      </c>
      <c r="C5021"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 t="str">
        <f>IF(Customer[[#This Row],[Under 30]]="Yes","Under 30",IF(Customer[[#This Row],[Senior]]="Yes", "Senior","Other"))</f>
        <v>Under 30</v>
      </c>
      <c r="X5021">
        <v>0</v>
      </c>
      <c r="Y5021" t="s">
        <v>25</v>
      </c>
      <c r="Z5021" t="s">
        <v>32</v>
      </c>
      <c r="AA5021" t="s">
        <v>95</v>
      </c>
      <c r="AB5021">
        <v>28</v>
      </c>
      <c r="AC5021">
        <v>57</v>
      </c>
      <c r="AD5021" t="s">
        <v>56</v>
      </c>
      <c r="AE5021" t="s">
        <v>57</v>
      </c>
    </row>
    <row r="5022" spans="1:31" x14ac:dyDescent="0.25">
      <c r="A5022" t="s">
        <v>10161</v>
      </c>
      <c r="B5022" t="s">
        <v>25</v>
      </c>
      <c r="C5022"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 t="str">
        <f>IF(Customer[[#This Row],[Under 30]]="Yes","Under 30",IF(Customer[[#This Row],[Senior]]="Yes", "Senior","Other"))</f>
        <v>Other</v>
      </c>
      <c r="X5022">
        <v>0</v>
      </c>
      <c r="Y5022" t="s">
        <v>25</v>
      </c>
      <c r="Z5022" t="s">
        <v>32</v>
      </c>
      <c r="AA5022" t="s">
        <v>33</v>
      </c>
      <c r="AB5022">
        <v>42</v>
      </c>
      <c r="AC5022">
        <v>552</v>
      </c>
      <c r="AD5022" t="s">
        <v>56</v>
      </c>
      <c r="AE5022" t="s">
        <v>96</v>
      </c>
    </row>
    <row r="5023" spans="1:31" x14ac:dyDescent="0.25">
      <c r="A5023" t="s">
        <v>10163</v>
      </c>
      <c r="B5023" t="s">
        <v>25</v>
      </c>
      <c r="C5023"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 t="str">
        <f>IF(Customer[[#This Row],[Under 30]]="Yes","Under 30",IF(Customer[[#This Row],[Senior]]="Yes", "Senior","Other"))</f>
        <v>Other</v>
      </c>
      <c r="X5023">
        <v>0</v>
      </c>
      <c r="Y5023" t="s">
        <v>25</v>
      </c>
      <c r="Z5023" t="s">
        <v>32</v>
      </c>
      <c r="AA5023" t="s">
        <v>33</v>
      </c>
      <c r="AB5023">
        <v>33</v>
      </c>
      <c r="AC5023">
        <v>618</v>
      </c>
      <c r="AD5023" t="s">
        <v>56</v>
      </c>
      <c r="AE5023" t="s">
        <v>96</v>
      </c>
    </row>
    <row r="5024" spans="1:31" x14ac:dyDescent="0.25">
      <c r="A5024" t="s">
        <v>10165</v>
      </c>
      <c r="B5024" t="s">
        <v>25</v>
      </c>
      <c r="C5024"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 t="str">
        <f>IF(Customer[[#This Row],[Under 30]]="Yes","Under 30",IF(Customer[[#This Row],[Senior]]="Yes", "Senior","Other"))</f>
        <v>Senior</v>
      </c>
      <c r="X5024">
        <v>0</v>
      </c>
      <c r="Y5024" t="s">
        <v>21</v>
      </c>
      <c r="Z5024" t="s">
        <v>32</v>
      </c>
      <c r="AA5024" t="s">
        <v>38</v>
      </c>
      <c r="AB5024">
        <v>49</v>
      </c>
      <c r="AC5024">
        <v>2327</v>
      </c>
      <c r="AD5024" t="s">
        <v>56</v>
      </c>
      <c r="AE5024" t="s">
        <v>102</v>
      </c>
    </row>
    <row r="5025" spans="1:31" x14ac:dyDescent="0.25">
      <c r="A5025" t="s">
        <v>10167</v>
      </c>
      <c r="B5025" t="s">
        <v>25</v>
      </c>
      <c r="C5025"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 t="str">
        <f>IF(Customer[[#This Row],[Under 30]]="Yes","Under 30",IF(Customer[[#This Row],[Senior]]="Yes", "Senior","Other"))</f>
        <v>Other</v>
      </c>
      <c r="X5025">
        <v>0</v>
      </c>
      <c r="Y5025" t="s">
        <v>21</v>
      </c>
      <c r="Z5025" t="s">
        <v>32</v>
      </c>
      <c r="AA5025" t="s">
        <v>33</v>
      </c>
      <c r="AB5025">
        <v>35</v>
      </c>
      <c r="AC5025">
        <v>169</v>
      </c>
      <c r="AD5025" t="s">
        <v>56</v>
      </c>
      <c r="AE5025" t="s">
        <v>102</v>
      </c>
    </row>
    <row r="5026" spans="1:31" x14ac:dyDescent="0.25">
      <c r="A5026" t="s">
        <v>10169</v>
      </c>
      <c r="B5026" t="s">
        <v>25</v>
      </c>
      <c r="C5026"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 t="str">
        <f>IF(Customer[[#This Row],[Under 30]]="Yes","Under 30",IF(Customer[[#This Row],[Senior]]="Yes", "Senior","Other"))</f>
        <v>Senior</v>
      </c>
      <c r="X5026">
        <v>0</v>
      </c>
      <c r="Y5026" t="s">
        <v>25</v>
      </c>
      <c r="Z5026" t="s">
        <v>32</v>
      </c>
      <c r="AA5026" t="s">
        <v>38</v>
      </c>
      <c r="AB5026">
        <v>48</v>
      </c>
      <c r="AC5026">
        <v>2578</v>
      </c>
      <c r="AD5026" t="s">
        <v>56</v>
      </c>
      <c r="AE5026" t="s">
        <v>102</v>
      </c>
    </row>
    <row r="5027" spans="1:31" x14ac:dyDescent="0.25">
      <c r="A5027" t="s">
        <v>10171</v>
      </c>
      <c r="B5027" t="s">
        <v>25</v>
      </c>
      <c r="C5027"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 t="str">
        <f>IF(Customer[[#This Row],[Under 30]]="Yes","Under 30",IF(Customer[[#This Row],[Senior]]="Yes", "Senior","Other"))</f>
        <v>Under 30</v>
      </c>
      <c r="X5027">
        <v>0</v>
      </c>
      <c r="Y5027" t="s">
        <v>21</v>
      </c>
      <c r="Z5027" t="s">
        <v>32</v>
      </c>
      <c r="AA5027" t="s">
        <v>38</v>
      </c>
      <c r="AB5027">
        <v>26</v>
      </c>
      <c r="AC5027">
        <v>1160</v>
      </c>
      <c r="AD5027" t="s">
        <v>56</v>
      </c>
      <c r="AE5027" t="s">
        <v>100</v>
      </c>
    </row>
    <row r="5028" spans="1:31" x14ac:dyDescent="0.25">
      <c r="A5028" t="s">
        <v>10173</v>
      </c>
      <c r="B5028" t="s">
        <v>25</v>
      </c>
      <c r="C5028"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 t="str">
        <f>IF(Customer[[#This Row],[Under 30]]="Yes","Under 30",IF(Customer[[#This Row],[Senior]]="Yes", "Senior","Other"))</f>
        <v>Other</v>
      </c>
      <c r="X5028">
        <v>0</v>
      </c>
      <c r="Y5028" t="s">
        <v>25</v>
      </c>
      <c r="Z5028" t="s">
        <v>32</v>
      </c>
      <c r="AA5028" t="s">
        <v>38</v>
      </c>
      <c r="AB5028">
        <v>47</v>
      </c>
      <c r="AC5028">
        <v>1127</v>
      </c>
      <c r="AD5028" t="s">
        <v>56</v>
      </c>
      <c r="AE5028" t="s">
        <v>100</v>
      </c>
    </row>
    <row r="5029" spans="1:31" x14ac:dyDescent="0.25">
      <c r="A5029" t="s">
        <v>10175</v>
      </c>
      <c r="B5029" t="s">
        <v>25</v>
      </c>
      <c r="C5029"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 t="str">
        <f>IF(Customer[[#This Row],[Under 30]]="Yes","Under 30",IF(Customer[[#This Row],[Senior]]="Yes", "Senior","Other"))</f>
        <v>Other</v>
      </c>
      <c r="X5029">
        <v>0</v>
      </c>
      <c r="Y5029" t="s">
        <v>21</v>
      </c>
      <c r="Z5029" t="s">
        <v>32</v>
      </c>
      <c r="AA5029" t="s">
        <v>38</v>
      </c>
      <c r="AB5029">
        <v>43</v>
      </c>
      <c r="AC5029">
        <v>404</v>
      </c>
      <c r="AD5029" t="s">
        <v>56</v>
      </c>
      <c r="AE5029" t="s">
        <v>100</v>
      </c>
    </row>
    <row r="5030" spans="1:31" x14ac:dyDescent="0.25">
      <c r="A5030" t="s">
        <v>10177</v>
      </c>
      <c r="B5030" t="s">
        <v>25</v>
      </c>
      <c r="C5030"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 t="str">
        <f>IF(Customer[[#This Row],[Under 30]]="Yes","Under 30",IF(Customer[[#This Row],[Senior]]="Yes", "Senior","Other"))</f>
        <v>Other</v>
      </c>
      <c r="X5030">
        <v>0</v>
      </c>
      <c r="Y5030" t="s">
        <v>25</v>
      </c>
      <c r="Z5030" t="s">
        <v>32</v>
      </c>
      <c r="AA5030" t="s">
        <v>33</v>
      </c>
      <c r="AB5030">
        <v>49</v>
      </c>
      <c r="AC5030">
        <v>829</v>
      </c>
      <c r="AD5030" t="s">
        <v>56</v>
      </c>
      <c r="AE5030" t="s">
        <v>57</v>
      </c>
    </row>
    <row r="5031" spans="1:31" x14ac:dyDescent="0.25">
      <c r="A5031" t="s">
        <v>10179</v>
      </c>
      <c r="B5031" t="s">
        <v>25</v>
      </c>
      <c r="C5031"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 t="str">
        <f>IF(Customer[[#This Row],[Under 30]]="Yes","Under 30",IF(Customer[[#This Row],[Senior]]="Yes", "Senior","Other"))</f>
        <v>Other</v>
      </c>
      <c r="X5031">
        <v>0</v>
      </c>
      <c r="Y5031" t="s">
        <v>21</v>
      </c>
      <c r="Z5031" t="s">
        <v>32</v>
      </c>
      <c r="AA5031" t="s">
        <v>95</v>
      </c>
      <c r="AB5031">
        <v>13</v>
      </c>
      <c r="AC5031">
        <v>83</v>
      </c>
      <c r="AD5031" t="s">
        <v>56</v>
      </c>
      <c r="AE5031" t="s">
        <v>57</v>
      </c>
    </row>
    <row r="5032" spans="1:31" x14ac:dyDescent="0.25">
      <c r="A5032" t="s">
        <v>10181</v>
      </c>
      <c r="B5032" t="s">
        <v>25</v>
      </c>
      <c r="C5032"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 t="str">
        <f>IF(Customer[[#This Row],[Under 30]]="Yes","Under 30",IF(Customer[[#This Row],[Senior]]="Yes", "Senior","Other"))</f>
        <v>Other</v>
      </c>
      <c r="X5032">
        <v>0</v>
      </c>
      <c r="Y5032" t="s">
        <v>21</v>
      </c>
      <c r="Z5032" t="s">
        <v>32</v>
      </c>
      <c r="AA5032" t="s">
        <v>95</v>
      </c>
      <c r="AB5032">
        <v>11</v>
      </c>
      <c r="AC5032">
        <v>36</v>
      </c>
      <c r="AD5032" t="s">
        <v>48</v>
      </c>
      <c r="AE5032" t="s">
        <v>92</v>
      </c>
    </row>
    <row r="5033" spans="1:31" x14ac:dyDescent="0.25">
      <c r="A5033" t="s">
        <v>10183</v>
      </c>
      <c r="B5033" t="s">
        <v>25</v>
      </c>
      <c r="C5033"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 t="str">
        <f>IF(Customer[[#This Row],[Under 30]]="Yes","Under 30",IF(Customer[[#This Row],[Senior]]="Yes", "Senior","Other"))</f>
        <v>Other</v>
      </c>
      <c r="X5033">
        <v>0</v>
      </c>
      <c r="Y5033" t="s">
        <v>25</v>
      </c>
      <c r="Z5033" t="s">
        <v>32</v>
      </c>
      <c r="AA5033" t="s">
        <v>38</v>
      </c>
      <c r="AB5033">
        <v>47</v>
      </c>
      <c r="AC5033">
        <v>1467</v>
      </c>
      <c r="AD5033" t="s">
        <v>65</v>
      </c>
      <c r="AE5033" t="s">
        <v>105</v>
      </c>
    </row>
    <row r="5034" spans="1:31" x14ac:dyDescent="0.25">
      <c r="A5034" t="s">
        <v>10185</v>
      </c>
      <c r="B5034" t="s">
        <v>25</v>
      </c>
      <c r="C5034"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 t="str">
        <f>IF(Customer[[#This Row],[Under 30]]="Yes","Under 30",IF(Customer[[#This Row],[Senior]]="Yes", "Senior","Other"))</f>
        <v>Other</v>
      </c>
      <c r="X5034">
        <v>0</v>
      </c>
      <c r="Y5034" t="s">
        <v>21</v>
      </c>
      <c r="Z5034" t="s">
        <v>32</v>
      </c>
      <c r="AA5034" t="s">
        <v>38</v>
      </c>
      <c r="AB5034">
        <v>53</v>
      </c>
      <c r="AC5034">
        <v>53</v>
      </c>
      <c r="AD5034" t="s">
        <v>65</v>
      </c>
      <c r="AE5034" t="s">
        <v>66</v>
      </c>
    </row>
    <row r="5035" spans="1:31" x14ac:dyDescent="0.25">
      <c r="A5035" t="s">
        <v>10187</v>
      </c>
      <c r="B5035" t="s">
        <v>25</v>
      </c>
      <c r="C5035"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 t="str">
        <f>IF(Customer[[#This Row],[Under 30]]="Yes","Under 30",IF(Customer[[#This Row],[Senior]]="Yes", "Senior","Other"))</f>
        <v>Under 30</v>
      </c>
      <c r="X5035">
        <v>0</v>
      </c>
      <c r="Y5035" t="s">
        <v>21</v>
      </c>
      <c r="Z5035" t="s">
        <v>32</v>
      </c>
      <c r="AA5035" t="s">
        <v>38</v>
      </c>
      <c r="AB5035">
        <v>20</v>
      </c>
      <c r="AC5035">
        <v>20</v>
      </c>
      <c r="AD5035" t="s">
        <v>65</v>
      </c>
      <c r="AE5035" t="s">
        <v>108</v>
      </c>
    </row>
    <row r="5036" spans="1:31" x14ac:dyDescent="0.25">
      <c r="A5036" t="s">
        <v>10189</v>
      </c>
      <c r="B5036" t="s">
        <v>25</v>
      </c>
      <c r="C5036"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 t="str">
        <f>IF(Customer[[#This Row],[Under 30]]="Yes","Under 30",IF(Customer[[#This Row],[Senior]]="Yes", "Senior","Other"))</f>
        <v>Other</v>
      </c>
      <c r="X5036">
        <v>0</v>
      </c>
      <c r="Y5036" t="s">
        <v>21</v>
      </c>
      <c r="Z5036" t="s">
        <v>32</v>
      </c>
      <c r="AA5036" t="s">
        <v>38</v>
      </c>
      <c r="AB5036">
        <v>35</v>
      </c>
      <c r="AC5036">
        <v>326</v>
      </c>
      <c r="AD5036" t="s">
        <v>65</v>
      </c>
      <c r="AE5036" t="s">
        <v>97</v>
      </c>
    </row>
    <row r="5037" spans="1:31" x14ac:dyDescent="0.25">
      <c r="A5037" t="s">
        <v>10191</v>
      </c>
      <c r="B5037" t="s">
        <v>25</v>
      </c>
      <c r="C5037"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 t="str">
        <f>IF(Customer[[#This Row],[Under 30]]="Yes","Under 30",IF(Customer[[#This Row],[Senior]]="Yes", "Senior","Other"))</f>
        <v>Under 30</v>
      </c>
      <c r="X5037">
        <v>0</v>
      </c>
      <c r="Y5037" t="s">
        <v>25</v>
      </c>
      <c r="Z5037" t="s">
        <v>32</v>
      </c>
      <c r="AA5037" t="s">
        <v>38</v>
      </c>
      <c r="AB5037">
        <v>13</v>
      </c>
      <c r="AC5037">
        <v>51</v>
      </c>
      <c r="AD5037" t="s">
        <v>65</v>
      </c>
      <c r="AE5037" t="s">
        <v>87</v>
      </c>
    </row>
    <row r="5038" spans="1:31" x14ac:dyDescent="0.25">
      <c r="A5038" t="s">
        <v>10193</v>
      </c>
      <c r="B5038" t="s">
        <v>25</v>
      </c>
      <c r="C5038"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 t="str">
        <f>IF(Customer[[#This Row],[Under 30]]="Yes","Under 30",IF(Customer[[#This Row],[Senior]]="Yes", "Senior","Other"))</f>
        <v>Other</v>
      </c>
      <c r="X5038">
        <v>0</v>
      </c>
      <c r="Y5038" t="s">
        <v>21</v>
      </c>
      <c r="Z5038" t="s">
        <v>32</v>
      </c>
      <c r="AA5038" t="s">
        <v>38</v>
      </c>
      <c r="AB5038">
        <v>29</v>
      </c>
      <c r="AC5038">
        <v>1248</v>
      </c>
      <c r="AD5038" t="s">
        <v>48</v>
      </c>
      <c r="AE5038" t="s">
        <v>101</v>
      </c>
    </row>
    <row r="5039" spans="1:31" x14ac:dyDescent="0.25">
      <c r="A5039" t="s">
        <v>10195</v>
      </c>
      <c r="B5039" t="s">
        <v>25</v>
      </c>
      <c r="C5039"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 t="str">
        <f>IF(Customer[[#This Row],[Under 30]]="Yes","Under 30",IF(Customer[[#This Row],[Senior]]="Yes", "Senior","Other"))</f>
        <v>Other</v>
      </c>
      <c r="X5039">
        <v>0</v>
      </c>
      <c r="Y5039" t="s">
        <v>21</v>
      </c>
      <c r="Z5039" t="s">
        <v>32</v>
      </c>
      <c r="AA5039" t="s">
        <v>38</v>
      </c>
      <c r="AB5039">
        <v>27</v>
      </c>
      <c r="AC5039">
        <v>97</v>
      </c>
      <c r="AD5039" t="s">
        <v>48</v>
      </c>
      <c r="AE5039" t="s">
        <v>49</v>
      </c>
    </row>
    <row r="5040" spans="1:31" x14ac:dyDescent="0.25">
      <c r="A5040" t="s">
        <v>10197</v>
      </c>
      <c r="B5040" t="s">
        <v>25</v>
      </c>
      <c r="C5040"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 t="str">
        <f>IF(Customer[[#This Row],[Under 30]]="Yes","Under 30",IF(Customer[[#This Row],[Senior]]="Yes", "Senior","Other"))</f>
        <v>Senior</v>
      </c>
      <c r="X5040">
        <v>0</v>
      </c>
      <c r="Y5040" t="s">
        <v>21</v>
      </c>
      <c r="Z5040" t="s">
        <v>32</v>
      </c>
      <c r="AA5040" t="s">
        <v>38</v>
      </c>
      <c r="AB5040">
        <v>58</v>
      </c>
      <c r="AC5040">
        <v>612</v>
      </c>
      <c r="AD5040" t="s">
        <v>48</v>
      </c>
      <c r="AE5040" t="s">
        <v>99</v>
      </c>
    </row>
    <row r="5041" spans="1:31" x14ac:dyDescent="0.25">
      <c r="A5041" t="s">
        <v>10199</v>
      </c>
      <c r="B5041" t="s">
        <v>25</v>
      </c>
      <c r="C5041"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 t="str">
        <f>IF(Customer[[#This Row],[Under 30]]="Yes","Under 30",IF(Customer[[#This Row],[Senior]]="Yes", "Senior","Other"))</f>
        <v>Other</v>
      </c>
      <c r="X5041">
        <v>0</v>
      </c>
      <c r="Y5041" t="s">
        <v>25</v>
      </c>
      <c r="Z5041" t="s">
        <v>98</v>
      </c>
      <c r="AA5041" t="s">
        <v>33</v>
      </c>
      <c r="AB5041">
        <v>62</v>
      </c>
      <c r="AC5041">
        <v>2931</v>
      </c>
      <c r="AD5041" t="s">
        <v>48</v>
      </c>
      <c r="AE5041" t="s">
        <v>92</v>
      </c>
    </row>
    <row r="5042" spans="1:31" x14ac:dyDescent="0.25">
      <c r="A5042" t="s">
        <v>10201</v>
      </c>
      <c r="B5042" t="s">
        <v>25</v>
      </c>
      <c r="C5042"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 t="str">
        <f>IF(Customer[[#This Row],[Under 30]]="Yes","Under 30",IF(Customer[[#This Row],[Senior]]="Yes", "Senior","Other"))</f>
        <v>Under 30</v>
      </c>
      <c r="X5042">
        <v>0</v>
      </c>
      <c r="Y5042" t="s">
        <v>21</v>
      </c>
      <c r="Z5042" t="s">
        <v>32</v>
      </c>
      <c r="AA5042" t="s">
        <v>38</v>
      </c>
      <c r="AB5042">
        <v>52</v>
      </c>
      <c r="AC5042">
        <v>52</v>
      </c>
      <c r="AD5042" t="s">
        <v>65</v>
      </c>
      <c r="AE5042" t="s">
        <v>105</v>
      </c>
    </row>
    <row r="5043" spans="1:31" x14ac:dyDescent="0.25">
      <c r="A5043" t="s">
        <v>10203</v>
      </c>
      <c r="B5043" t="s">
        <v>25</v>
      </c>
      <c r="C5043"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 t="str">
        <f>IF(Customer[[#This Row],[Under 30]]="Yes","Under 30",IF(Customer[[#This Row],[Senior]]="Yes", "Senior","Other"))</f>
        <v>Under 30</v>
      </c>
      <c r="X5043">
        <v>0</v>
      </c>
      <c r="Y5043" t="s">
        <v>21</v>
      </c>
      <c r="Z5043" t="s">
        <v>32</v>
      </c>
      <c r="AA5043" t="s">
        <v>38</v>
      </c>
      <c r="AB5043">
        <v>43</v>
      </c>
      <c r="AC5043">
        <v>181</v>
      </c>
      <c r="AD5043" t="s">
        <v>65</v>
      </c>
      <c r="AE5043" t="s">
        <v>66</v>
      </c>
    </row>
    <row r="5044" spans="1:31" x14ac:dyDescent="0.25">
      <c r="A5044" t="s">
        <v>10205</v>
      </c>
      <c r="B5044" t="s">
        <v>25</v>
      </c>
      <c r="C5044"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 t="str">
        <f>IF(Customer[[#This Row],[Under 30]]="Yes","Under 30",IF(Customer[[#This Row],[Senior]]="Yes", "Senior","Other"))</f>
        <v>Other</v>
      </c>
      <c r="X5044">
        <v>0</v>
      </c>
      <c r="Y5044" t="s">
        <v>21</v>
      </c>
      <c r="Z5044" t="s">
        <v>32</v>
      </c>
      <c r="AA5044" t="s">
        <v>95</v>
      </c>
      <c r="AB5044">
        <v>17</v>
      </c>
      <c r="AC5044">
        <v>303</v>
      </c>
      <c r="AD5044" t="s">
        <v>65</v>
      </c>
      <c r="AE5044" t="s">
        <v>108</v>
      </c>
    </row>
    <row r="5045" spans="1:31" x14ac:dyDescent="0.25">
      <c r="A5045" t="s">
        <v>10207</v>
      </c>
      <c r="B5045" t="s">
        <v>25</v>
      </c>
      <c r="C5045"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 t="str">
        <f>IF(Customer[[#This Row],[Under 30]]="Yes","Under 30",IF(Customer[[#This Row],[Senior]]="Yes", "Senior","Other"))</f>
        <v>Senior</v>
      </c>
      <c r="X5045">
        <v>0</v>
      </c>
      <c r="Y5045" t="s">
        <v>21</v>
      </c>
      <c r="Z5045" t="s">
        <v>32</v>
      </c>
      <c r="AA5045" t="s">
        <v>95</v>
      </c>
      <c r="AB5045">
        <v>54</v>
      </c>
      <c r="AC5045">
        <v>2344</v>
      </c>
      <c r="AD5045" t="s">
        <v>65</v>
      </c>
      <c r="AE5045" t="s">
        <v>97</v>
      </c>
    </row>
    <row r="5046" spans="1:31" x14ac:dyDescent="0.25">
      <c r="A5046" t="s">
        <v>10209</v>
      </c>
      <c r="B5046" t="s">
        <v>25</v>
      </c>
      <c r="C5046"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 t="str">
        <f>IF(Customer[[#This Row],[Under 30]]="Yes","Under 30",IF(Customer[[#This Row],[Senior]]="Yes", "Senior","Other"))</f>
        <v>Other</v>
      </c>
      <c r="X5046">
        <v>0</v>
      </c>
      <c r="Y5046" t="s">
        <v>21</v>
      </c>
      <c r="Z5046" t="s">
        <v>98</v>
      </c>
      <c r="AA5046" t="s">
        <v>95</v>
      </c>
      <c r="AB5046">
        <v>26</v>
      </c>
      <c r="AC5046">
        <v>551</v>
      </c>
      <c r="AD5046" t="s">
        <v>39</v>
      </c>
      <c r="AE5046" t="s">
        <v>104</v>
      </c>
    </row>
    <row r="5047" spans="1:31" x14ac:dyDescent="0.25">
      <c r="A5047" t="s">
        <v>10211</v>
      </c>
      <c r="B5047" t="s">
        <v>25</v>
      </c>
      <c r="C5047"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 t="str">
        <f>IF(Customer[[#This Row],[Under 30]]="Yes","Under 30",IF(Customer[[#This Row],[Senior]]="Yes", "Senior","Other"))</f>
        <v>Other</v>
      </c>
      <c r="X5047">
        <v>0</v>
      </c>
      <c r="Y5047" t="s">
        <v>25</v>
      </c>
      <c r="Z5047" t="s">
        <v>32</v>
      </c>
      <c r="AA5047" t="s">
        <v>38</v>
      </c>
      <c r="AB5047">
        <v>46</v>
      </c>
      <c r="AC5047">
        <v>1914</v>
      </c>
      <c r="AD5047" t="s">
        <v>90</v>
      </c>
      <c r="AE5047" t="s">
        <v>103</v>
      </c>
    </row>
    <row r="5048" spans="1:31" x14ac:dyDescent="0.25">
      <c r="A5048" t="s">
        <v>10213</v>
      </c>
      <c r="B5048" t="s">
        <v>25</v>
      </c>
      <c r="C5048"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 t="str">
        <f>IF(Customer[[#This Row],[Under 30]]="Yes","Under 30",IF(Customer[[#This Row],[Senior]]="Yes", "Senior","Other"))</f>
        <v>Senior</v>
      </c>
      <c r="X5048">
        <v>0</v>
      </c>
      <c r="Y5048" t="s">
        <v>21</v>
      </c>
      <c r="Z5048" t="s">
        <v>32</v>
      </c>
      <c r="AA5048" t="s">
        <v>38</v>
      </c>
      <c r="AB5048">
        <v>35</v>
      </c>
      <c r="AC5048">
        <v>1628</v>
      </c>
      <c r="AD5048" t="s">
        <v>90</v>
      </c>
      <c r="AE5048" t="s">
        <v>91</v>
      </c>
    </row>
    <row r="5049" spans="1:31" x14ac:dyDescent="0.25">
      <c r="A5049" t="s">
        <v>10215</v>
      </c>
      <c r="B5049" t="s">
        <v>25</v>
      </c>
      <c r="C5049"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 t="str">
        <f>IF(Customer[[#This Row],[Under 30]]="Yes","Under 30",IF(Customer[[#This Row],[Senior]]="Yes", "Senior","Other"))</f>
        <v>Other</v>
      </c>
      <c r="X5049">
        <v>0</v>
      </c>
      <c r="Y5049" t="s">
        <v>21</v>
      </c>
      <c r="Z5049" t="s">
        <v>32</v>
      </c>
      <c r="AA5049" t="s">
        <v>38</v>
      </c>
      <c r="AB5049">
        <v>38</v>
      </c>
      <c r="AC5049">
        <v>210</v>
      </c>
      <c r="AD5049" t="s">
        <v>90</v>
      </c>
      <c r="AE5049" t="s">
        <v>91</v>
      </c>
    </row>
    <row r="5050" spans="1:31" x14ac:dyDescent="0.25">
      <c r="A5050" t="s">
        <v>10217</v>
      </c>
      <c r="B5050" t="s">
        <v>25</v>
      </c>
      <c r="C5050"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 t="str">
        <f>IF(Customer[[#This Row],[Under 30]]="Yes","Under 30",IF(Customer[[#This Row],[Senior]]="Yes", "Senior","Other"))</f>
        <v>Senior</v>
      </c>
      <c r="X5050">
        <v>0</v>
      </c>
      <c r="Y5050" t="s">
        <v>21</v>
      </c>
      <c r="Z5050" t="s">
        <v>32</v>
      </c>
      <c r="AA5050" t="s">
        <v>38</v>
      </c>
      <c r="AB5050">
        <v>59</v>
      </c>
      <c r="AC5050">
        <v>336</v>
      </c>
      <c r="AD5050" t="s">
        <v>90</v>
      </c>
      <c r="AE5050" t="s">
        <v>91</v>
      </c>
    </row>
    <row r="5051" spans="1:31" x14ac:dyDescent="0.25">
      <c r="A5051" t="s">
        <v>10219</v>
      </c>
      <c r="B5051" t="s">
        <v>25</v>
      </c>
      <c r="C5051"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 t="str">
        <f>IF(Customer[[#This Row],[Under 30]]="Yes","Under 30",IF(Customer[[#This Row],[Senior]]="Yes", "Senior","Other"))</f>
        <v>Senior</v>
      </c>
      <c r="X5051">
        <v>0</v>
      </c>
      <c r="Y5051" t="s">
        <v>21</v>
      </c>
      <c r="Z5051" t="s">
        <v>32</v>
      </c>
      <c r="AA5051" t="s">
        <v>95</v>
      </c>
      <c r="AB5051">
        <v>9</v>
      </c>
      <c r="AC5051">
        <v>9</v>
      </c>
      <c r="AD5051" t="s">
        <v>90</v>
      </c>
      <c r="AE5051" t="s">
        <v>103</v>
      </c>
    </row>
    <row r="5052" spans="1:31" x14ac:dyDescent="0.25">
      <c r="A5052" t="s">
        <v>10221</v>
      </c>
      <c r="B5052" t="s">
        <v>25</v>
      </c>
      <c r="C5052"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 t="str">
        <f>IF(Customer[[#This Row],[Under 30]]="Yes","Under 30",IF(Customer[[#This Row],[Senior]]="Yes", "Senior","Other"))</f>
        <v>Under 30</v>
      </c>
      <c r="X5052">
        <v>0</v>
      </c>
      <c r="Y5052" t="s">
        <v>21</v>
      </c>
      <c r="Z5052" t="s">
        <v>32</v>
      </c>
      <c r="AA5052" t="s">
        <v>38</v>
      </c>
      <c r="AB5052">
        <v>36</v>
      </c>
      <c r="AC5052">
        <v>261</v>
      </c>
      <c r="AD5052" t="s">
        <v>90</v>
      </c>
      <c r="AE5052" t="s">
        <v>103</v>
      </c>
    </row>
    <row r="5053" spans="1:31" x14ac:dyDescent="0.25">
      <c r="A5053" t="s">
        <v>10223</v>
      </c>
      <c r="B5053" t="s">
        <v>25</v>
      </c>
      <c r="C5053"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 t="str">
        <f>IF(Customer[[#This Row],[Under 30]]="Yes","Under 30",IF(Customer[[#This Row],[Senior]]="Yes", "Senior","Other"))</f>
        <v>Under 30</v>
      </c>
      <c r="X5053">
        <v>0</v>
      </c>
      <c r="Y5053" t="s">
        <v>21</v>
      </c>
      <c r="Z5053" t="s">
        <v>32</v>
      </c>
      <c r="AA5053" t="s">
        <v>38</v>
      </c>
      <c r="AB5053">
        <v>25</v>
      </c>
      <c r="AC5053">
        <v>44</v>
      </c>
      <c r="AD5053" t="s">
        <v>90</v>
      </c>
      <c r="AE5053" t="s">
        <v>103</v>
      </c>
    </row>
    <row r="5054" spans="1:31" x14ac:dyDescent="0.25">
      <c r="A5054" t="s">
        <v>10225</v>
      </c>
      <c r="B5054" t="s">
        <v>25</v>
      </c>
      <c r="C5054"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 t="str">
        <f>IF(Customer[[#This Row],[Under 30]]="Yes","Under 30",IF(Customer[[#This Row],[Senior]]="Yes", "Senior","Other"))</f>
        <v>Senior</v>
      </c>
      <c r="X5054">
        <v>0</v>
      </c>
      <c r="Y5054" t="s">
        <v>21</v>
      </c>
      <c r="Z5054" t="s">
        <v>32</v>
      </c>
      <c r="AA5054" t="s">
        <v>95</v>
      </c>
      <c r="AB5054">
        <v>37</v>
      </c>
      <c r="AC5054">
        <v>37</v>
      </c>
      <c r="AD5054" t="s">
        <v>90</v>
      </c>
      <c r="AE5054" t="s">
        <v>91</v>
      </c>
    </row>
    <row r="5055" spans="1:31" x14ac:dyDescent="0.25">
      <c r="A5055" t="s">
        <v>10227</v>
      </c>
      <c r="B5055" t="s">
        <v>25</v>
      </c>
      <c r="C5055"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 t="str">
        <f>IF(Customer[[#This Row],[Under 30]]="Yes","Under 30",IF(Customer[[#This Row],[Senior]]="Yes", "Senior","Other"))</f>
        <v>Other</v>
      </c>
      <c r="X5055">
        <v>0</v>
      </c>
      <c r="Y5055" t="s">
        <v>25</v>
      </c>
      <c r="Z5055" t="s">
        <v>32</v>
      </c>
      <c r="AA5055" t="s">
        <v>38</v>
      </c>
      <c r="AB5055">
        <v>62</v>
      </c>
      <c r="AC5055">
        <v>315</v>
      </c>
      <c r="AD5055" t="s">
        <v>56</v>
      </c>
      <c r="AE5055" t="s">
        <v>57</v>
      </c>
    </row>
    <row r="5056" spans="1:31" x14ac:dyDescent="0.25">
      <c r="A5056" t="s">
        <v>10229</v>
      </c>
      <c r="B5056" t="s">
        <v>25</v>
      </c>
      <c r="C5056"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 t="str">
        <f>IF(Customer[[#This Row],[Under 30]]="Yes","Under 30",IF(Customer[[#This Row],[Senior]]="Yes", "Senior","Other"))</f>
        <v>Other</v>
      </c>
      <c r="X5056">
        <v>0</v>
      </c>
      <c r="Y5056" t="s">
        <v>21</v>
      </c>
      <c r="Z5056" t="s">
        <v>32</v>
      </c>
      <c r="AA5056" t="s">
        <v>38</v>
      </c>
      <c r="AB5056">
        <v>40</v>
      </c>
      <c r="AC5056">
        <v>40</v>
      </c>
      <c r="AD5056" t="s">
        <v>39</v>
      </c>
      <c r="AE5056" t="s">
        <v>40</v>
      </c>
    </row>
    <row r="5057" spans="1:31" x14ac:dyDescent="0.25">
      <c r="A5057" t="s">
        <v>10231</v>
      </c>
      <c r="B5057" t="s">
        <v>25</v>
      </c>
      <c r="C5057"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 t="str">
        <f>IF(Customer[[#This Row],[Under 30]]="Yes","Under 30",IF(Customer[[#This Row],[Senior]]="Yes", "Senior","Other"))</f>
        <v>Other</v>
      </c>
      <c r="X5057">
        <v>0</v>
      </c>
      <c r="Y5057" t="s">
        <v>21</v>
      </c>
      <c r="Z5057" t="s">
        <v>32</v>
      </c>
      <c r="AA5057" t="s">
        <v>38</v>
      </c>
      <c r="AB5057">
        <v>38</v>
      </c>
      <c r="AC5057">
        <v>38</v>
      </c>
      <c r="AD5057" t="s">
        <v>39</v>
      </c>
      <c r="AE5057" t="s">
        <v>40</v>
      </c>
    </row>
    <row r="5058" spans="1:31" x14ac:dyDescent="0.25">
      <c r="A5058" t="s">
        <v>10233</v>
      </c>
      <c r="B5058" t="s">
        <v>25</v>
      </c>
      <c r="C5058"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 t="str">
        <f>IF(Customer[[#This Row],[Under 30]]="Yes","Under 30",IF(Customer[[#This Row],[Senior]]="Yes", "Senior","Other"))</f>
        <v>Other</v>
      </c>
      <c r="X5058">
        <v>0</v>
      </c>
      <c r="Y5058" t="s">
        <v>25</v>
      </c>
      <c r="Z5058" t="s">
        <v>32</v>
      </c>
      <c r="AA5058" t="s">
        <v>38</v>
      </c>
      <c r="AB5058">
        <v>18</v>
      </c>
      <c r="AC5058">
        <v>63</v>
      </c>
      <c r="AD5058" t="s">
        <v>56</v>
      </c>
      <c r="AE5058" t="s">
        <v>96</v>
      </c>
    </row>
    <row r="5059" spans="1:31" x14ac:dyDescent="0.25">
      <c r="A5059" t="s">
        <v>10235</v>
      </c>
      <c r="B5059" t="s">
        <v>25</v>
      </c>
      <c r="C5059"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 t="str">
        <f>IF(Customer[[#This Row],[Under 30]]="Yes","Under 30",IF(Customer[[#This Row],[Senior]]="Yes", "Senior","Other"))</f>
        <v>Senior</v>
      </c>
      <c r="X5059">
        <v>0</v>
      </c>
      <c r="Y5059" t="s">
        <v>21</v>
      </c>
      <c r="Z5059" t="s">
        <v>32</v>
      </c>
      <c r="AA5059" t="s">
        <v>95</v>
      </c>
      <c r="AB5059">
        <v>21</v>
      </c>
      <c r="AC5059">
        <v>21</v>
      </c>
      <c r="AD5059" t="s">
        <v>56</v>
      </c>
      <c r="AE5059" t="s">
        <v>102</v>
      </c>
    </row>
    <row r="5060" spans="1:31" x14ac:dyDescent="0.25">
      <c r="A5060" t="s">
        <v>10237</v>
      </c>
      <c r="B5060" t="s">
        <v>25</v>
      </c>
      <c r="C5060"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 t="str">
        <f>IF(Customer[[#This Row],[Under 30]]="Yes","Under 30",IF(Customer[[#This Row],[Senior]]="Yes", "Senior","Other"))</f>
        <v>Senior</v>
      </c>
      <c r="X5060">
        <v>0</v>
      </c>
      <c r="Y5060" t="s">
        <v>21</v>
      </c>
      <c r="Z5060" t="s">
        <v>32</v>
      </c>
      <c r="AA5060" t="s">
        <v>38</v>
      </c>
      <c r="AB5060">
        <v>37</v>
      </c>
      <c r="AC5060">
        <v>37</v>
      </c>
      <c r="AD5060" t="s">
        <v>56</v>
      </c>
      <c r="AE5060" t="s">
        <v>100</v>
      </c>
    </row>
    <row r="5061" spans="1:31" x14ac:dyDescent="0.25">
      <c r="A5061" t="s">
        <v>10239</v>
      </c>
      <c r="B5061" t="s">
        <v>25</v>
      </c>
      <c r="C5061"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 t="str">
        <f>IF(Customer[[#This Row],[Under 30]]="Yes","Under 30",IF(Customer[[#This Row],[Senior]]="Yes", "Senior","Other"))</f>
        <v>Senior</v>
      </c>
      <c r="X5061">
        <v>0</v>
      </c>
      <c r="Y5061" t="s">
        <v>25</v>
      </c>
      <c r="Z5061" t="s">
        <v>32</v>
      </c>
      <c r="AA5061" t="s">
        <v>33</v>
      </c>
      <c r="AB5061">
        <v>29</v>
      </c>
      <c r="AC5061">
        <v>925</v>
      </c>
      <c r="AD5061" t="s">
        <v>56</v>
      </c>
      <c r="AE5061" t="s">
        <v>57</v>
      </c>
    </row>
    <row r="5062" spans="1:31" x14ac:dyDescent="0.25">
      <c r="A5062" t="s">
        <v>10241</v>
      </c>
      <c r="B5062" t="s">
        <v>25</v>
      </c>
      <c r="C5062"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 t="str">
        <f>IF(Customer[[#This Row],[Under 30]]="Yes","Under 30",IF(Customer[[#This Row],[Senior]]="Yes", "Senior","Other"))</f>
        <v>Other</v>
      </c>
      <c r="X5062">
        <v>0</v>
      </c>
      <c r="Y5062" t="s">
        <v>21</v>
      </c>
      <c r="Z5062" t="s">
        <v>32</v>
      </c>
      <c r="AA5062" t="s">
        <v>38</v>
      </c>
      <c r="AB5062">
        <v>32</v>
      </c>
      <c r="AC5062">
        <v>32</v>
      </c>
      <c r="AD5062" t="s">
        <v>56</v>
      </c>
      <c r="AE5062" t="s">
        <v>96</v>
      </c>
    </row>
    <row r="5063" spans="1:31" x14ac:dyDescent="0.25">
      <c r="A5063" t="s">
        <v>10243</v>
      </c>
      <c r="B5063" t="s">
        <v>25</v>
      </c>
      <c r="C5063"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 t="str">
        <f>IF(Customer[[#This Row],[Under 30]]="Yes","Under 30",IF(Customer[[#This Row],[Senior]]="Yes", "Senior","Other"))</f>
        <v>Senior</v>
      </c>
      <c r="X5063">
        <v>0</v>
      </c>
      <c r="Y5063" t="s">
        <v>21</v>
      </c>
      <c r="Z5063" t="s">
        <v>32</v>
      </c>
      <c r="AA5063" t="s">
        <v>38</v>
      </c>
      <c r="AB5063">
        <v>25</v>
      </c>
      <c r="AC5063">
        <v>50</v>
      </c>
      <c r="AD5063" t="s">
        <v>56</v>
      </c>
      <c r="AE5063" t="s">
        <v>96</v>
      </c>
    </row>
    <row r="5064" spans="1:31" x14ac:dyDescent="0.25">
      <c r="A5064" t="s">
        <v>10245</v>
      </c>
      <c r="B5064" t="s">
        <v>25</v>
      </c>
      <c r="C5064"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 t="str">
        <f>IF(Customer[[#This Row],[Under 30]]="Yes","Under 30",IF(Customer[[#This Row],[Senior]]="Yes", "Senior","Other"))</f>
        <v>Other</v>
      </c>
      <c r="X5064">
        <v>0</v>
      </c>
      <c r="Y5064" t="s">
        <v>21</v>
      </c>
      <c r="Z5064" t="s">
        <v>32</v>
      </c>
      <c r="AA5064" t="s">
        <v>95</v>
      </c>
      <c r="AB5064">
        <v>10</v>
      </c>
      <c r="AC5064">
        <v>17</v>
      </c>
      <c r="AD5064" t="s">
        <v>90</v>
      </c>
      <c r="AE5064" t="s">
        <v>91</v>
      </c>
    </row>
    <row r="5065" spans="1:31" x14ac:dyDescent="0.25">
      <c r="A5065" t="s">
        <v>10247</v>
      </c>
      <c r="B5065" t="s">
        <v>25</v>
      </c>
      <c r="C5065"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 t="str">
        <f>IF(Customer[[#This Row],[Under 30]]="Yes","Under 30",IF(Customer[[#This Row],[Senior]]="Yes", "Senior","Other"))</f>
        <v>Other</v>
      </c>
      <c r="X5065">
        <v>0</v>
      </c>
      <c r="Y5065" t="s">
        <v>25</v>
      </c>
      <c r="Z5065" t="s">
        <v>32</v>
      </c>
      <c r="AA5065" t="s">
        <v>33</v>
      </c>
      <c r="AB5065">
        <v>41</v>
      </c>
      <c r="AC5065">
        <v>119</v>
      </c>
      <c r="AD5065" t="s">
        <v>56</v>
      </c>
      <c r="AE5065" t="s">
        <v>102</v>
      </c>
    </row>
    <row r="5066" spans="1:31" x14ac:dyDescent="0.25">
      <c r="A5066" t="s">
        <v>10249</v>
      </c>
      <c r="B5066" t="s">
        <v>25</v>
      </c>
      <c r="C5066"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 t="str">
        <f>IF(Customer[[#This Row],[Under 30]]="Yes","Under 30",IF(Customer[[#This Row],[Senior]]="Yes", "Senior","Other"))</f>
        <v>Other</v>
      </c>
      <c r="X5066">
        <v>0</v>
      </c>
      <c r="Y5066" t="s">
        <v>21</v>
      </c>
      <c r="Z5066" t="s">
        <v>32</v>
      </c>
      <c r="AA5066" t="s">
        <v>38</v>
      </c>
      <c r="AB5066">
        <v>37</v>
      </c>
      <c r="AC5066">
        <v>999</v>
      </c>
      <c r="AD5066" t="s">
        <v>56</v>
      </c>
      <c r="AE5066" t="s">
        <v>102</v>
      </c>
    </row>
    <row r="5067" spans="1:31" x14ac:dyDescent="0.25">
      <c r="A5067" t="s">
        <v>10251</v>
      </c>
      <c r="B5067" t="s">
        <v>25</v>
      </c>
      <c r="C5067"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 t="str">
        <f>IF(Customer[[#This Row],[Under 30]]="Yes","Under 30",IF(Customer[[#This Row],[Senior]]="Yes", "Senior","Other"))</f>
        <v>Under 30</v>
      </c>
      <c r="X5067">
        <v>0</v>
      </c>
      <c r="Y5067" t="s">
        <v>25</v>
      </c>
      <c r="Z5067" t="s">
        <v>53</v>
      </c>
      <c r="AA5067" t="s">
        <v>33</v>
      </c>
      <c r="AB5067">
        <v>73</v>
      </c>
      <c r="AC5067">
        <v>4886</v>
      </c>
      <c r="AD5067" t="s">
        <v>39</v>
      </c>
      <c r="AE5067" t="s">
        <v>104</v>
      </c>
    </row>
    <row r="5068" spans="1:31" x14ac:dyDescent="0.25">
      <c r="A5068" t="s">
        <v>10253</v>
      </c>
      <c r="B5068" t="s">
        <v>25</v>
      </c>
      <c r="C5068"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 t="str">
        <f>IF(Customer[[#This Row],[Under 30]]="Yes","Under 30",IF(Customer[[#This Row],[Senior]]="Yes", "Senior","Other"))</f>
        <v>Other</v>
      </c>
      <c r="X5068">
        <v>0</v>
      </c>
      <c r="Y5068" t="s">
        <v>21</v>
      </c>
      <c r="Z5068" t="s">
        <v>53</v>
      </c>
      <c r="AA5068" t="s">
        <v>38</v>
      </c>
      <c r="AB5068">
        <v>34</v>
      </c>
      <c r="AC5068">
        <v>2382</v>
      </c>
      <c r="AD5068" t="s">
        <v>56</v>
      </c>
      <c r="AE5068" t="s">
        <v>100</v>
      </c>
    </row>
    <row r="5069" spans="1:31" x14ac:dyDescent="0.25">
      <c r="A5069" t="s">
        <v>10255</v>
      </c>
      <c r="B5069" t="s">
        <v>25</v>
      </c>
      <c r="C5069"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 t="str">
        <f>IF(Customer[[#This Row],[Under 30]]="Yes","Under 30",IF(Customer[[#This Row],[Senior]]="Yes", "Senior","Other"))</f>
        <v>Other</v>
      </c>
      <c r="X5069">
        <v>0</v>
      </c>
      <c r="Y5069" t="s">
        <v>21</v>
      </c>
      <c r="Z5069" t="s">
        <v>32</v>
      </c>
      <c r="AA5069" t="s">
        <v>95</v>
      </c>
      <c r="AB5069">
        <v>11</v>
      </c>
      <c r="AC5069">
        <v>11</v>
      </c>
      <c r="AD5069" t="s">
        <v>90</v>
      </c>
      <c r="AE5069" t="s">
        <v>103</v>
      </c>
    </row>
    <row r="5070" spans="1:31" x14ac:dyDescent="0.25">
      <c r="A5070" t="s">
        <v>10257</v>
      </c>
      <c r="B5070" t="s">
        <v>25</v>
      </c>
      <c r="C5070"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 t="str">
        <f>IF(Customer[[#This Row],[Under 30]]="Yes","Under 30",IF(Customer[[#This Row],[Senior]]="Yes", "Senior","Other"))</f>
        <v>Under 30</v>
      </c>
      <c r="X5070">
        <v>0</v>
      </c>
      <c r="Y5070" t="s">
        <v>21</v>
      </c>
      <c r="Z5070" t="s">
        <v>32</v>
      </c>
      <c r="AA5070" t="s">
        <v>38</v>
      </c>
      <c r="AB5070">
        <v>32</v>
      </c>
      <c r="AC5070">
        <v>174</v>
      </c>
      <c r="AD5070" t="s">
        <v>56</v>
      </c>
      <c r="AE5070" t="s">
        <v>57</v>
      </c>
    </row>
    <row r="5071" spans="1:31" x14ac:dyDescent="0.25">
      <c r="A5071" t="s">
        <v>10259</v>
      </c>
      <c r="B5071" t="s">
        <v>25</v>
      </c>
      <c r="C5071"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 t="str">
        <f>IF(Customer[[#This Row],[Under 30]]="Yes","Under 30",IF(Customer[[#This Row],[Senior]]="Yes", "Senior","Other"))</f>
        <v>Other</v>
      </c>
      <c r="X5071">
        <v>0</v>
      </c>
      <c r="Y5071" t="s">
        <v>21</v>
      </c>
      <c r="Z5071" t="s">
        <v>32</v>
      </c>
      <c r="AA5071" t="s">
        <v>38</v>
      </c>
      <c r="AB5071">
        <v>27</v>
      </c>
      <c r="AC5071">
        <v>249</v>
      </c>
      <c r="AD5071" t="s">
        <v>56</v>
      </c>
      <c r="AE5071" t="s">
        <v>57</v>
      </c>
    </row>
    <row r="5072" spans="1:31" x14ac:dyDescent="0.25">
      <c r="A5072" t="s">
        <v>10261</v>
      </c>
      <c r="B5072" t="s">
        <v>25</v>
      </c>
      <c r="C5072"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 t="str">
        <f>IF(Customer[[#This Row],[Under 30]]="Yes","Under 30",IF(Customer[[#This Row],[Senior]]="Yes", "Senior","Other"))</f>
        <v>Senior</v>
      </c>
      <c r="X5072">
        <v>0</v>
      </c>
      <c r="Y5072" t="s">
        <v>21</v>
      </c>
      <c r="Z5072" t="s">
        <v>32</v>
      </c>
      <c r="AA5072" t="s">
        <v>38</v>
      </c>
      <c r="AB5072">
        <v>55</v>
      </c>
      <c r="AC5072">
        <v>1459</v>
      </c>
      <c r="AD5072" t="s">
        <v>48</v>
      </c>
      <c r="AE5072" t="s">
        <v>92</v>
      </c>
    </row>
    <row r="5073" spans="1:31" x14ac:dyDescent="0.25">
      <c r="A5073" t="s">
        <v>10263</v>
      </c>
      <c r="B5073" t="s">
        <v>25</v>
      </c>
      <c r="C5073"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 t="str">
        <f>IF(Customer[[#This Row],[Under 30]]="Yes","Under 30",IF(Customer[[#This Row],[Senior]]="Yes", "Senior","Other"))</f>
        <v>Other</v>
      </c>
      <c r="X5073">
        <v>0</v>
      </c>
      <c r="Y5073" t="s">
        <v>21</v>
      </c>
      <c r="Z5073" t="s">
        <v>98</v>
      </c>
      <c r="AA5073" t="s">
        <v>33</v>
      </c>
      <c r="AB5073">
        <v>48</v>
      </c>
      <c r="AC5073">
        <v>2562</v>
      </c>
      <c r="AD5073" t="s">
        <v>65</v>
      </c>
      <c r="AE5073" t="s">
        <v>105</v>
      </c>
    </row>
    <row r="5074" spans="1:31" x14ac:dyDescent="0.25">
      <c r="A5074" t="s">
        <v>10265</v>
      </c>
      <c r="B5074" t="s">
        <v>25</v>
      </c>
      <c r="C5074"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 t="str">
        <f>IF(Customer[[#This Row],[Under 30]]="Yes","Under 30",IF(Customer[[#This Row],[Senior]]="Yes", "Senior","Other"))</f>
        <v>Other</v>
      </c>
      <c r="X5074">
        <v>0</v>
      </c>
      <c r="Y5074" t="s">
        <v>25</v>
      </c>
      <c r="Z5074" t="s">
        <v>32</v>
      </c>
      <c r="AA5074" t="s">
        <v>38</v>
      </c>
      <c r="AB5074">
        <v>45</v>
      </c>
      <c r="AC5074">
        <v>94</v>
      </c>
      <c r="AD5074" t="s">
        <v>56</v>
      </c>
      <c r="AE5074" t="s">
        <v>96</v>
      </c>
    </row>
    <row r="5075" spans="1:31" x14ac:dyDescent="0.25">
      <c r="A5075" t="s">
        <v>10267</v>
      </c>
      <c r="B5075" t="s">
        <v>25</v>
      </c>
      <c r="C5075"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 t="str">
        <f>IF(Customer[[#This Row],[Under 30]]="Yes","Under 30",IF(Customer[[#This Row],[Senior]]="Yes", "Senior","Other"))</f>
        <v>Senior</v>
      </c>
      <c r="X5075">
        <v>0</v>
      </c>
      <c r="Y5075" t="s">
        <v>21</v>
      </c>
      <c r="Z5075" t="s">
        <v>32</v>
      </c>
      <c r="AA5075" t="s">
        <v>38</v>
      </c>
      <c r="AB5075">
        <v>39</v>
      </c>
      <c r="AC5075">
        <v>39</v>
      </c>
      <c r="AD5075" t="s">
        <v>56</v>
      </c>
      <c r="AE5075" t="s">
        <v>96</v>
      </c>
    </row>
    <row r="5076" spans="1:31" x14ac:dyDescent="0.25">
      <c r="A5076" t="s">
        <v>10269</v>
      </c>
      <c r="B5076" t="s">
        <v>25</v>
      </c>
      <c r="C5076"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 t="str">
        <f>IF(Customer[[#This Row],[Under 30]]="Yes","Under 30",IF(Customer[[#This Row],[Senior]]="Yes", "Senior","Other"))</f>
        <v>Other</v>
      </c>
      <c r="X5076">
        <v>0</v>
      </c>
      <c r="Y5076" t="s">
        <v>21</v>
      </c>
      <c r="Z5076" t="s">
        <v>32</v>
      </c>
      <c r="AA5076" t="s">
        <v>38</v>
      </c>
      <c r="AB5076">
        <v>7</v>
      </c>
      <c r="AC5076">
        <v>225</v>
      </c>
      <c r="AD5076" t="s">
        <v>90</v>
      </c>
      <c r="AE5076" t="s">
        <v>91</v>
      </c>
    </row>
    <row r="5077" spans="1:31" x14ac:dyDescent="0.25">
      <c r="A5077" t="s">
        <v>10271</v>
      </c>
      <c r="B5077" t="s">
        <v>25</v>
      </c>
      <c r="C5077"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 t="str">
        <f>IF(Customer[[#This Row],[Under 30]]="Yes","Under 30",IF(Customer[[#This Row],[Senior]]="Yes", "Senior","Other"))</f>
        <v>Senior</v>
      </c>
      <c r="X5077">
        <v>0</v>
      </c>
      <c r="Y5077" t="s">
        <v>21</v>
      </c>
      <c r="Z5077" t="s">
        <v>32</v>
      </c>
      <c r="AA5077" t="s">
        <v>38</v>
      </c>
      <c r="AB5077">
        <v>34</v>
      </c>
      <c r="AC5077">
        <v>129</v>
      </c>
      <c r="AD5077" t="s">
        <v>65</v>
      </c>
      <c r="AE5077" t="s">
        <v>87</v>
      </c>
    </row>
    <row r="5078" spans="1:31" x14ac:dyDescent="0.25">
      <c r="A5078" t="s">
        <v>10273</v>
      </c>
      <c r="B5078" t="s">
        <v>25</v>
      </c>
      <c r="C5078"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 t="str">
        <f>IF(Customer[[#This Row],[Under 30]]="Yes","Under 30",IF(Customer[[#This Row],[Senior]]="Yes", "Senior","Other"))</f>
        <v>Under 30</v>
      </c>
      <c r="X5078">
        <v>0</v>
      </c>
      <c r="Y5078" t="s">
        <v>21</v>
      </c>
      <c r="Z5078" t="s">
        <v>32</v>
      </c>
      <c r="AA5078" t="s">
        <v>38</v>
      </c>
      <c r="AB5078">
        <v>39</v>
      </c>
      <c r="AC5078">
        <v>677</v>
      </c>
      <c r="AD5078" t="s">
        <v>48</v>
      </c>
      <c r="AE5078" t="s">
        <v>101</v>
      </c>
    </row>
    <row r="5079" spans="1:31" x14ac:dyDescent="0.25">
      <c r="A5079" t="s">
        <v>10275</v>
      </c>
      <c r="B5079" t="s">
        <v>25</v>
      </c>
      <c r="C5079"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 t="str">
        <f>IF(Customer[[#This Row],[Under 30]]="Yes","Under 30",IF(Customer[[#This Row],[Senior]]="Yes", "Senior","Other"))</f>
        <v>Senior</v>
      </c>
      <c r="X5079">
        <v>0</v>
      </c>
      <c r="Y5079" t="s">
        <v>25</v>
      </c>
      <c r="Z5079" t="s">
        <v>98</v>
      </c>
      <c r="AA5079" t="s">
        <v>38</v>
      </c>
      <c r="AB5079">
        <v>54</v>
      </c>
      <c r="AC5079">
        <v>3294</v>
      </c>
      <c r="AD5079" t="s">
        <v>48</v>
      </c>
      <c r="AE5079" t="s">
        <v>49</v>
      </c>
    </row>
    <row r="5080" spans="1:31" x14ac:dyDescent="0.25">
      <c r="A5080" t="s">
        <v>10277</v>
      </c>
      <c r="B5080" t="s">
        <v>25</v>
      </c>
      <c r="C5080"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 t="str">
        <f>IF(Customer[[#This Row],[Under 30]]="Yes","Under 30",IF(Customer[[#This Row],[Senior]]="Yes", "Senior","Other"))</f>
        <v>Other</v>
      </c>
      <c r="X5080">
        <v>0</v>
      </c>
      <c r="Y5080" t="s">
        <v>21</v>
      </c>
      <c r="Z5080" t="s">
        <v>32</v>
      </c>
      <c r="AA5080" t="s">
        <v>38</v>
      </c>
      <c r="AB5080">
        <v>62</v>
      </c>
      <c r="AC5080">
        <v>833</v>
      </c>
      <c r="AD5080" t="s">
        <v>48</v>
      </c>
      <c r="AE5080" t="s">
        <v>92</v>
      </c>
    </row>
    <row r="5081" spans="1:31" x14ac:dyDescent="0.25">
      <c r="A5081" t="s">
        <v>10279</v>
      </c>
      <c r="B5081" t="s">
        <v>25</v>
      </c>
      <c r="C5081"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 t="str">
        <f>IF(Customer[[#This Row],[Under 30]]="Yes","Under 30",IF(Customer[[#This Row],[Senior]]="Yes", "Senior","Other"))</f>
        <v>Other</v>
      </c>
      <c r="X5081">
        <v>0</v>
      </c>
      <c r="Y5081" t="s">
        <v>21</v>
      </c>
      <c r="Z5081" t="s">
        <v>32</v>
      </c>
      <c r="AA5081" t="s">
        <v>38</v>
      </c>
      <c r="AB5081">
        <v>49</v>
      </c>
      <c r="AC5081">
        <v>1870</v>
      </c>
      <c r="AD5081" t="s">
        <v>65</v>
      </c>
      <c r="AE5081" t="s">
        <v>105</v>
      </c>
    </row>
    <row r="5082" spans="1:31" x14ac:dyDescent="0.25">
      <c r="A5082" t="s">
        <v>10281</v>
      </c>
      <c r="B5082" t="s">
        <v>25</v>
      </c>
      <c r="C5082"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 t="str">
        <f>IF(Customer[[#This Row],[Under 30]]="Yes","Under 30",IF(Customer[[#This Row],[Senior]]="Yes", "Senior","Other"))</f>
        <v>Under 30</v>
      </c>
      <c r="X5082">
        <v>0</v>
      </c>
      <c r="Y5082" t="s">
        <v>21</v>
      </c>
      <c r="Z5082" t="s">
        <v>32</v>
      </c>
      <c r="AA5082" t="s">
        <v>38</v>
      </c>
      <c r="AB5082">
        <v>50</v>
      </c>
      <c r="AC5082">
        <v>2428</v>
      </c>
      <c r="AD5082" t="s">
        <v>56</v>
      </c>
      <c r="AE5082" t="s">
        <v>96</v>
      </c>
    </row>
    <row r="5083" spans="1:31" x14ac:dyDescent="0.25">
      <c r="A5083" t="s">
        <v>10283</v>
      </c>
      <c r="B5083" t="s">
        <v>25</v>
      </c>
      <c r="C5083"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 t="str">
        <f>IF(Customer[[#This Row],[Under 30]]="Yes","Under 30",IF(Customer[[#This Row],[Senior]]="Yes", "Senior","Other"))</f>
        <v>Other</v>
      </c>
      <c r="X5083">
        <v>0</v>
      </c>
      <c r="Y5083" t="s">
        <v>25</v>
      </c>
      <c r="Z5083" t="s">
        <v>98</v>
      </c>
      <c r="AA5083" t="s">
        <v>38</v>
      </c>
      <c r="AB5083">
        <v>33</v>
      </c>
      <c r="AC5083">
        <v>2140</v>
      </c>
      <c r="AD5083" t="s">
        <v>65</v>
      </c>
      <c r="AE5083" t="s">
        <v>97</v>
      </c>
    </row>
    <row r="5084" spans="1:31" x14ac:dyDescent="0.25">
      <c r="A5084" t="s">
        <v>10285</v>
      </c>
      <c r="B5084" t="s">
        <v>25</v>
      </c>
      <c r="C5084"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 t="str">
        <f>IF(Customer[[#This Row],[Under 30]]="Yes","Under 30",IF(Customer[[#This Row],[Senior]]="Yes", "Senior","Other"))</f>
        <v>Other</v>
      </c>
      <c r="X5084">
        <v>0</v>
      </c>
      <c r="Y5084" t="s">
        <v>21</v>
      </c>
      <c r="Z5084" t="s">
        <v>32</v>
      </c>
      <c r="AA5084" t="s">
        <v>95</v>
      </c>
      <c r="AB5084">
        <v>8</v>
      </c>
      <c r="AC5084">
        <v>8</v>
      </c>
      <c r="AD5084" t="s">
        <v>48</v>
      </c>
      <c r="AE5084" t="s">
        <v>49</v>
      </c>
    </row>
    <row r="5085" spans="1:31" x14ac:dyDescent="0.25">
      <c r="A5085" t="s">
        <v>10287</v>
      </c>
      <c r="B5085" t="s">
        <v>25</v>
      </c>
      <c r="C5085"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 t="str">
        <f>IF(Customer[[#This Row],[Under 30]]="Yes","Under 30",IF(Customer[[#This Row],[Senior]]="Yes", "Senior","Other"))</f>
        <v>Senior</v>
      </c>
      <c r="X5085">
        <v>0</v>
      </c>
      <c r="Y5085" t="s">
        <v>25</v>
      </c>
      <c r="Z5085" t="s">
        <v>32</v>
      </c>
      <c r="AA5085" t="s">
        <v>38</v>
      </c>
      <c r="AB5085">
        <v>56</v>
      </c>
      <c r="AC5085">
        <v>386</v>
      </c>
      <c r="AD5085" t="s">
        <v>39</v>
      </c>
      <c r="AE5085" t="s">
        <v>104</v>
      </c>
    </row>
    <row r="5086" spans="1:31" x14ac:dyDescent="0.25">
      <c r="A5086" t="s">
        <v>10289</v>
      </c>
      <c r="B5086" t="s">
        <v>25</v>
      </c>
      <c r="C5086"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 t="str">
        <f>IF(Customer[[#This Row],[Under 30]]="Yes","Under 30",IF(Customer[[#This Row],[Senior]]="Yes", "Senior","Other"))</f>
        <v>Other</v>
      </c>
      <c r="X5086">
        <v>0</v>
      </c>
      <c r="Y5086" t="s">
        <v>21</v>
      </c>
      <c r="Z5086" t="s">
        <v>32</v>
      </c>
      <c r="AA5086" t="s">
        <v>38</v>
      </c>
      <c r="AB5086">
        <v>59</v>
      </c>
      <c r="AC5086">
        <v>113</v>
      </c>
      <c r="AD5086" t="s">
        <v>39</v>
      </c>
      <c r="AE5086" t="s">
        <v>104</v>
      </c>
    </row>
    <row r="5087" spans="1:31" x14ac:dyDescent="0.25">
      <c r="A5087" t="s">
        <v>10291</v>
      </c>
      <c r="B5087" t="s">
        <v>25</v>
      </c>
      <c r="C5087"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 t="str">
        <f>IF(Customer[[#This Row],[Under 30]]="Yes","Under 30",IF(Customer[[#This Row],[Senior]]="Yes", "Senior","Other"))</f>
        <v>Other</v>
      </c>
      <c r="X5087">
        <v>0</v>
      </c>
      <c r="Y5087" t="s">
        <v>21</v>
      </c>
      <c r="Z5087" t="s">
        <v>32</v>
      </c>
      <c r="AA5087" t="s">
        <v>33</v>
      </c>
      <c r="AB5087">
        <v>36</v>
      </c>
      <c r="AC5087">
        <v>1599</v>
      </c>
      <c r="AD5087" t="s">
        <v>65</v>
      </c>
      <c r="AE5087" t="s">
        <v>106</v>
      </c>
    </row>
    <row r="5088" spans="1:31" x14ac:dyDescent="0.25">
      <c r="A5088" t="s">
        <v>10293</v>
      </c>
      <c r="B5088" t="s">
        <v>25</v>
      </c>
      <c r="C5088"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 t="str">
        <f>IF(Customer[[#This Row],[Under 30]]="Yes","Under 30",IF(Customer[[#This Row],[Senior]]="Yes", "Senior","Other"))</f>
        <v>Other</v>
      </c>
      <c r="X5088">
        <v>0</v>
      </c>
      <c r="Y5088" t="s">
        <v>21</v>
      </c>
      <c r="Z5088" t="s">
        <v>32</v>
      </c>
      <c r="AA5088" t="s">
        <v>33</v>
      </c>
      <c r="AB5088">
        <v>42</v>
      </c>
      <c r="AC5088">
        <v>42</v>
      </c>
      <c r="AD5088" t="s">
        <v>56</v>
      </c>
      <c r="AE5088" t="s">
        <v>96</v>
      </c>
    </row>
    <row r="5089" spans="1:31" x14ac:dyDescent="0.25">
      <c r="A5089" t="s">
        <v>10295</v>
      </c>
      <c r="B5089" t="s">
        <v>25</v>
      </c>
      <c r="C5089"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 t="str">
        <f>IF(Customer[[#This Row],[Under 30]]="Yes","Under 30",IF(Customer[[#This Row],[Senior]]="Yes", "Senior","Other"))</f>
        <v>Other</v>
      </c>
      <c r="X5089">
        <v>0</v>
      </c>
      <c r="Y5089" t="s">
        <v>21</v>
      </c>
      <c r="Z5089" t="s">
        <v>32</v>
      </c>
      <c r="AA5089" t="s">
        <v>95</v>
      </c>
      <c r="AB5089">
        <v>18</v>
      </c>
      <c r="AC5089">
        <v>18</v>
      </c>
      <c r="AD5089" t="s">
        <v>56</v>
      </c>
      <c r="AE5089" t="s">
        <v>96</v>
      </c>
    </row>
    <row r="5090" spans="1:31" x14ac:dyDescent="0.25">
      <c r="A5090" t="s">
        <v>10297</v>
      </c>
      <c r="B5090" t="s">
        <v>25</v>
      </c>
      <c r="C5090"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 t="str">
        <f>IF(Customer[[#This Row],[Under 30]]="Yes","Under 30",IF(Customer[[#This Row],[Senior]]="Yes", "Senior","Other"))</f>
        <v>Other</v>
      </c>
      <c r="X5090">
        <v>0</v>
      </c>
      <c r="Y5090" t="s">
        <v>21</v>
      </c>
      <c r="Z5090" t="s">
        <v>32</v>
      </c>
      <c r="AA5090" t="s">
        <v>38</v>
      </c>
      <c r="AB5090">
        <v>35</v>
      </c>
      <c r="AC5090">
        <v>450</v>
      </c>
      <c r="AD5090" t="s">
        <v>56</v>
      </c>
      <c r="AE5090" t="s">
        <v>102</v>
      </c>
    </row>
    <row r="5091" spans="1:31" x14ac:dyDescent="0.25">
      <c r="A5091" t="s">
        <v>10299</v>
      </c>
      <c r="B5091" t="s">
        <v>25</v>
      </c>
      <c r="C5091"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 t="str">
        <f>IF(Customer[[#This Row],[Under 30]]="Yes","Under 30",IF(Customer[[#This Row],[Senior]]="Yes", "Senior","Other"))</f>
        <v>Other</v>
      </c>
      <c r="X5091">
        <v>0</v>
      </c>
      <c r="Y5091" t="s">
        <v>21</v>
      </c>
      <c r="Z5091" t="s">
        <v>32</v>
      </c>
      <c r="AA5091" t="s">
        <v>38</v>
      </c>
      <c r="AB5091">
        <v>39</v>
      </c>
      <c r="AC5091">
        <v>386</v>
      </c>
      <c r="AD5091" t="s">
        <v>56</v>
      </c>
      <c r="AE5091" t="s">
        <v>100</v>
      </c>
    </row>
    <row r="5092" spans="1:31" x14ac:dyDescent="0.25">
      <c r="A5092" t="s">
        <v>10301</v>
      </c>
      <c r="B5092" t="s">
        <v>25</v>
      </c>
      <c r="C5092"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 t="str">
        <f>IF(Customer[[#This Row],[Under 30]]="Yes","Under 30",IF(Customer[[#This Row],[Senior]]="Yes", "Senior","Other"))</f>
        <v>Under 30</v>
      </c>
      <c r="X5092">
        <v>0</v>
      </c>
      <c r="Y5092" t="s">
        <v>21</v>
      </c>
      <c r="Z5092" t="s">
        <v>32</v>
      </c>
      <c r="AA5092" t="s">
        <v>38</v>
      </c>
      <c r="AB5092">
        <v>40</v>
      </c>
      <c r="AC5092">
        <v>144</v>
      </c>
      <c r="AD5092" t="s">
        <v>56</v>
      </c>
      <c r="AE5092" t="s">
        <v>57</v>
      </c>
    </row>
    <row r="5093" spans="1:31" x14ac:dyDescent="0.25">
      <c r="A5093" t="s">
        <v>10303</v>
      </c>
      <c r="B5093" t="s">
        <v>25</v>
      </c>
      <c r="C5093"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 t="str">
        <f>IF(Customer[[#This Row],[Under 30]]="Yes","Under 30",IF(Customer[[#This Row],[Senior]]="Yes", "Senior","Other"))</f>
        <v>Other</v>
      </c>
      <c r="X5093">
        <v>0</v>
      </c>
      <c r="Y5093" t="s">
        <v>21</v>
      </c>
      <c r="Z5093" t="s">
        <v>32</v>
      </c>
      <c r="AA5093" t="s">
        <v>95</v>
      </c>
      <c r="AB5093">
        <v>14</v>
      </c>
      <c r="AC5093">
        <v>14</v>
      </c>
      <c r="AD5093" t="s">
        <v>48</v>
      </c>
      <c r="AE5093" t="s">
        <v>49</v>
      </c>
    </row>
    <row r="5094" spans="1:31" x14ac:dyDescent="0.25">
      <c r="A5094" t="s">
        <v>10305</v>
      </c>
      <c r="B5094" t="s">
        <v>25</v>
      </c>
      <c r="C5094"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 t="str">
        <f>IF(Customer[[#This Row],[Under 30]]="Yes","Under 30",IF(Customer[[#This Row],[Senior]]="Yes", "Senior","Other"))</f>
        <v>Other</v>
      </c>
      <c r="X5094">
        <v>0</v>
      </c>
      <c r="Y5094" t="s">
        <v>25</v>
      </c>
      <c r="Z5094" t="s">
        <v>98</v>
      </c>
      <c r="AA5094" t="s">
        <v>38</v>
      </c>
      <c r="AB5094">
        <v>50</v>
      </c>
      <c r="AC5094">
        <v>2044</v>
      </c>
      <c r="AD5094" t="s">
        <v>56</v>
      </c>
      <c r="AE5094" t="s">
        <v>96</v>
      </c>
    </row>
    <row r="5095" spans="1:31" x14ac:dyDescent="0.25">
      <c r="A5095" t="s">
        <v>10307</v>
      </c>
      <c r="B5095" t="s">
        <v>25</v>
      </c>
      <c r="C5095"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 t="str">
        <f>IF(Customer[[#This Row],[Under 30]]="Yes","Under 30",IF(Customer[[#This Row],[Senior]]="Yes", "Senior","Other"))</f>
        <v>Other</v>
      </c>
      <c r="X5095">
        <v>0</v>
      </c>
      <c r="Y5095" t="s">
        <v>25</v>
      </c>
      <c r="Z5095" t="s">
        <v>53</v>
      </c>
      <c r="AA5095" t="s">
        <v>38</v>
      </c>
      <c r="AB5095">
        <v>47</v>
      </c>
      <c r="AC5095">
        <v>3449</v>
      </c>
      <c r="AD5095" t="s">
        <v>56</v>
      </c>
      <c r="AE5095" t="s">
        <v>102</v>
      </c>
    </row>
    <row r="5096" spans="1:31" x14ac:dyDescent="0.25">
      <c r="A5096" t="s">
        <v>10309</v>
      </c>
      <c r="B5096" t="s">
        <v>25</v>
      </c>
      <c r="C5096"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 t="str">
        <f>IF(Customer[[#This Row],[Under 30]]="Yes","Under 30",IF(Customer[[#This Row],[Senior]]="Yes", "Senior","Other"))</f>
        <v>Other</v>
      </c>
      <c r="X5096">
        <v>0</v>
      </c>
      <c r="Y5096" t="s">
        <v>25</v>
      </c>
      <c r="Z5096" t="s">
        <v>53</v>
      </c>
      <c r="AA5096" t="s">
        <v>38</v>
      </c>
      <c r="AB5096">
        <v>68</v>
      </c>
      <c r="AC5096">
        <v>4685</v>
      </c>
      <c r="AD5096" t="s">
        <v>56</v>
      </c>
      <c r="AE5096" t="s">
        <v>102</v>
      </c>
    </row>
    <row r="5097" spans="1:31" x14ac:dyDescent="0.25">
      <c r="A5097" t="s">
        <v>10311</v>
      </c>
      <c r="B5097" t="s">
        <v>25</v>
      </c>
      <c r="C5097"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 t="str">
        <f>IF(Customer[[#This Row],[Under 30]]="Yes","Under 30",IF(Customer[[#This Row],[Senior]]="Yes", "Senior","Other"))</f>
        <v>Other</v>
      </c>
      <c r="X5097">
        <v>0</v>
      </c>
      <c r="Y5097" t="s">
        <v>25</v>
      </c>
      <c r="Z5097" t="s">
        <v>32</v>
      </c>
      <c r="AA5097" t="s">
        <v>38</v>
      </c>
      <c r="AB5097">
        <v>60</v>
      </c>
      <c r="AC5097">
        <v>1956</v>
      </c>
      <c r="AD5097" t="s">
        <v>56</v>
      </c>
      <c r="AE5097" t="s">
        <v>100</v>
      </c>
    </row>
    <row r="5098" spans="1:31" x14ac:dyDescent="0.25">
      <c r="A5098" t="s">
        <v>10313</v>
      </c>
      <c r="B5098" t="s">
        <v>25</v>
      </c>
      <c r="C5098"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 t="str">
        <f>IF(Customer[[#This Row],[Under 30]]="Yes","Under 30",IF(Customer[[#This Row],[Senior]]="Yes", "Senior","Other"))</f>
        <v>Senior</v>
      </c>
      <c r="X5098">
        <v>0</v>
      </c>
      <c r="Y5098" t="s">
        <v>21</v>
      </c>
      <c r="Z5098" t="s">
        <v>32</v>
      </c>
      <c r="AA5098" t="s">
        <v>38</v>
      </c>
      <c r="AB5098">
        <v>45</v>
      </c>
      <c r="AC5098">
        <v>2192</v>
      </c>
      <c r="AD5098" t="s">
        <v>56</v>
      </c>
      <c r="AE5098" t="s">
        <v>100</v>
      </c>
    </row>
    <row r="5099" spans="1:31" x14ac:dyDescent="0.25">
      <c r="A5099" t="s">
        <v>10315</v>
      </c>
      <c r="B5099" t="s">
        <v>25</v>
      </c>
      <c r="C5099"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 t="str">
        <f>IF(Customer[[#This Row],[Under 30]]="Yes","Under 30",IF(Customer[[#This Row],[Senior]]="Yes", "Senior","Other"))</f>
        <v>Other</v>
      </c>
      <c r="X5099">
        <v>0</v>
      </c>
      <c r="Y5099" t="s">
        <v>25</v>
      </c>
      <c r="Z5099" t="s">
        <v>53</v>
      </c>
      <c r="AA5099" t="s">
        <v>38</v>
      </c>
      <c r="AB5099">
        <v>23</v>
      </c>
      <c r="AC5099">
        <v>1659</v>
      </c>
      <c r="AD5099" t="s">
        <v>56</v>
      </c>
      <c r="AE5099" t="s">
        <v>100</v>
      </c>
    </row>
    <row r="5100" spans="1:31" x14ac:dyDescent="0.25">
      <c r="A5100" t="s">
        <v>10317</v>
      </c>
      <c r="B5100" t="s">
        <v>25</v>
      </c>
      <c r="C5100"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 t="str">
        <f>IF(Customer[[#This Row],[Under 30]]="Yes","Under 30",IF(Customer[[#This Row],[Senior]]="Yes", "Senior","Other"))</f>
        <v>Other</v>
      </c>
      <c r="X5100">
        <v>0</v>
      </c>
      <c r="Y5100" t="s">
        <v>21</v>
      </c>
      <c r="Z5100" t="s">
        <v>32</v>
      </c>
      <c r="AA5100" t="s">
        <v>95</v>
      </c>
      <c r="AB5100">
        <v>27</v>
      </c>
      <c r="AC5100">
        <v>163</v>
      </c>
      <c r="AD5100" t="s">
        <v>56</v>
      </c>
      <c r="AE5100" t="s">
        <v>57</v>
      </c>
    </row>
    <row r="5101" spans="1:31" x14ac:dyDescent="0.25">
      <c r="A5101" t="s">
        <v>10319</v>
      </c>
      <c r="B5101" t="s">
        <v>25</v>
      </c>
      <c r="C5101"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 t="str">
        <f>IF(Customer[[#This Row],[Under 30]]="Yes","Under 30",IF(Customer[[#This Row],[Senior]]="Yes", "Senior","Other"))</f>
        <v>Other</v>
      </c>
      <c r="X5101">
        <v>0</v>
      </c>
      <c r="Y5101" t="s">
        <v>25</v>
      </c>
      <c r="Z5101" t="s">
        <v>32</v>
      </c>
      <c r="AA5101" t="s">
        <v>38</v>
      </c>
      <c r="AB5101">
        <v>25</v>
      </c>
      <c r="AC5101">
        <v>25</v>
      </c>
      <c r="AD5101" t="s">
        <v>56</v>
      </c>
      <c r="AE5101" t="s">
        <v>57</v>
      </c>
    </row>
    <row r="5102" spans="1:31" x14ac:dyDescent="0.25">
      <c r="A5102" t="s">
        <v>10321</v>
      </c>
      <c r="B5102" t="s">
        <v>25</v>
      </c>
      <c r="C5102"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 t="str">
        <f>IF(Customer[[#This Row],[Under 30]]="Yes","Under 30",IF(Customer[[#This Row],[Senior]]="Yes", "Senior","Other"))</f>
        <v>Senior</v>
      </c>
      <c r="X5102">
        <v>0</v>
      </c>
      <c r="Y5102" t="s">
        <v>21</v>
      </c>
      <c r="Z5102" t="s">
        <v>32</v>
      </c>
      <c r="AA5102" t="s">
        <v>38</v>
      </c>
      <c r="AB5102">
        <v>25</v>
      </c>
      <c r="AC5102">
        <v>25</v>
      </c>
      <c r="AD5102" t="s">
        <v>48</v>
      </c>
      <c r="AE5102" t="s">
        <v>92</v>
      </c>
    </row>
    <row r="5103" spans="1:31" x14ac:dyDescent="0.25">
      <c r="A5103" t="s">
        <v>10323</v>
      </c>
      <c r="B5103" t="s">
        <v>25</v>
      </c>
      <c r="C5103"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 t="str">
        <f>IF(Customer[[#This Row],[Under 30]]="Yes","Under 30",IF(Customer[[#This Row],[Senior]]="Yes", "Senior","Other"))</f>
        <v>Other</v>
      </c>
      <c r="X5103">
        <v>0</v>
      </c>
      <c r="Y5103" t="s">
        <v>21</v>
      </c>
      <c r="Z5103" t="s">
        <v>98</v>
      </c>
      <c r="AA5103" t="s">
        <v>95</v>
      </c>
      <c r="AB5103">
        <v>48</v>
      </c>
      <c r="AC5103">
        <v>1570</v>
      </c>
      <c r="AD5103" t="s">
        <v>65</v>
      </c>
      <c r="AE5103" t="s">
        <v>105</v>
      </c>
    </row>
    <row r="5104" spans="1:31" x14ac:dyDescent="0.25">
      <c r="A5104" t="s">
        <v>10325</v>
      </c>
      <c r="B5104" t="s">
        <v>25</v>
      </c>
      <c r="C5104"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 t="str">
        <f>IF(Customer[[#This Row],[Under 30]]="Yes","Under 30",IF(Customer[[#This Row],[Senior]]="Yes", "Senior","Other"))</f>
        <v>Other</v>
      </c>
      <c r="X5104">
        <v>0</v>
      </c>
      <c r="Y5104" t="s">
        <v>25</v>
      </c>
      <c r="Z5104" t="s">
        <v>98</v>
      </c>
      <c r="AA5104" t="s">
        <v>38</v>
      </c>
      <c r="AB5104">
        <v>48</v>
      </c>
      <c r="AC5104">
        <v>2859</v>
      </c>
      <c r="AD5104" t="s">
        <v>65</v>
      </c>
      <c r="AE5104" t="s">
        <v>66</v>
      </c>
    </row>
    <row r="5105" spans="1:31" x14ac:dyDescent="0.25">
      <c r="A5105" t="s">
        <v>10327</v>
      </c>
      <c r="B5105" t="s">
        <v>25</v>
      </c>
      <c r="C5105"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 t="str">
        <f>IF(Customer[[#This Row],[Under 30]]="Yes","Under 30",IF(Customer[[#This Row],[Senior]]="Yes", "Senior","Other"))</f>
        <v>Senior</v>
      </c>
      <c r="X5105">
        <v>0</v>
      </c>
      <c r="Y5105" t="s">
        <v>25</v>
      </c>
      <c r="Z5105" t="s">
        <v>32</v>
      </c>
      <c r="AA5105" t="s">
        <v>38</v>
      </c>
      <c r="AB5105">
        <v>56</v>
      </c>
      <c r="AC5105">
        <v>2730</v>
      </c>
      <c r="AD5105" t="s">
        <v>90</v>
      </c>
      <c r="AE5105" t="s">
        <v>91</v>
      </c>
    </row>
    <row r="5106" spans="1:31" x14ac:dyDescent="0.25">
      <c r="A5106" t="s">
        <v>10329</v>
      </c>
      <c r="B5106" t="s">
        <v>25</v>
      </c>
      <c r="C5106"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 t="str">
        <f>IF(Customer[[#This Row],[Under 30]]="Yes","Under 30",IF(Customer[[#This Row],[Senior]]="Yes", "Senior","Other"))</f>
        <v>Other</v>
      </c>
      <c r="X5106">
        <v>0</v>
      </c>
      <c r="Y5106" t="s">
        <v>21</v>
      </c>
      <c r="Z5106" t="s">
        <v>32</v>
      </c>
      <c r="AA5106" t="s">
        <v>38</v>
      </c>
      <c r="AB5106">
        <v>54</v>
      </c>
      <c r="AC5106">
        <v>2346</v>
      </c>
      <c r="AD5106" t="s">
        <v>65</v>
      </c>
      <c r="AE5106" t="s">
        <v>97</v>
      </c>
    </row>
    <row r="5107" spans="1:31" x14ac:dyDescent="0.25">
      <c r="A5107" t="s">
        <v>10331</v>
      </c>
      <c r="B5107" t="s">
        <v>25</v>
      </c>
      <c r="C5107"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 t="str">
        <f>IF(Customer[[#This Row],[Under 30]]="Yes","Under 30",IF(Customer[[#This Row],[Senior]]="Yes", "Senior","Other"))</f>
        <v>Other</v>
      </c>
      <c r="X5107">
        <v>0</v>
      </c>
      <c r="Y5107" t="s">
        <v>21</v>
      </c>
      <c r="Z5107" t="s">
        <v>32</v>
      </c>
      <c r="AA5107" t="s">
        <v>38</v>
      </c>
      <c r="AB5107">
        <v>57</v>
      </c>
      <c r="AC5107">
        <v>99</v>
      </c>
      <c r="AD5107" t="s">
        <v>65</v>
      </c>
      <c r="AE5107" t="s">
        <v>87</v>
      </c>
    </row>
    <row r="5108" spans="1:31" x14ac:dyDescent="0.25">
      <c r="A5108" t="s">
        <v>10333</v>
      </c>
      <c r="B5108" t="s">
        <v>25</v>
      </c>
      <c r="C5108"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 t="str">
        <f>IF(Customer[[#This Row],[Under 30]]="Yes","Under 30",IF(Customer[[#This Row],[Senior]]="Yes", "Senior","Other"))</f>
        <v>Other</v>
      </c>
      <c r="X5108">
        <v>0</v>
      </c>
      <c r="Y5108" t="s">
        <v>25</v>
      </c>
      <c r="Z5108" t="s">
        <v>32</v>
      </c>
      <c r="AA5108" t="s">
        <v>38</v>
      </c>
      <c r="AB5108">
        <v>40</v>
      </c>
      <c r="AC5108">
        <v>40</v>
      </c>
      <c r="AD5108" t="s">
        <v>48</v>
      </c>
      <c r="AE5108" t="s">
        <v>101</v>
      </c>
    </row>
    <row r="5109" spans="1:31" x14ac:dyDescent="0.25">
      <c r="A5109" t="s">
        <v>10335</v>
      </c>
      <c r="B5109" t="s">
        <v>25</v>
      </c>
      <c r="C5109"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 t="str">
        <f>IF(Customer[[#This Row],[Under 30]]="Yes","Under 30",IF(Customer[[#This Row],[Senior]]="Yes", "Senior","Other"))</f>
        <v>Other</v>
      </c>
      <c r="X5109">
        <v>0</v>
      </c>
      <c r="Y5109" t="s">
        <v>21</v>
      </c>
      <c r="Z5109" t="s">
        <v>32</v>
      </c>
      <c r="AA5109" t="s">
        <v>33</v>
      </c>
      <c r="AB5109">
        <v>34</v>
      </c>
      <c r="AC5109">
        <v>34</v>
      </c>
      <c r="AD5109" t="s">
        <v>48</v>
      </c>
      <c r="AE5109" t="s">
        <v>49</v>
      </c>
    </row>
    <row r="5110" spans="1:31" x14ac:dyDescent="0.25">
      <c r="A5110" t="s">
        <v>10337</v>
      </c>
      <c r="B5110" t="s">
        <v>25</v>
      </c>
      <c r="C5110"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 t="str">
        <f>IF(Customer[[#This Row],[Under 30]]="Yes","Under 30",IF(Customer[[#This Row],[Senior]]="Yes", "Senior","Other"))</f>
        <v>Other</v>
      </c>
      <c r="X5110">
        <v>0</v>
      </c>
      <c r="Y5110" t="s">
        <v>25</v>
      </c>
      <c r="Z5110" t="s">
        <v>32</v>
      </c>
      <c r="AA5110" t="s">
        <v>38</v>
      </c>
      <c r="AB5110">
        <v>41</v>
      </c>
      <c r="AC5110">
        <v>41</v>
      </c>
      <c r="AD5110" t="s">
        <v>48</v>
      </c>
      <c r="AE5110" t="s">
        <v>99</v>
      </c>
    </row>
    <row r="5111" spans="1:31" x14ac:dyDescent="0.25">
      <c r="A5111" t="s">
        <v>10339</v>
      </c>
      <c r="B5111" t="s">
        <v>25</v>
      </c>
      <c r="C5111"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 t="str">
        <f>IF(Customer[[#This Row],[Under 30]]="Yes","Under 30",IF(Customer[[#This Row],[Senior]]="Yes", "Senior","Other"))</f>
        <v>Other</v>
      </c>
      <c r="X5111">
        <v>0</v>
      </c>
      <c r="Y5111" t="s">
        <v>25</v>
      </c>
      <c r="Z5111" t="s">
        <v>32</v>
      </c>
      <c r="AA5111" t="s">
        <v>38</v>
      </c>
      <c r="AB5111">
        <v>35</v>
      </c>
      <c r="AC5111">
        <v>183</v>
      </c>
      <c r="AD5111" t="s">
        <v>48</v>
      </c>
      <c r="AE5111" t="s">
        <v>92</v>
      </c>
    </row>
    <row r="5112" spans="1:31" x14ac:dyDescent="0.25">
      <c r="A5112" t="s">
        <v>10341</v>
      </c>
      <c r="B5112" t="s">
        <v>25</v>
      </c>
      <c r="C5112"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 t="str">
        <f>IF(Customer[[#This Row],[Under 30]]="Yes","Under 30",IF(Customer[[#This Row],[Senior]]="Yes", "Senior","Other"))</f>
        <v>Other</v>
      </c>
      <c r="X5112">
        <v>0</v>
      </c>
      <c r="Y5112" t="s">
        <v>21</v>
      </c>
      <c r="Z5112" t="s">
        <v>32</v>
      </c>
      <c r="AA5112" t="s">
        <v>38</v>
      </c>
      <c r="AB5112">
        <v>26</v>
      </c>
      <c r="AC5112">
        <v>26</v>
      </c>
      <c r="AD5112" t="s">
        <v>65</v>
      </c>
      <c r="AE5112" t="s">
        <v>105</v>
      </c>
    </row>
    <row r="5113" spans="1:31" x14ac:dyDescent="0.25">
      <c r="A5113" t="s">
        <v>10343</v>
      </c>
      <c r="B5113" t="s">
        <v>25</v>
      </c>
      <c r="C5113"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 t="str">
        <f>IF(Customer[[#This Row],[Under 30]]="Yes","Under 30",IF(Customer[[#This Row],[Senior]]="Yes", "Senior","Other"))</f>
        <v>Other</v>
      </c>
      <c r="X5113">
        <v>0</v>
      </c>
      <c r="Y5113" t="s">
        <v>21</v>
      </c>
      <c r="Z5113" t="s">
        <v>32</v>
      </c>
      <c r="AA5113" t="s">
        <v>95</v>
      </c>
      <c r="AB5113">
        <v>9</v>
      </c>
      <c r="AC5113">
        <v>9</v>
      </c>
      <c r="AD5113" t="s">
        <v>65</v>
      </c>
      <c r="AE5113" t="s">
        <v>66</v>
      </c>
    </row>
    <row r="5114" spans="1:31" x14ac:dyDescent="0.25">
      <c r="A5114" t="s">
        <v>10345</v>
      </c>
      <c r="B5114" t="s">
        <v>25</v>
      </c>
      <c r="C5114"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 t="str">
        <f>IF(Customer[[#This Row],[Under 30]]="Yes","Under 30",IF(Customer[[#This Row],[Senior]]="Yes", "Senior","Other"))</f>
        <v>Other</v>
      </c>
      <c r="X5114">
        <v>0</v>
      </c>
      <c r="Y5114" t="s">
        <v>21</v>
      </c>
      <c r="Z5114" t="s">
        <v>32</v>
      </c>
      <c r="AA5114" t="s">
        <v>38</v>
      </c>
      <c r="AB5114">
        <v>33</v>
      </c>
      <c r="AC5114">
        <v>33</v>
      </c>
      <c r="AD5114" t="s">
        <v>65</v>
      </c>
      <c r="AE5114" t="s">
        <v>108</v>
      </c>
    </row>
    <row r="5115" spans="1:31" x14ac:dyDescent="0.25">
      <c r="A5115" t="s">
        <v>10347</v>
      </c>
      <c r="B5115" t="s">
        <v>25</v>
      </c>
      <c r="C5115"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 t="str">
        <f>IF(Customer[[#This Row],[Under 30]]="Yes","Under 30",IF(Customer[[#This Row],[Senior]]="Yes", "Senior","Other"))</f>
        <v>Under 30</v>
      </c>
      <c r="X5115">
        <v>0</v>
      </c>
      <c r="Y5115" t="s">
        <v>21</v>
      </c>
      <c r="Z5115" t="s">
        <v>32</v>
      </c>
      <c r="AA5115" t="s">
        <v>38</v>
      </c>
      <c r="AB5115">
        <v>36</v>
      </c>
      <c r="AC5115">
        <v>36</v>
      </c>
      <c r="AD5115" t="s">
        <v>65</v>
      </c>
      <c r="AE5115" t="s">
        <v>97</v>
      </c>
    </row>
    <row r="5116" spans="1:31" x14ac:dyDescent="0.25">
      <c r="A5116" t="s">
        <v>10349</v>
      </c>
      <c r="B5116" t="s">
        <v>25</v>
      </c>
      <c r="C5116"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 t="str">
        <f>IF(Customer[[#This Row],[Under 30]]="Yes","Under 30",IF(Customer[[#This Row],[Senior]]="Yes", "Senior","Other"))</f>
        <v>Senior</v>
      </c>
      <c r="X5116">
        <v>0</v>
      </c>
      <c r="Y5116" t="s">
        <v>21</v>
      </c>
      <c r="Z5116" t="s">
        <v>32</v>
      </c>
      <c r="AA5116" t="s">
        <v>38</v>
      </c>
      <c r="AB5116">
        <v>49</v>
      </c>
      <c r="AC5116">
        <v>1954</v>
      </c>
      <c r="AD5116" t="s">
        <v>39</v>
      </c>
      <c r="AE5116" t="s">
        <v>104</v>
      </c>
    </row>
    <row r="5117" spans="1:31" x14ac:dyDescent="0.25">
      <c r="A5117" t="s">
        <v>10351</v>
      </c>
      <c r="B5117" t="s">
        <v>25</v>
      </c>
      <c r="C5117"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 t="str">
        <f>IF(Customer[[#This Row],[Under 30]]="Yes","Under 30",IF(Customer[[#This Row],[Senior]]="Yes", "Senior","Other"))</f>
        <v>Other</v>
      </c>
      <c r="X5117">
        <v>0</v>
      </c>
      <c r="Y5117" t="s">
        <v>25</v>
      </c>
      <c r="Z5117" t="s">
        <v>32</v>
      </c>
      <c r="AA5117" t="s">
        <v>38</v>
      </c>
      <c r="AB5117">
        <v>33</v>
      </c>
      <c r="AC5117">
        <v>33</v>
      </c>
      <c r="AD5117" t="s">
        <v>56</v>
      </c>
      <c r="AE5117" t="s">
        <v>96</v>
      </c>
    </row>
    <row r="5118" spans="1:31" x14ac:dyDescent="0.25">
      <c r="A5118" t="s">
        <v>10353</v>
      </c>
      <c r="B5118" t="s">
        <v>25</v>
      </c>
      <c r="C5118"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 t="str">
        <f>IF(Customer[[#This Row],[Under 30]]="Yes","Under 30",IF(Customer[[#This Row],[Senior]]="Yes", "Senior","Other"))</f>
        <v>Other</v>
      </c>
      <c r="X5118">
        <v>0</v>
      </c>
      <c r="Y5118" t="s">
        <v>21</v>
      </c>
      <c r="Z5118" t="s">
        <v>32</v>
      </c>
      <c r="AA5118" t="s">
        <v>38</v>
      </c>
      <c r="AB5118">
        <v>47</v>
      </c>
      <c r="AC5118">
        <v>159</v>
      </c>
      <c r="AD5118" t="s">
        <v>56</v>
      </c>
      <c r="AE5118" t="s">
        <v>102</v>
      </c>
    </row>
    <row r="5119" spans="1:31" x14ac:dyDescent="0.25">
      <c r="A5119" t="s">
        <v>10355</v>
      </c>
      <c r="B5119" t="s">
        <v>25</v>
      </c>
      <c r="C5119"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 t="str">
        <f>IF(Customer[[#This Row],[Under 30]]="Yes","Under 30",IF(Customer[[#This Row],[Senior]]="Yes", "Senior","Other"))</f>
        <v>Under 30</v>
      </c>
      <c r="X5119">
        <v>0</v>
      </c>
      <c r="Y5119" t="s">
        <v>21</v>
      </c>
      <c r="Z5119" t="s">
        <v>32</v>
      </c>
      <c r="AA5119" t="s">
        <v>38</v>
      </c>
      <c r="AB5119">
        <v>46</v>
      </c>
      <c r="AC5119">
        <v>602</v>
      </c>
      <c r="AD5119" t="s">
        <v>56</v>
      </c>
      <c r="AE5119" t="s">
        <v>100</v>
      </c>
    </row>
    <row r="5120" spans="1:31" x14ac:dyDescent="0.25">
      <c r="A5120" t="s">
        <v>10357</v>
      </c>
      <c r="B5120" t="s">
        <v>25</v>
      </c>
      <c r="C5120"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 t="str">
        <f>IF(Customer[[#This Row],[Under 30]]="Yes","Under 30",IF(Customer[[#This Row],[Senior]]="Yes", "Senior","Other"))</f>
        <v>Other</v>
      </c>
      <c r="X5120">
        <v>0</v>
      </c>
      <c r="Y5120" t="s">
        <v>21</v>
      </c>
      <c r="Z5120" t="s">
        <v>32</v>
      </c>
      <c r="AA5120" t="s">
        <v>38</v>
      </c>
      <c r="AB5120">
        <v>47</v>
      </c>
      <c r="AC5120">
        <v>2752</v>
      </c>
      <c r="AD5120" t="s">
        <v>39</v>
      </c>
      <c r="AE5120" t="s">
        <v>104</v>
      </c>
    </row>
    <row r="5121" spans="1:31" x14ac:dyDescent="0.25">
      <c r="A5121" t="s">
        <v>10359</v>
      </c>
      <c r="B5121" t="s">
        <v>25</v>
      </c>
      <c r="C5121"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 t="str">
        <f>IF(Customer[[#This Row],[Under 30]]="Yes","Under 30",IF(Customer[[#This Row],[Senior]]="Yes", "Senior","Other"))</f>
        <v>Under 30</v>
      </c>
      <c r="X5121">
        <v>0</v>
      </c>
      <c r="Y5121" t="s">
        <v>21</v>
      </c>
      <c r="Z5121" t="s">
        <v>32</v>
      </c>
      <c r="AA5121" t="s">
        <v>38</v>
      </c>
      <c r="AB5121">
        <v>48</v>
      </c>
      <c r="AC5121">
        <v>2152</v>
      </c>
      <c r="AD5121" t="s">
        <v>56</v>
      </c>
      <c r="AE5121" t="s">
        <v>96</v>
      </c>
    </row>
    <row r="5122" spans="1:31" x14ac:dyDescent="0.25">
      <c r="A5122" t="s">
        <v>10361</v>
      </c>
      <c r="B5122" t="s">
        <v>25</v>
      </c>
      <c r="C5122"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 t="str">
        <f>IF(Customer[[#This Row],[Under 30]]="Yes","Under 30",IF(Customer[[#This Row],[Senior]]="Yes", "Senior","Other"))</f>
        <v>Senior</v>
      </c>
      <c r="X5122">
        <v>0</v>
      </c>
      <c r="Y5122" t="s">
        <v>21</v>
      </c>
      <c r="Z5122" t="s">
        <v>32</v>
      </c>
      <c r="AA5122" t="s">
        <v>38</v>
      </c>
      <c r="AB5122">
        <v>16</v>
      </c>
      <c r="AC5122">
        <v>16</v>
      </c>
      <c r="AD5122" t="s">
        <v>56</v>
      </c>
      <c r="AE5122" t="s">
        <v>96</v>
      </c>
    </row>
    <row r="5123" spans="1:31" x14ac:dyDescent="0.25">
      <c r="A5123" t="s">
        <v>10363</v>
      </c>
      <c r="B5123" t="s">
        <v>25</v>
      </c>
      <c r="C5123"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 t="str">
        <f>IF(Customer[[#This Row],[Under 30]]="Yes","Under 30",IF(Customer[[#This Row],[Senior]]="Yes", "Senior","Other"))</f>
        <v>Other</v>
      </c>
      <c r="X5123">
        <v>0</v>
      </c>
      <c r="Y5123" t="s">
        <v>21</v>
      </c>
      <c r="Z5123" t="s">
        <v>32</v>
      </c>
      <c r="AA5123" t="s">
        <v>33</v>
      </c>
      <c r="AB5123">
        <v>11</v>
      </c>
      <c r="AC5123">
        <v>302</v>
      </c>
      <c r="AD5123" t="s">
        <v>56</v>
      </c>
      <c r="AE5123" t="s">
        <v>102</v>
      </c>
    </row>
    <row r="5124" spans="1:31" x14ac:dyDescent="0.25">
      <c r="A5124" t="s">
        <v>10365</v>
      </c>
      <c r="B5124" t="s">
        <v>25</v>
      </c>
      <c r="C5124"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 t="str">
        <f>IF(Customer[[#This Row],[Under 30]]="Yes","Under 30",IF(Customer[[#This Row],[Senior]]="Yes", "Senior","Other"))</f>
        <v>Other</v>
      </c>
      <c r="X5124">
        <v>0</v>
      </c>
      <c r="Y5124" t="s">
        <v>21</v>
      </c>
      <c r="Z5124" t="s">
        <v>32</v>
      </c>
      <c r="AA5124" t="s">
        <v>38</v>
      </c>
      <c r="AB5124">
        <v>26</v>
      </c>
      <c r="AC5124">
        <v>26</v>
      </c>
      <c r="AD5124" t="s">
        <v>56</v>
      </c>
      <c r="AE5124" t="s">
        <v>102</v>
      </c>
    </row>
    <row r="5125" spans="1:31" x14ac:dyDescent="0.25">
      <c r="A5125" t="s">
        <v>10367</v>
      </c>
      <c r="B5125" t="s">
        <v>25</v>
      </c>
      <c r="C5125"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 t="str">
        <f>IF(Customer[[#This Row],[Under 30]]="Yes","Under 30",IF(Customer[[#This Row],[Senior]]="Yes", "Senior","Other"))</f>
        <v>Other</v>
      </c>
      <c r="X5125">
        <v>0</v>
      </c>
      <c r="Y5125" t="s">
        <v>25</v>
      </c>
      <c r="Z5125" t="s">
        <v>32</v>
      </c>
      <c r="AA5125" t="s">
        <v>38</v>
      </c>
      <c r="AB5125">
        <v>49</v>
      </c>
      <c r="AC5125">
        <v>96</v>
      </c>
      <c r="AD5125" t="s">
        <v>56</v>
      </c>
      <c r="AE5125" t="s">
        <v>57</v>
      </c>
    </row>
    <row r="5126" spans="1:31" x14ac:dyDescent="0.25">
      <c r="A5126" t="s">
        <v>10369</v>
      </c>
      <c r="B5126" t="s">
        <v>25</v>
      </c>
      <c r="C5126"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 t="str">
        <f>IF(Customer[[#This Row],[Under 30]]="Yes","Under 30",IF(Customer[[#This Row],[Senior]]="Yes", "Senior","Other"))</f>
        <v>Other</v>
      </c>
      <c r="X5126">
        <v>0</v>
      </c>
      <c r="Y5126" t="s">
        <v>21</v>
      </c>
      <c r="Z5126" t="s">
        <v>32</v>
      </c>
      <c r="AA5126" t="s">
        <v>38</v>
      </c>
      <c r="AB5126">
        <v>43</v>
      </c>
      <c r="AC5126">
        <v>424</v>
      </c>
      <c r="AD5126" t="s">
        <v>56</v>
      </c>
      <c r="AE5126" t="s">
        <v>100</v>
      </c>
    </row>
    <row r="5127" spans="1:31" x14ac:dyDescent="0.25">
      <c r="A5127" t="s">
        <v>10371</v>
      </c>
      <c r="B5127" t="s">
        <v>25</v>
      </c>
      <c r="C5127"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 t="str">
        <f>IF(Customer[[#This Row],[Under 30]]="Yes","Under 30",IF(Customer[[#This Row],[Senior]]="Yes", "Senior","Other"))</f>
        <v>Other</v>
      </c>
      <c r="X5127">
        <v>0</v>
      </c>
      <c r="Y5127" t="s">
        <v>21</v>
      </c>
      <c r="Z5127" t="s">
        <v>98</v>
      </c>
      <c r="AA5127" t="s">
        <v>38</v>
      </c>
      <c r="AB5127">
        <v>37</v>
      </c>
      <c r="AC5127">
        <v>1846</v>
      </c>
      <c r="AD5127" t="s">
        <v>56</v>
      </c>
      <c r="AE5127" t="s">
        <v>100</v>
      </c>
    </row>
    <row r="5128" spans="1:31" x14ac:dyDescent="0.25">
      <c r="A5128" t="s">
        <v>10373</v>
      </c>
      <c r="B5128" t="s">
        <v>25</v>
      </c>
      <c r="C5128"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 t="str">
        <f>IF(Customer[[#This Row],[Under 30]]="Yes","Under 30",IF(Customer[[#This Row],[Senior]]="Yes", "Senior","Other"))</f>
        <v>Senior</v>
      </c>
      <c r="X5128">
        <v>0</v>
      </c>
      <c r="Y5128" t="s">
        <v>21</v>
      </c>
      <c r="Z5128" t="s">
        <v>32</v>
      </c>
      <c r="AA5128" t="s">
        <v>95</v>
      </c>
      <c r="AB5128">
        <v>33</v>
      </c>
      <c r="AC5128">
        <v>68</v>
      </c>
      <c r="AD5128" t="s">
        <v>56</v>
      </c>
      <c r="AE5128" t="s">
        <v>57</v>
      </c>
    </row>
    <row r="5129" spans="1:31" x14ac:dyDescent="0.25">
      <c r="A5129" t="s">
        <v>10375</v>
      </c>
      <c r="B5129" t="s">
        <v>25</v>
      </c>
      <c r="C5129"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 t="str">
        <f>IF(Customer[[#This Row],[Under 30]]="Yes","Under 30",IF(Customer[[#This Row],[Senior]]="Yes", "Senior","Other"))</f>
        <v>Under 30</v>
      </c>
      <c r="X5129">
        <v>0</v>
      </c>
      <c r="Y5129" t="s">
        <v>25</v>
      </c>
      <c r="Z5129" t="s">
        <v>98</v>
      </c>
      <c r="AA5129" t="s">
        <v>38</v>
      </c>
      <c r="AB5129">
        <v>37</v>
      </c>
      <c r="AC5129">
        <v>1298</v>
      </c>
      <c r="AD5129" t="s">
        <v>48</v>
      </c>
      <c r="AE5129" t="s">
        <v>92</v>
      </c>
    </row>
    <row r="5130" spans="1:31" x14ac:dyDescent="0.25">
      <c r="A5130" t="s">
        <v>10377</v>
      </c>
      <c r="B5130" t="s">
        <v>25</v>
      </c>
      <c r="C5130"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 t="str">
        <f>IF(Customer[[#This Row],[Under 30]]="Yes","Under 30",IF(Customer[[#This Row],[Senior]]="Yes", "Senior","Other"))</f>
        <v>Other</v>
      </c>
      <c r="X5130">
        <v>0</v>
      </c>
      <c r="Y5130" t="s">
        <v>25</v>
      </c>
      <c r="Z5130" t="s">
        <v>98</v>
      </c>
      <c r="AA5130" t="s">
        <v>33</v>
      </c>
      <c r="AB5130">
        <v>41</v>
      </c>
      <c r="AC5130">
        <v>2796</v>
      </c>
      <c r="AD5130" t="s">
        <v>65</v>
      </c>
      <c r="AE5130" t="s">
        <v>105</v>
      </c>
    </row>
    <row r="5131" spans="1:31" x14ac:dyDescent="0.25">
      <c r="A5131" t="s">
        <v>10379</v>
      </c>
      <c r="B5131" t="s">
        <v>25</v>
      </c>
      <c r="C5131"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 t="str">
        <f>IF(Customer[[#This Row],[Under 30]]="Yes","Under 30",IF(Customer[[#This Row],[Senior]]="Yes", "Senior","Other"))</f>
        <v>Other</v>
      </c>
      <c r="X5131">
        <v>0</v>
      </c>
      <c r="Y5131" t="s">
        <v>25</v>
      </c>
      <c r="Z5131" t="s">
        <v>32</v>
      </c>
      <c r="AA5131" t="s">
        <v>38</v>
      </c>
      <c r="AB5131">
        <v>45</v>
      </c>
      <c r="AC5131">
        <v>86</v>
      </c>
      <c r="AD5131" t="s">
        <v>65</v>
      </c>
      <c r="AE5131" t="s">
        <v>66</v>
      </c>
    </row>
    <row r="5132" spans="1:31" x14ac:dyDescent="0.25">
      <c r="A5132" t="s">
        <v>10381</v>
      </c>
      <c r="B5132" t="s">
        <v>25</v>
      </c>
      <c r="C5132"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 t="str">
        <f>IF(Customer[[#This Row],[Under 30]]="Yes","Under 30",IF(Customer[[#This Row],[Senior]]="Yes", "Senior","Other"))</f>
        <v>Other</v>
      </c>
      <c r="X5132">
        <v>0</v>
      </c>
      <c r="Y5132" t="s">
        <v>21</v>
      </c>
      <c r="Z5132" t="s">
        <v>32</v>
      </c>
      <c r="AA5132" t="s">
        <v>95</v>
      </c>
      <c r="AB5132">
        <v>29</v>
      </c>
      <c r="AC5132">
        <v>426</v>
      </c>
      <c r="AD5132" t="s">
        <v>65</v>
      </c>
      <c r="AE5132" t="s">
        <v>108</v>
      </c>
    </row>
    <row r="5133" spans="1:31" x14ac:dyDescent="0.25">
      <c r="A5133" t="s">
        <v>10383</v>
      </c>
      <c r="B5133" t="s">
        <v>25</v>
      </c>
      <c r="C5133"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 t="str">
        <f>IF(Customer[[#This Row],[Under 30]]="Yes","Under 30",IF(Customer[[#This Row],[Senior]]="Yes", "Senior","Other"))</f>
        <v>Senior</v>
      </c>
      <c r="X5133">
        <v>0</v>
      </c>
      <c r="Y5133" t="s">
        <v>25</v>
      </c>
      <c r="Z5133" t="s">
        <v>32</v>
      </c>
      <c r="AA5133" t="s">
        <v>38</v>
      </c>
      <c r="AB5133">
        <v>58</v>
      </c>
      <c r="AC5133">
        <v>2411</v>
      </c>
      <c r="AD5133" t="s">
        <v>65</v>
      </c>
      <c r="AE5133" t="s">
        <v>97</v>
      </c>
    </row>
    <row r="5134" spans="1:31" x14ac:dyDescent="0.25">
      <c r="A5134" t="s">
        <v>10385</v>
      </c>
      <c r="B5134" t="s">
        <v>25</v>
      </c>
      <c r="C5134"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 t="str">
        <f>IF(Customer[[#This Row],[Under 30]]="Yes","Under 30",IF(Customer[[#This Row],[Senior]]="Yes", "Senior","Other"))</f>
        <v>Other</v>
      </c>
      <c r="X5134">
        <v>0</v>
      </c>
      <c r="Y5134" t="s">
        <v>21</v>
      </c>
      <c r="Z5134" t="s">
        <v>32</v>
      </c>
      <c r="AA5134" t="s">
        <v>38</v>
      </c>
      <c r="AB5134">
        <v>37</v>
      </c>
      <c r="AC5134">
        <v>353</v>
      </c>
      <c r="AD5134" t="s">
        <v>56</v>
      </c>
      <c r="AE5134" t="s">
        <v>57</v>
      </c>
    </row>
    <row r="5135" spans="1:31" x14ac:dyDescent="0.25">
      <c r="A5135" t="s">
        <v>10387</v>
      </c>
      <c r="B5135" t="s">
        <v>25</v>
      </c>
      <c r="C5135"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 t="str">
        <f>IF(Customer[[#This Row],[Under 30]]="Yes","Under 30",IF(Customer[[#This Row],[Senior]]="Yes", "Senior","Other"))</f>
        <v>Other</v>
      </c>
      <c r="X5135">
        <v>0</v>
      </c>
      <c r="Y5135" t="s">
        <v>21</v>
      </c>
      <c r="Z5135" t="s">
        <v>32</v>
      </c>
      <c r="AA5135" t="s">
        <v>38</v>
      </c>
      <c r="AB5135">
        <v>23</v>
      </c>
      <c r="AC5135">
        <v>23</v>
      </c>
      <c r="AD5135" t="s">
        <v>48</v>
      </c>
      <c r="AE5135" t="s">
        <v>101</v>
      </c>
    </row>
    <row r="5136" spans="1:31" x14ac:dyDescent="0.25">
      <c r="A5136" t="s">
        <v>10389</v>
      </c>
      <c r="B5136" t="s">
        <v>25</v>
      </c>
      <c r="C5136"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 t="str">
        <f>IF(Customer[[#This Row],[Under 30]]="Yes","Under 30",IF(Customer[[#This Row],[Senior]]="Yes", "Senior","Other"))</f>
        <v>Under 30</v>
      </c>
      <c r="X5136">
        <v>0</v>
      </c>
      <c r="Y5136" t="s">
        <v>25</v>
      </c>
      <c r="Z5136" t="s">
        <v>32</v>
      </c>
      <c r="AA5136" t="s">
        <v>38</v>
      </c>
      <c r="AB5136">
        <v>60</v>
      </c>
      <c r="AC5136">
        <v>1273</v>
      </c>
      <c r="AD5136" t="s">
        <v>48</v>
      </c>
      <c r="AE5136" t="s">
        <v>49</v>
      </c>
    </row>
    <row r="5137" spans="1:31" x14ac:dyDescent="0.25">
      <c r="A5137" t="s">
        <v>10391</v>
      </c>
      <c r="B5137" t="s">
        <v>25</v>
      </c>
      <c r="C5137"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 t="str">
        <f>IF(Customer[[#This Row],[Under 30]]="Yes","Under 30",IF(Customer[[#This Row],[Senior]]="Yes", "Senior","Other"))</f>
        <v>Senior</v>
      </c>
      <c r="X5137">
        <v>0</v>
      </c>
      <c r="Y5137" t="s">
        <v>21</v>
      </c>
      <c r="Z5137" t="s">
        <v>32</v>
      </c>
      <c r="AA5137" t="s">
        <v>38</v>
      </c>
      <c r="AB5137">
        <v>38</v>
      </c>
      <c r="AC5137">
        <v>76</v>
      </c>
      <c r="AD5137" t="s">
        <v>48</v>
      </c>
      <c r="AE5137" t="s">
        <v>99</v>
      </c>
    </row>
    <row r="5138" spans="1:31" x14ac:dyDescent="0.25">
      <c r="A5138" t="s">
        <v>10393</v>
      </c>
      <c r="B5138" t="s">
        <v>25</v>
      </c>
      <c r="C5138"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 t="str">
        <f>IF(Customer[[#This Row],[Under 30]]="Yes","Under 30",IF(Customer[[#This Row],[Senior]]="Yes", "Senior","Other"))</f>
        <v>Senior</v>
      </c>
      <c r="X5138">
        <v>0</v>
      </c>
      <c r="Y5138" t="s">
        <v>21</v>
      </c>
      <c r="Z5138" t="s">
        <v>32</v>
      </c>
      <c r="AA5138" t="s">
        <v>38</v>
      </c>
      <c r="AB5138">
        <v>35</v>
      </c>
      <c r="AC5138">
        <v>35</v>
      </c>
      <c r="AD5138" t="s">
        <v>48</v>
      </c>
      <c r="AE5138" t="s">
        <v>92</v>
      </c>
    </row>
    <row r="5139" spans="1:31" x14ac:dyDescent="0.25">
      <c r="A5139" t="s">
        <v>10395</v>
      </c>
      <c r="B5139" t="s">
        <v>25</v>
      </c>
      <c r="C5139"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 t="str">
        <f>IF(Customer[[#This Row],[Under 30]]="Yes","Under 30",IF(Customer[[#This Row],[Senior]]="Yes", "Senior","Other"))</f>
        <v>Under 30</v>
      </c>
      <c r="X5139">
        <v>0</v>
      </c>
      <c r="Y5139" t="s">
        <v>21</v>
      </c>
      <c r="Z5139" t="s">
        <v>32</v>
      </c>
      <c r="AA5139" t="s">
        <v>38</v>
      </c>
      <c r="AB5139">
        <v>13</v>
      </c>
      <c r="AC5139">
        <v>203</v>
      </c>
      <c r="AD5139" t="s">
        <v>48</v>
      </c>
      <c r="AE5139" t="s">
        <v>49</v>
      </c>
    </row>
    <row r="5140" spans="1:31" x14ac:dyDescent="0.25">
      <c r="A5140" t="s">
        <v>10397</v>
      </c>
      <c r="B5140" t="s">
        <v>25</v>
      </c>
      <c r="C5140"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 t="str">
        <f>IF(Customer[[#This Row],[Under 30]]="Yes","Under 30",IF(Customer[[#This Row],[Senior]]="Yes", "Senior","Other"))</f>
        <v>Senior</v>
      </c>
      <c r="X5140">
        <v>0</v>
      </c>
      <c r="Y5140" t="s">
        <v>21</v>
      </c>
      <c r="Z5140" t="s">
        <v>32</v>
      </c>
      <c r="AA5140" t="s">
        <v>38</v>
      </c>
      <c r="AB5140">
        <v>45</v>
      </c>
      <c r="AC5140">
        <v>619</v>
      </c>
      <c r="AD5140" t="s">
        <v>65</v>
      </c>
      <c r="AE5140" t="s">
        <v>66</v>
      </c>
    </row>
    <row r="5141" spans="1:31" x14ac:dyDescent="0.25">
      <c r="A5141" t="s">
        <v>10399</v>
      </c>
      <c r="B5141" t="s">
        <v>25</v>
      </c>
      <c r="C5141"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 t="str">
        <f>IF(Customer[[#This Row],[Under 30]]="Yes","Under 30",IF(Customer[[#This Row],[Senior]]="Yes", "Senior","Other"))</f>
        <v>Other</v>
      </c>
      <c r="X5141">
        <v>0</v>
      </c>
      <c r="Y5141" t="s">
        <v>21</v>
      </c>
      <c r="Z5141" t="s">
        <v>32</v>
      </c>
      <c r="AA5141" t="s">
        <v>38</v>
      </c>
      <c r="AB5141">
        <v>32</v>
      </c>
      <c r="AC5141">
        <v>472</v>
      </c>
      <c r="AD5141" t="s">
        <v>65</v>
      </c>
      <c r="AE5141" t="s">
        <v>108</v>
      </c>
    </row>
    <row r="5142" spans="1:31" x14ac:dyDescent="0.25">
      <c r="A5142" t="s">
        <v>10401</v>
      </c>
      <c r="B5142" t="s">
        <v>25</v>
      </c>
      <c r="C5142"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 t="str">
        <f>IF(Customer[[#This Row],[Under 30]]="Yes","Under 30",IF(Customer[[#This Row],[Senior]]="Yes", "Senior","Other"))</f>
        <v>Other</v>
      </c>
      <c r="X5142">
        <v>0</v>
      </c>
      <c r="Y5142" t="s">
        <v>21</v>
      </c>
      <c r="Z5142" t="s">
        <v>32</v>
      </c>
      <c r="AA5142" t="s">
        <v>38</v>
      </c>
      <c r="AB5142">
        <v>30</v>
      </c>
      <c r="AC5142">
        <v>30</v>
      </c>
      <c r="AD5142" t="s">
        <v>65</v>
      </c>
      <c r="AE5142" t="s">
        <v>97</v>
      </c>
    </row>
    <row r="5143" spans="1:31" x14ac:dyDescent="0.25">
      <c r="A5143" t="s">
        <v>10403</v>
      </c>
      <c r="B5143" t="s">
        <v>25</v>
      </c>
      <c r="C5143"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 t="str">
        <f>IF(Customer[[#This Row],[Under 30]]="Yes","Under 30",IF(Customer[[#This Row],[Senior]]="Yes", "Senior","Other"))</f>
        <v>Other</v>
      </c>
      <c r="X5143">
        <v>0</v>
      </c>
      <c r="Y5143" t="s">
        <v>21</v>
      </c>
      <c r="Z5143" t="s">
        <v>32</v>
      </c>
      <c r="AA5143" t="s">
        <v>33</v>
      </c>
      <c r="AB5143">
        <v>23</v>
      </c>
      <c r="AC5143">
        <v>45</v>
      </c>
      <c r="AD5143" t="s">
        <v>39</v>
      </c>
      <c r="AE5143" t="s">
        <v>104</v>
      </c>
    </row>
    <row r="5144" spans="1:31" x14ac:dyDescent="0.25">
      <c r="A5144" t="s">
        <v>10405</v>
      </c>
      <c r="B5144" t="s">
        <v>25</v>
      </c>
      <c r="C5144"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 t="str">
        <f>IF(Customer[[#This Row],[Under 30]]="Yes","Under 30",IF(Customer[[#This Row],[Senior]]="Yes", "Senior","Other"))</f>
        <v>Other</v>
      </c>
      <c r="X5144">
        <v>0</v>
      </c>
      <c r="Y5144" t="s">
        <v>25</v>
      </c>
      <c r="Z5144" t="s">
        <v>32</v>
      </c>
      <c r="AA5144" t="s">
        <v>38</v>
      </c>
      <c r="AB5144">
        <v>25</v>
      </c>
      <c r="AC5144">
        <v>1370</v>
      </c>
      <c r="AD5144" t="s">
        <v>90</v>
      </c>
      <c r="AE5144" t="s">
        <v>103</v>
      </c>
    </row>
    <row r="5145" spans="1:31" x14ac:dyDescent="0.25">
      <c r="A5145" t="s">
        <v>10407</v>
      </c>
      <c r="B5145" t="s">
        <v>25</v>
      </c>
      <c r="C5145"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 t="str">
        <f>IF(Customer[[#This Row],[Under 30]]="Yes","Under 30",IF(Customer[[#This Row],[Senior]]="Yes", "Senior","Other"))</f>
        <v>Other</v>
      </c>
      <c r="X5145">
        <v>0</v>
      </c>
      <c r="Y5145" t="s">
        <v>21</v>
      </c>
      <c r="Z5145" t="s">
        <v>32</v>
      </c>
      <c r="AA5145" t="s">
        <v>33</v>
      </c>
      <c r="AB5145">
        <v>30</v>
      </c>
      <c r="AC5145">
        <v>189</v>
      </c>
      <c r="AD5145" t="s">
        <v>90</v>
      </c>
      <c r="AE5145" t="s">
        <v>91</v>
      </c>
    </row>
    <row r="5146" spans="1:31" x14ac:dyDescent="0.25">
      <c r="A5146" t="s">
        <v>10409</v>
      </c>
      <c r="B5146" t="s">
        <v>25</v>
      </c>
      <c r="C5146"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 t="str">
        <f>IF(Customer[[#This Row],[Under 30]]="Yes","Under 30",IF(Customer[[#This Row],[Senior]]="Yes", "Senior","Other"))</f>
        <v>Under 30</v>
      </c>
      <c r="X5146">
        <v>0</v>
      </c>
      <c r="Y5146" t="s">
        <v>25</v>
      </c>
      <c r="Z5146" t="s">
        <v>32</v>
      </c>
      <c r="AA5146" t="s">
        <v>38</v>
      </c>
      <c r="AB5146">
        <v>53</v>
      </c>
      <c r="AC5146">
        <v>682</v>
      </c>
      <c r="AD5146" t="s">
        <v>39</v>
      </c>
      <c r="AE5146" t="s">
        <v>104</v>
      </c>
    </row>
    <row r="5147" spans="1:31" x14ac:dyDescent="0.25">
      <c r="A5147" t="s">
        <v>10411</v>
      </c>
      <c r="B5147" t="s">
        <v>25</v>
      </c>
      <c r="C5147"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 t="str">
        <f>IF(Customer[[#This Row],[Under 30]]="Yes","Under 30",IF(Customer[[#This Row],[Senior]]="Yes", "Senior","Other"))</f>
        <v>Senior</v>
      </c>
      <c r="X5147">
        <v>0</v>
      </c>
      <c r="Y5147" t="s">
        <v>25</v>
      </c>
      <c r="Z5147" t="s">
        <v>98</v>
      </c>
      <c r="AA5147" t="s">
        <v>33</v>
      </c>
      <c r="AB5147">
        <v>62</v>
      </c>
      <c r="AC5147">
        <v>4162</v>
      </c>
      <c r="AD5147" t="s">
        <v>90</v>
      </c>
      <c r="AE5147" t="s">
        <v>103</v>
      </c>
    </row>
    <row r="5148" spans="1:31" x14ac:dyDescent="0.25">
      <c r="A5148" t="s">
        <v>10413</v>
      </c>
      <c r="B5148" t="s">
        <v>25</v>
      </c>
      <c r="C5148"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 t="str">
        <f>IF(Customer[[#This Row],[Under 30]]="Yes","Under 30",IF(Customer[[#This Row],[Senior]]="Yes", "Senior","Other"))</f>
        <v>Other</v>
      </c>
      <c r="X5148">
        <v>0</v>
      </c>
      <c r="Y5148" t="s">
        <v>25</v>
      </c>
      <c r="Z5148" t="s">
        <v>32</v>
      </c>
      <c r="AA5148" t="s">
        <v>38</v>
      </c>
      <c r="AB5148">
        <v>56</v>
      </c>
      <c r="AC5148">
        <v>2155</v>
      </c>
      <c r="AD5148" t="s">
        <v>39</v>
      </c>
      <c r="AE5148" t="s">
        <v>104</v>
      </c>
    </row>
    <row r="5149" spans="1:31" x14ac:dyDescent="0.25">
      <c r="A5149" t="s">
        <v>10415</v>
      </c>
      <c r="B5149" t="s">
        <v>25</v>
      </c>
      <c r="C5149"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 t="str">
        <f>IF(Customer[[#This Row],[Under 30]]="Yes","Under 30",IF(Customer[[#This Row],[Senior]]="Yes", "Senior","Other"))</f>
        <v>Under 30</v>
      </c>
      <c r="X5149">
        <v>0</v>
      </c>
      <c r="Y5149" t="s">
        <v>21</v>
      </c>
      <c r="Z5149" t="s">
        <v>98</v>
      </c>
      <c r="AA5149" t="s">
        <v>33</v>
      </c>
      <c r="AB5149">
        <v>30</v>
      </c>
      <c r="AC5149">
        <v>656</v>
      </c>
      <c r="AD5149" t="s">
        <v>56</v>
      </c>
      <c r="AE5149" t="s">
        <v>57</v>
      </c>
    </row>
    <row r="5150" spans="1:31" x14ac:dyDescent="0.25">
      <c r="A5150" t="s">
        <v>10417</v>
      </c>
      <c r="B5150" t="s">
        <v>25</v>
      </c>
      <c r="C5150"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 t="str">
        <f>IF(Customer[[#This Row],[Under 30]]="Yes","Under 30",IF(Customer[[#This Row],[Senior]]="Yes", "Senior","Other"))</f>
        <v>Under 30</v>
      </c>
      <c r="X5150">
        <v>0</v>
      </c>
      <c r="Y5150" t="s">
        <v>21</v>
      </c>
      <c r="Z5150" t="s">
        <v>32</v>
      </c>
      <c r="AA5150" t="s">
        <v>95</v>
      </c>
      <c r="AB5150">
        <v>9</v>
      </c>
      <c r="AC5150">
        <v>9</v>
      </c>
      <c r="AD5150" t="s">
        <v>56</v>
      </c>
      <c r="AE5150" t="s">
        <v>57</v>
      </c>
    </row>
    <row r="5151" spans="1:31" x14ac:dyDescent="0.25">
      <c r="A5151" t="s">
        <v>10419</v>
      </c>
      <c r="B5151" t="s">
        <v>25</v>
      </c>
      <c r="C5151"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 t="str">
        <f>IF(Customer[[#This Row],[Under 30]]="Yes","Under 30",IF(Customer[[#This Row],[Senior]]="Yes", "Senior","Other"))</f>
        <v>Other</v>
      </c>
      <c r="X5151">
        <v>0</v>
      </c>
      <c r="Y5151" t="s">
        <v>21</v>
      </c>
      <c r="Z5151" t="s">
        <v>32</v>
      </c>
      <c r="AA5151" t="s">
        <v>95</v>
      </c>
      <c r="AB5151">
        <v>31</v>
      </c>
      <c r="AC5151">
        <v>31</v>
      </c>
      <c r="AD5151" t="s">
        <v>56</v>
      </c>
      <c r="AE5151" t="s">
        <v>57</v>
      </c>
    </row>
    <row r="5152" spans="1:31" x14ac:dyDescent="0.25">
      <c r="A5152" t="s">
        <v>10421</v>
      </c>
      <c r="B5152" t="s">
        <v>25</v>
      </c>
      <c r="C5152"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 t="str">
        <f>IF(Customer[[#This Row],[Under 30]]="Yes","Under 30",IF(Customer[[#This Row],[Senior]]="Yes", "Senior","Other"))</f>
        <v>Other</v>
      </c>
      <c r="X5152">
        <v>0</v>
      </c>
      <c r="Y5152" t="s">
        <v>21</v>
      </c>
      <c r="Z5152" t="s">
        <v>32</v>
      </c>
      <c r="AA5152" t="s">
        <v>38</v>
      </c>
      <c r="AB5152">
        <v>44</v>
      </c>
      <c r="AC5152">
        <v>1958</v>
      </c>
      <c r="AD5152" t="s">
        <v>56</v>
      </c>
      <c r="AE5152" t="s">
        <v>57</v>
      </c>
    </row>
    <row r="5153" spans="1:31" x14ac:dyDescent="0.25">
      <c r="A5153" t="s">
        <v>10423</v>
      </c>
      <c r="B5153" t="s">
        <v>25</v>
      </c>
      <c r="C5153"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 t="str">
        <f>IF(Customer[[#This Row],[Under 30]]="Yes","Under 30",IF(Customer[[#This Row],[Senior]]="Yes", "Senior","Other"))</f>
        <v>Other</v>
      </c>
      <c r="X5153">
        <v>0</v>
      </c>
      <c r="Y5153" t="s">
        <v>21</v>
      </c>
      <c r="Z5153" t="s">
        <v>32</v>
      </c>
      <c r="AA5153" t="s">
        <v>38</v>
      </c>
      <c r="AB5153">
        <v>34</v>
      </c>
      <c r="AC5153">
        <v>34</v>
      </c>
      <c r="AD5153" t="s">
        <v>56</v>
      </c>
      <c r="AE5153" t="s">
        <v>57</v>
      </c>
    </row>
    <row r="5154" spans="1:31" x14ac:dyDescent="0.25">
      <c r="A5154" t="s">
        <v>10425</v>
      </c>
      <c r="B5154" t="s">
        <v>25</v>
      </c>
      <c r="C5154"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 t="str">
        <f>IF(Customer[[#This Row],[Under 30]]="Yes","Under 30",IF(Customer[[#This Row],[Senior]]="Yes", "Senior","Other"))</f>
        <v>Other</v>
      </c>
      <c r="X5154">
        <v>0</v>
      </c>
      <c r="Y5154" t="s">
        <v>21</v>
      </c>
      <c r="Z5154" t="s">
        <v>32</v>
      </c>
      <c r="AA5154" t="s">
        <v>38</v>
      </c>
      <c r="AB5154">
        <v>30</v>
      </c>
      <c r="AC5154">
        <v>57</v>
      </c>
      <c r="AD5154" t="s">
        <v>56</v>
      </c>
      <c r="AE5154" t="s">
        <v>57</v>
      </c>
    </row>
    <row r="5155" spans="1:31" x14ac:dyDescent="0.25">
      <c r="A5155" t="s">
        <v>10427</v>
      </c>
      <c r="B5155" t="s">
        <v>25</v>
      </c>
      <c r="C5155"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 t="str">
        <f>IF(Customer[[#This Row],[Under 30]]="Yes","Under 30",IF(Customer[[#This Row],[Senior]]="Yes", "Senior","Other"))</f>
        <v>Senior</v>
      </c>
      <c r="X5155">
        <v>0</v>
      </c>
      <c r="Y5155" t="s">
        <v>21</v>
      </c>
      <c r="Z5155" t="s">
        <v>32</v>
      </c>
      <c r="AA5155" t="s">
        <v>38</v>
      </c>
      <c r="AB5155">
        <v>26</v>
      </c>
      <c r="AC5155">
        <v>26</v>
      </c>
      <c r="AD5155" t="s">
        <v>56</v>
      </c>
      <c r="AE5155" t="s">
        <v>57</v>
      </c>
    </row>
    <row r="5156" spans="1:31" x14ac:dyDescent="0.25">
      <c r="A5156" t="s">
        <v>10429</v>
      </c>
      <c r="B5156" t="s">
        <v>25</v>
      </c>
      <c r="C5156"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 t="str">
        <f>IF(Customer[[#This Row],[Under 30]]="Yes","Under 30",IF(Customer[[#This Row],[Senior]]="Yes", "Senior","Other"))</f>
        <v>Senior</v>
      </c>
      <c r="X5156">
        <v>0</v>
      </c>
      <c r="Y5156" t="s">
        <v>21</v>
      </c>
      <c r="Z5156" t="s">
        <v>32</v>
      </c>
      <c r="AA5156" t="s">
        <v>38</v>
      </c>
      <c r="AB5156">
        <v>35</v>
      </c>
      <c r="AC5156">
        <v>420</v>
      </c>
      <c r="AD5156" t="s">
        <v>56</v>
      </c>
      <c r="AE5156" t="s">
        <v>57</v>
      </c>
    </row>
    <row r="5157" spans="1:31" x14ac:dyDescent="0.25">
      <c r="A5157" t="s">
        <v>10431</v>
      </c>
      <c r="B5157" t="s">
        <v>25</v>
      </c>
      <c r="C5157"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 t="str">
        <f>IF(Customer[[#This Row],[Under 30]]="Yes","Under 30",IF(Customer[[#This Row],[Senior]]="Yes", "Senior","Other"))</f>
        <v>Senior</v>
      </c>
      <c r="X5157">
        <v>0</v>
      </c>
      <c r="Y5157" t="s">
        <v>25</v>
      </c>
      <c r="Z5157" t="s">
        <v>32</v>
      </c>
      <c r="AA5157" t="s">
        <v>38</v>
      </c>
      <c r="AB5157">
        <v>39</v>
      </c>
      <c r="AC5157">
        <v>234</v>
      </c>
      <c r="AD5157" t="s">
        <v>56</v>
      </c>
      <c r="AE5157" t="s">
        <v>57</v>
      </c>
    </row>
    <row r="5158" spans="1:31" x14ac:dyDescent="0.25">
      <c r="A5158" t="s">
        <v>10433</v>
      </c>
      <c r="B5158" t="s">
        <v>25</v>
      </c>
      <c r="C5158"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 t="str">
        <f>IF(Customer[[#This Row],[Under 30]]="Yes","Under 30",IF(Customer[[#This Row],[Senior]]="Yes", "Senior","Other"))</f>
        <v>Under 30</v>
      </c>
      <c r="X5158">
        <v>0</v>
      </c>
      <c r="Y5158" t="s">
        <v>21</v>
      </c>
      <c r="Z5158" t="s">
        <v>32</v>
      </c>
      <c r="AA5158" t="s">
        <v>38</v>
      </c>
      <c r="AB5158">
        <v>28</v>
      </c>
      <c r="AC5158">
        <v>1030</v>
      </c>
      <c r="AD5158" t="s">
        <v>56</v>
      </c>
      <c r="AE5158" t="s">
        <v>96</v>
      </c>
    </row>
    <row r="5159" spans="1:31" x14ac:dyDescent="0.25">
      <c r="A5159" t="s">
        <v>10435</v>
      </c>
      <c r="B5159" t="s">
        <v>25</v>
      </c>
      <c r="C5159"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 t="str">
        <f>IF(Customer[[#This Row],[Under 30]]="Yes","Under 30",IF(Customer[[#This Row],[Senior]]="Yes", "Senior","Other"))</f>
        <v>Other</v>
      </c>
      <c r="X5159">
        <v>0</v>
      </c>
      <c r="Y5159" t="s">
        <v>21</v>
      </c>
      <c r="Z5159" t="s">
        <v>32</v>
      </c>
      <c r="AA5159" t="s">
        <v>38</v>
      </c>
      <c r="AB5159">
        <v>42</v>
      </c>
      <c r="AC5159">
        <v>42</v>
      </c>
      <c r="AD5159" t="s">
        <v>56</v>
      </c>
      <c r="AE5159" t="s">
        <v>96</v>
      </c>
    </row>
    <row r="5160" spans="1:31" x14ac:dyDescent="0.25">
      <c r="A5160" t="s">
        <v>10437</v>
      </c>
      <c r="B5160" t="s">
        <v>25</v>
      </c>
      <c r="C5160"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 t="str">
        <f>IF(Customer[[#This Row],[Under 30]]="Yes","Under 30",IF(Customer[[#This Row],[Senior]]="Yes", "Senior","Other"))</f>
        <v>Other</v>
      </c>
      <c r="X5160">
        <v>0</v>
      </c>
      <c r="Y5160" t="s">
        <v>25</v>
      </c>
      <c r="Z5160" t="s">
        <v>32</v>
      </c>
      <c r="AA5160" t="s">
        <v>33</v>
      </c>
      <c r="AB5160">
        <v>65</v>
      </c>
      <c r="AC5160">
        <v>682</v>
      </c>
      <c r="AD5160" t="s">
        <v>56</v>
      </c>
      <c r="AE5160" t="s">
        <v>102</v>
      </c>
    </row>
    <row r="5161" spans="1:31" x14ac:dyDescent="0.25">
      <c r="A5161" t="s">
        <v>10439</v>
      </c>
      <c r="B5161" t="s">
        <v>25</v>
      </c>
      <c r="C5161"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 t="str">
        <f>IF(Customer[[#This Row],[Under 30]]="Yes","Under 30",IF(Customer[[#This Row],[Senior]]="Yes", "Senior","Other"))</f>
        <v>Under 30</v>
      </c>
      <c r="X5161">
        <v>0</v>
      </c>
      <c r="Y5161" t="s">
        <v>21</v>
      </c>
      <c r="Z5161" t="s">
        <v>32</v>
      </c>
      <c r="AA5161" t="s">
        <v>38</v>
      </c>
      <c r="AB5161">
        <v>33</v>
      </c>
      <c r="AC5161">
        <v>495</v>
      </c>
      <c r="AD5161" t="s">
        <v>56</v>
      </c>
      <c r="AE5161" t="s">
        <v>102</v>
      </c>
    </row>
    <row r="5162" spans="1:31" x14ac:dyDescent="0.25">
      <c r="A5162" t="s">
        <v>10441</v>
      </c>
      <c r="B5162" t="s">
        <v>25</v>
      </c>
      <c r="C5162"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 t="str">
        <f>IF(Customer[[#This Row],[Under 30]]="Yes","Under 30",IF(Customer[[#This Row],[Senior]]="Yes", "Senior","Other"))</f>
        <v>Senior</v>
      </c>
      <c r="X5162">
        <v>0</v>
      </c>
      <c r="Y5162" t="s">
        <v>21</v>
      </c>
      <c r="Z5162" t="s">
        <v>32</v>
      </c>
      <c r="AA5162" t="s">
        <v>38</v>
      </c>
      <c r="AB5162">
        <v>29</v>
      </c>
      <c r="AC5162">
        <v>197</v>
      </c>
      <c r="AD5162" t="s">
        <v>56</v>
      </c>
      <c r="AE5162" t="s">
        <v>102</v>
      </c>
    </row>
    <row r="5163" spans="1:31" x14ac:dyDescent="0.25">
      <c r="A5163" t="s">
        <v>10443</v>
      </c>
      <c r="B5163" t="s">
        <v>25</v>
      </c>
      <c r="C5163"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 t="str">
        <f>IF(Customer[[#This Row],[Under 30]]="Yes","Under 30",IF(Customer[[#This Row],[Senior]]="Yes", "Senior","Other"))</f>
        <v>Senior</v>
      </c>
      <c r="X5163">
        <v>0</v>
      </c>
      <c r="Y5163" t="s">
        <v>21</v>
      </c>
      <c r="Z5163" t="s">
        <v>32</v>
      </c>
      <c r="AA5163" t="s">
        <v>38</v>
      </c>
      <c r="AB5163">
        <v>46</v>
      </c>
      <c r="AC5163">
        <v>1206</v>
      </c>
      <c r="AD5163" t="s">
        <v>56</v>
      </c>
      <c r="AE5163" t="s">
        <v>100</v>
      </c>
    </row>
    <row r="5164" spans="1:31" x14ac:dyDescent="0.25">
      <c r="A5164" t="s">
        <v>10445</v>
      </c>
      <c r="B5164" t="s">
        <v>25</v>
      </c>
      <c r="C5164"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 t="str">
        <f>IF(Customer[[#This Row],[Under 30]]="Yes","Under 30",IF(Customer[[#This Row],[Senior]]="Yes", "Senior","Other"))</f>
        <v>Other</v>
      </c>
      <c r="X5164">
        <v>0</v>
      </c>
      <c r="Y5164" t="s">
        <v>21</v>
      </c>
      <c r="Z5164" t="s">
        <v>32</v>
      </c>
      <c r="AA5164" t="s">
        <v>38</v>
      </c>
      <c r="AB5164">
        <v>44</v>
      </c>
      <c r="AC5164">
        <v>44</v>
      </c>
      <c r="AD5164" t="s">
        <v>56</v>
      </c>
      <c r="AE5164" t="s">
        <v>100</v>
      </c>
    </row>
    <row r="5165" spans="1:31" x14ac:dyDescent="0.25">
      <c r="A5165" t="s">
        <v>10447</v>
      </c>
      <c r="B5165" t="s">
        <v>25</v>
      </c>
      <c r="C5165"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 t="str">
        <f>IF(Customer[[#This Row],[Under 30]]="Yes","Under 30",IF(Customer[[#This Row],[Senior]]="Yes", "Senior","Other"))</f>
        <v>Other</v>
      </c>
      <c r="X5165">
        <v>0</v>
      </c>
      <c r="Y5165" t="s">
        <v>21</v>
      </c>
      <c r="Z5165" t="s">
        <v>32</v>
      </c>
      <c r="AA5165" t="s">
        <v>38</v>
      </c>
      <c r="AB5165">
        <v>36</v>
      </c>
      <c r="AC5165">
        <v>332</v>
      </c>
      <c r="AD5165" t="s">
        <v>56</v>
      </c>
      <c r="AE5165" t="s">
        <v>100</v>
      </c>
    </row>
    <row r="5166" spans="1:31" x14ac:dyDescent="0.25">
      <c r="A5166" t="s">
        <v>10449</v>
      </c>
      <c r="B5166" t="s">
        <v>25</v>
      </c>
      <c r="C5166"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 t="str">
        <f>IF(Customer[[#This Row],[Under 30]]="Yes","Under 30",IF(Customer[[#This Row],[Senior]]="Yes", "Senior","Other"))</f>
        <v>Other</v>
      </c>
      <c r="X5166">
        <v>0</v>
      </c>
      <c r="Y5166" t="s">
        <v>25</v>
      </c>
      <c r="Z5166" t="s">
        <v>53</v>
      </c>
      <c r="AA5166" t="s">
        <v>33</v>
      </c>
      <c r="AB5166">
        <v>36</v>
      </c>
      <c r="AC5166">
        <v>1760</v>
      </c>
      <c r="AD5166" t="s">
        <v>56</v>
      </c>
      <c r="AE5166" t="s">
        <v>57</v>
      </c>
    </row>
    <row r="5167" spans="1:31" x14ac:dyDescent="0.25">
      <c r="A5167" t="s">
        <v>10451</v>
      </c>
      <c r="B5167" t="s">
        <v>25</v>
      </c>
      <c r="C5167"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 t="str">
        <f>IF(Customer[[#This Row],[Under 30]]="Yes","Under 30",IF(Customer[[#This Row],[Senior]]="Yes", "Senior","Other"))</f>
        <v>Other</v>
      </c>
      <c r="X5167">
        <v>0</v>
      </c>
      <c r="Y5167" t="s">
        <v>25</v>
      </c>
      <c r="Z5167" t="s">
        <v>32</v>
      </c>
      <c r="AA5167" t="s">
        <v>38</v>
      </c>
      <c r="AB5167">
        <v>50</v>
      </c>
      <c r="AC5167">
        <v>158</v>
      </c>
      <c r="AD5167" t="s">
        <v>56</v>
      </c>
      <c r="AE5167" t="s">
        <v>57</v>
      </c>
    </row>
    <row r="5168" spans="1:31" x14ac:dyDescent="0.25">
      <c r="A5168" t="s">
        <v>10453</v>
      </c>
      <c r="B5168" t="s">
        <v>21</v>
      </c>
      <c r="C5168"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 t="str">
        <f>IF(Customer[[#This Row],[Under 30]]="Yes","Under 30",IF(Customer[[#This Row],[Senior]]="Yes", "Senior","Other"))</f>
        <v>Other</v>
      </c>
      <c r="X5168">
        <v>3</v>
      </c>
      <c r="Y5168" t="s">
        <v>21</v>
      </c>
      <c r="Z5168" t="s">
        <v>32</v>
      </c>
      <c r="AA5168" t="s">
        <v>33</v>
      </c>
      <c r="AB5168">
        <v>28</v>
      </c>
      <c r="AC5168">
        <v>616</v>
      </c>
    </row>
    <row r="5169" spans="1:29" x14ac:dyDescent="0.25">
      <c r="A5169" t="s">
        <v>10455</v>
      </c>
      <c r="B5169" t="s">
        <v>21</v>
      </c>
      <c r="C5169"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 t="str">
        <f>IF(Customer[[#This Row],[Under 30]]="Yes","Under 30",IF(Customer[[#This Row],[Senior]]="Yes", "Senior","Other"))</f>
        <v>Other</v>
      </c>
      <c r="X5169">
        <v>4</v>
      </c>
      <c r="Y5169" t="s">
        <v>21</v>
      </c>
      <c r="Z5169" t="s">
        <v>32</v>
      </c>
      <c r="AA5169" t="s">
        <v>95</v>
      </c>
      <c r="AB5169">
        <v>26</v>
      </c>
      <c r="AC5169">
        <v>302</v>
      </c>
    </row>
    <row r="5170" spans="1:29" x14ac:dyDescent="0.25">
      <c r="A5170" t="s">
        <v>10457</v>
      </c>
      <c r="B5170" t="s">
        <v>21</v>
      </c>
      <c r="C5170"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 t="str">
        <f>IF(Customer[[#This Row],[Under 30]]="Yes","Under 30",IF(Customer[[#This Row],[Senior]]="Yes", "Senior","Other"))</f>
        <v>Other</v>
      </c>
      <c r="X5170">
        <v>6</v>
      </c>
      <c r="Y5170" t="s">
        <v>21</v>
      </c>
      <c r="Z5170" t="s">
        <v>32</v>
      </c>
      <c r="AA5170" t="s">
        <v>33</v>
      </c>
      <c r="AB5170">
        <v>21</v>
      </c>
      <c r="AC5170">
        <v>1053</v>
      </c>
    </row>
    <row r="5171" spans="1:29" x14ac:dyDescent="0.25">
      <c r="A5171" t="s">
        <v>10459</v>
      </c>
      <c r="B5171" t="s">
        <v>21</v>
      </c>
      <c r="C5171"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 t="str">
        <f>IF(Customer[[#This Row],[Under 30]]="Yes","Under 30",IF(Customer[[#This Row],[Senior]]="Yes", "Senior","Other"))</f>
        <v>Other</v>
      </c>
      <c r="X5171">
        <v>4</v>
      </c>
      <c r="Y5171" t="s">
        <v>21</v>
      </c>
      <c r="Z5171" t="s">
        <v>32</v>
      </c>
      <c r="AA5171" t="s">
        <v>38</v>
      </c>
      <c r="AB5171">
        <v>31</v>
      </c>
      <c r="AC5171">
        <v>84</v>
      </c>
    </row>
    <row r="5172" spans="1:29" x14ac:dyDescent="0.25">
      <c r="A5172" t="s">
        <v>10461</v>
      </c>
      <c r="B5172" t="s">
        <v>21</v>
      </c>
      <c r="C5172"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 t="str">
        <f>IF(Customer[[#This Row],[Under 30]]="Yes","Under 30",IF(Customer[[#This Row],[Senior]]="Yes", "Senior","Other"))</f>
        <v>Other</v>
      </c>
      <c r="X5172">
        <v>6</v>
      </c>
      <c r="Y5172" t="s">
        <v>21</v>
      </c>
      <c r="Z5172" t="s">
        <v>32</v>
      </c>
      <c r="AA5172" t="s">
        <v>33</v>
      </c>
      <c r="AB5172">
        <v>21</v>
      </c>
      <c r="AC5172">
        <v>187</v>
      </c>
    </row>
    <row r="5173" spans="1:29" x14ac:dyDescent="0.25">
      <c r="A5173" t="s">
        <v>10463</v>
      </c>
      <c r="B5173" t="s">
        <v>21</v>
      </c>
      <c r="C5173"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 t="str">
        <f>IF(Customer[[#This Row],[Under 30]]="Yes","Under 30",IF(Customer[[#This Row],[Senior]]="Yes", "Senior","Other"))</f>
        <v>Under 30</v>
      </c>
      <c r="X5173">
        <v>6</v>
      </c>
      <c r="Y5173" t="s">
        <v>21</v>
      </c>
      <c r="Z5173" t="s">
        <v>32</v>
      </c>
      <c r="AA5173" t="s">
        <v>38</v>
      </c>
      <c r="AB5173">
        <v>27</v>
      </c>
      <c r="AC5173">
        <v>301</v>
      </c>
    </row>
    <row r="5174" spans="1:29" x14ac:dyDescent="0.25">
      <c r="A5174" t="s">
        <v>10465</v>
      </c>
      <c r="B5174" t="s">
        <v>21</v>
      </c>
      <c r="C5174"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 t="str">
        <f>IF(Customer[[#This Row],[Under 30]]="Yes","Under 30",IF(Customer[[#This Row],[Senior]]="Yes", "Senior","Other"))</f>
        <v>Other</v>
      </c>
      <c r="X5174">
        <v>6</v>
      </c>
      <c r="Y5174" t="s">
        <v>25</v>
      </c>
      <c r="Z5174" t="s">
        <v>32</v>
      </c>
      <c r="AA5174" t="s">
        <v>38</v>
      </c>
      <c r="AB5174">
        <v>39</v>
      </c>
      <c r="AC5174">
        <v>1220</v>
      </c>
    </row>
    <row r="5175" spans="1:29" x14ac:dyDescent="0.25">
      <c r="A5175" t="s">
        <v>10467</v>
      </c>
      <c r="B5175" t="s">
        <v>21</v>
      </c>
      <c r="C5175"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 t="str">
        <f>IF(Customer[[#This Row],[Under 30]]="Yes","Under 30",IF(Customer[[#This Row],[Senior]]="Yes", "Senior","Other"))</f>
        <v>Other</v>
      </c>
      <c r="X5175">
        <v>6</v>
      </c>
      <c r="Y5175" t="s">
        <v>21</v>
      </c>
      <c r="Z5175" t="s">
        <v>32</v>
      </c>
      <c r="AA5175" t="s">
        <v>38</v>
      </c>
      <c r="AB5175">
        <v>7</v>
      </c>
      <c r="AC5175">
        <v>7</v>
      </c>
    </row>
    <row r="5176" spans="1:29" x14ac:dyDescent="0.25">
      <c r="A5176" t="s">
        <v>10469</v>
      </c>
      <c r="B5176" t="s">
        <v>21</v>
      </c>
      <c r="C5176"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 t="str">
        <f>IF(Customer[[#This Row],[Under 30]]="Yes","Under 30",IF(Customer[[#This Row],[Senior]]="Yes", "Senior","Other"))</f>
        <v>Other</v>
      </c>
      <c r="X5176">
        <v>2</v>
      </c>
      <c r="Y5176" t="s">
        <v>21</v>
      </c>
      <c r="Z5176" t="s">
        <v>32</v>
      </c>
      <c r="AA5176" t="s">
        <v>38</v>
      </c>
      <c r="AB5176">
        <v>35</v>
      </c>
      <c r="AC5176">
        <v>98</v>
      </c>
    </row>
    <row r="5177" spans="1:29" x14ac:dyDescent="0.25">
      <c r="A5177" t="s">
        <v>10471</v>
      </c>
      <c r="B5177" t="s">
        <v>21</v>
      </c>
      <c r="C5177"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 t="str">
        <f>IF(Customer[[#This Row],[Under 30]]="Yes","Under 30",IF(Customer[[#This Row],[Senior]]="Yes", "Senior","Other"))</f>
        <v>Other</v>
      </c>
      <c r="X5177">
        <v>6</v>
      </c>
      <c r="Y5177" t="s">
        <v>21</v>
      </c>
      <c r="Z5177" t="s">
        <v>32</v>
      </c>
      <c r="AA5177" t="s">
        <v>33</v>
      </c>
      <c r="AB5177">
        <v>28</v>
      </c>
      <c r="AC5177">
        <v>703</v>
      </c>
    </row>
    <row r="5178" spans="1:29" x14ac:dyDescent="0.25">
      <c r="A5178" t="s">
        <v>10473</v>
      </c>
      <c r="B5178" t="s">
        <v>21</v>
      </c>
      <c r="C5178"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 t="str">
        <f>IF(Customer[[#This Row],[Under 30]]="Yes","Under 30",IF(Customer[[#This Row],[Senior]]="Yes", "Senior","Other"))</f>
        <v>Under 30</v>
      </c>
      <c r="X5178">
        <v>4</v>
      </c>
      <c r="Y5178" t="s">
        <v>21</v>
      </c>
      <c r="Z5178" t="s">
        <v>32</v>
      </c>
      <c r="AA5178" t="s">
        <v>33</v>
      </c>
      <c r="AB5178">
        <v>17</v>
      </c>
      <c r="AC5178">
        <v>121</v>
      </c>
    </row>
    <row r="5179" spans="1:29" x14ac:dyDescent="0.25">
      <c r="A5179" t="s">
        <v>10475</v>
      </c>
      <c r="B5179" t="s">
        <v>21</v>
      </c>
      <c r="C5179"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 t="str">
        <f>IF(Customer[[#This Row],[Under 30]]="Yes","Under 30",IF(Customer[[#This Row],[Senior]]="Yes", "Senior","Other"))</f>
        <v>Under 30</v>
      </c>
      <c r="X5179">
        <v>2</v>
      </c>
      <c r="Y5179" t="s">
        <v>21</v>
      </c>
      <c r="Z5179" t="s">
        <v>32</v>
      </c>
      <c r="AA5179" t="s">
        <v>33</v>
      </c>
      <c r="AB5179">
        <v>8</v>
      </c>
      <c r="AC5179">
        <v>25</v>
      </c>
    </row>
    <row r="5180" spans="1:29" x14ac:dyDescent="0.25">
      <c r="A5180" t="s">
        <v>10477</v>
      </c>
      <c r="B5180" t="s">
        <v>21</v>
      </c>
      <c r="C5180"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 t="str">
        <f>IF(Customer[[#This Row],[Under 30]]="Yes","Under 30",IF(Customer[[#This Row],[Senior]]="Yes", "Senior","Other"))</f>
        <v>Other</v>
      </c>
      <c r="X5180">
        <v>3</v>
      </c>
      <c r="Y5180" t="s">
        <v>25</v>
      </c>
      <c r="Z5180" t="s">
        <v>32</v>
      </c>
      <c r="AA5180" t="s">
        <v>33</v>
      </c>
      <c r="AB5180">
        <v>33</v>
      </c>
      <c r="AC5180">
        <v>515</v>
      </c>
    </row>
    <row r="5181" spans="1:29" x14ac:dyDescent="0.25">
      <c r="A5181" t="s">
        <v>10479</v>
      </c>
      <c r="B5181" t="s">
        <v>21</v>
      </c>
      <c r="C5181"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 t="str">
        <f>IF(Customer[[#This Row],[Under 30]]="Yes","Under 30",IF(Customer[[#This Row],[Senior]]="Yes", "Senior","Other"))</f>
        <v>Other</v>
      </c>
      <c r="X5181">
        <v>2</v>
      </c>
      <c r="Y5181" t="s">
        <v>21</v>
      </c>
      <c r="Z5181" t="s">
        <v>32</v>
      </c>
      <c r="AA5181" t="s">
        <v>38</v>
      </c>
      <c r="AB5181">
        <v>30</v>
      </c>
      <c r="AC5181">
        <v>244</v>
      </c>
    </row>
    <row r="5182" spans="1:29" x14ac:dyDescent="0.25">
      <c r="A5182" t="s">
        <v>10481</v>
      </c>
      <c r="B5182" t="s">
        <v>21</v>
      </c>
      <c r="C5182"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 t="str">
        <f>IF(Customer[[#This Row],[Under 30]]="Yes","Under 30",IF(Customer[[#This Row],[Senior]]="Yes", "Senior","Other"))</f>
        <v>Other</v>
      </c>
      <c r="X5182">
        <v>4</v>
      </c>
      <c r="Y5182" t="s">
        <v>21</v>
      </c>
      <c r="Z5182" t="s">
        <v>32</v>
      </c>
      <c r="AA5182" t="s">
        <v>33</v>
      </c>
      <c r="AB5182">
        <v>10</v>
      </c>
      <c r="AC5182">
        <v>59</v>
      </c>
    </row>
    <row r="5183" spans="1:29" x14ac:dyDescent="0.25">
      <c r="A5183" t="s">
        <v>10483</v>
      </c>
      <c r="B5183" t="s">
        <v>21</v>
      </c>
      <c r="C5183"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 t="str">
        <f>IF(Customer[[#This Row],[Under 30]]="Yes","Under 30",IF(Customer[[#This Row],[Senior]]="Yes", "Senior","Other"))</f>
        <v>Other</v>
      </c>
      <c r="X5183">
        <v>2</v>
      </c>
      <c r="Y5183" t="s">
        <v>21</v>
      </c>
      <c r="Z5183" t="s">
        <v>32</v>
      </c>
      <c r="AA5183" t="s">
        <v>38</v>
      </c>
      <c r="AB5183">
        <v>42</v>
      </c>
      <c r="AC5183">
        <v>598</v>
      </c>
    </row>
    <row r="5184" spans="1:29" x14ac:dyDescent="0.25">
      <c r="A5184" t="s">
        <v>10485</v>
      </c>
      <c r="B5184" t="s">
        <v>21</v>
      </c>
      <c r="C5184"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 t="str">
        <f>IF(Customer[[#This Row],[Under 30]]="Yes","Under 30",IF(Customer[[#This Row],[Senior]]="Yes", "Senior","Other"))</f>
        <v>Senior</v>
      </c>
      <c r="X5184">
        <v>2</v>
      </c>
      <c r="Y5184" t="s">
        <v>21</v>
      </c>
      <c r="Z5184" t="s">
        <v>32</v>
      </c>
      <c r="AA5184" t="s">
        <v>38</v>
      </c>
      <c r="AB5184">
        <v>27</v>
      </c>
      <c r="AC5184">
        <v>364</v>
      </c>
    </row>
    <row r="5185" spans="1:29" x14ac:dyDescent="0.25">
      <c r="A5185" t="s">
        <v>10487</v>
      </c>
      <c r="B5185" t="s">
        <v>21</v>
      </c>
      <c r="C5185"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 t="str">
        <f>IF(Customer[[#This Row],[Under 30]]="Yes","Under 30",IF(Customer[[#This Row],[Senior]]="Yes", "Senior","Other"))</f>
        <v>Other</v>
      </c>
      <c r="X5185">
        <v>2</v>
      </c>
      <c r="Y5185" t="s">
        <v>21</v>
      </c>
      <c r="Z5185" t="s">
        <v>32</v>
      </c>
      <c r="AA5185" t="s">
        <v>38</v>
      </c>
      <c r="AB5185">
        <v>7</v>
      </c>
      <c r="AC5185">
        <v>103</v>
      </c>
    </row>
    <row r="5186" spans="1:29" x14ac:dyDescent="0.25">
      <c r="A5186" t="s">
        <v>10489</v>
      </c>
      <c r="B5186" t="s">
        <v>21</v>
      </c>
      <c r="C5186"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 t="str">
        <f>IF(Customer[[#This Row],[Under 30]]="Yes","Under 30",IF(Customer[[#This Row],[Senior]]="Yes", "Senior","Other"))</f>
        <v>Under 30</v>
      </c>
      <c r="X5186">
        <v>3</v>
      </c>
      <c r="Y5186" t="s">
        <v>25</v>
      </c>
      <c r="Z5186" t="s">
        <v>32</v>
      </c>
      <c r="AA5186" t="s">
        <v>38</v>
      </c>
      <c r="AB5186">
        <v>31</v>
      </c>
      <c r="AC5186">
        <v>457</v>
      </c>
    </row>
    <row r="5187" spans="1:29" x14ac:dyDescent="0.25">
      <c r="A5187" t="s">
        <v>10491</v>
      </c>
      <c r="B5187" t="s">
        <v>21</v>
      </c>
      <c r="C5187"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 t="str">
        <f>IF(Customer[[#This Row],[Under 30]]="Yes","Under 30",IF(Customer[[#This Row],[Senior]]="Yes", "Senior","Other"))</f>
        <v>Under 30</v>
      </c>
      <c r="X5187">
        <v>5</v>
      </c>
      <c r="Y5187" t="s">
        <v>21</v>
      </c>
      <c r="Z5187" t="s">
        <v>53</v>
      </c>
      <c r="AA5187" t="s">
        <v>38</v>
      </c>
      <c r="AB5187">
        <v>8</v>
      </c>
      <c r="AC5187">
        <v>185</v>
      </c>
    </row>
    <row r="5188" spans="1:29" x14ac:dyDescent="0.25">
      <c r="A5188" t="s">
        <v>10493</v>
      </c>
      <c r="B5188" t="s">
        <v>21</v>
      </c>
      <c r="C5188"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 t="str">
        <f>IF(Customer[[#This Row],[Under 30]]="Yes","Under 30",IF(Customer[[#This Row],[Senior]]="Yes", "Senior","Other"))</f>
        <v>Other</v>
      </c>
      <c r="X5188">
        <v>6</v>
      </c>
      <c r="Y5188" t="s">
        <v>25</v>
      </c>
      <c r="Z5188" t="s">
        <v>53</v>
      </c>
      <c r="AA5188" t="s">
        <v>38</v>
      </c>
      <c r="AB5188">
        <v>44</v>
      </c>
      <c r="AC5188">
        <v>3129</v>
      </c>
    </row>
    <row r="5189" spans="1:29" x14ac:dyDescent="0.25">
      <c r="A5189" t="s">
        <v>10495</v>
      </c>
      <c r="B5189" t="s">
        <v>21</v>
      </c>
      <c r="C5189"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 t="str">
        <f>IF(Customer[[#This Row],[Under 30]]="Yes","Under 30",IF(Customer[[#This Row],[Senior]]="Yes", "Senior","Other"))</f>
        <v>Under 30</v>
      </c>
      <c r="X5189">
        <v>6</v>
      </c>
      <c r="Y5189" t="s">
        <v>21</v>
      </c>
      <c r="Z5189" t="s">
        <v>32</v>
      </c>
      <c r="AA5189" t="s">
        <v>33</v>
      </c>
      <c r="AB5189">
        <v>9</v>
      </c>
      <c r="AC5189">
        <v>9</v>
      </c>
    </row>
    <row r="5190" spans="1:29" x14ac:dyDescent="0.25">
      <c r="A5190" t="s">
        <v>10497</v>
      </c>
      <c r="B5190" t="s">
        <v>21</v>
      </c>
      <c r="C5190"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 t="str">
        <f>IF(Customer[[#This Row],[Under 30]]="Yes","Under 30",IF(Customer[[#This Row],[Senior]]="Yes", "Senior","Other"))</f>
        <v>Other</v>
      </c>
      <c r="X5190">
        <v>5</v>
      </c>
      <c r="Y5190" t="s">
        <v>25</v>
      </c>
      <c r="Z5190" t="s">
        <v>53</v>
      </c>
      <c r="AA5190" t="s">
        <v>38</v>
      </c>
      <c r="AB5190">
        <v>34</v>
      </c>
      <c r="AC5190">
        <v>2419</v>
      </c>
    </row>
    <row r="5191" spans="1:29" x14ac:dyDescent="0.25">
      <c r="A5191" t="s">
        <v>10499</v>
      </c>
      <c r="B5191" t="s">
        <v>21</v>
      </c>
      <c r="C5191"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 t="str">
        <f>IF(Customer[[#This Row],[Under 30]]="Yes","Under 30",IF(Customer[[#This Row],[Senior]]="Yes", "Senior","Other"))</f>
        <v>Other</v>
      </c>
      <c r="X5191">
        <v>3</v>
      </c>
      <c r="Y5191" t="s">
        <v>21</v>
      </c>
      <c r="Z5191" t="s">
        <v>32</v>
      </c>
      <c r="AA5191" t="s">
        <v>33</v>
      </c>
      <c r="AB5191">
        <v>22</v>
      </c>
      <c r="AC5191">
        <v>287</v>
      </c>
    </row>
    <row r="5192" spans="1:29" x14ac:dyDescent="0.25">
      <c r="A5192" t="s">
        <v>10501</v>
      </c>
      <c r="B5192" t="s">
        <v>21</v>
      </c>
      <c r="C5192"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 t="str">
        <f>IF(Customer[[#This Row],[Under 30]]="Yes","Under 30",IF(Customer[[#This Row],[Senior]]="Yes", "Senior","Other"))</f>
        <v>Other</v>
      </c>
      <c r="X5192">
        <v>2</v>
      </c>
      <c r="Y5192" t="s">
        <v>21</v>
      </c>
      <c r="Z5192" t="s">
        <v>53</v>
      </c>
      <c r="AA5192" t="s">
        <v>95</v>
      </c>
      <c r="AB5192">
        <v>7</v>
      </c>
      <c r="AC5192">
        <v>388</v>
      </c>
    </row>
    <row r="5193" spans="1:29" x14ac:dyDescent="0.25">
      <c r="A5193" t="s">
        <v>10503</v>
      </c>
      <c r="B5193" t="s">
        <v>21</v>
      </c>
      <c r="C5193"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 t="str">
        <f>IF(Customer[[#This Row],[Under 30]]="Yes","Under 30",IF(Customer[[#This Row],[Senior]]="Yes", "Senior","Other"))</f>
        <v>Other</v>
      </c>
      <c r="X5193">
        <v>4</v>
      </c>
      <c r="Y5193" t="s">
        <v>25</v>
      </c>
      <c r="Z5193" t="s">
        <v>53</v>
      </c>
      <c r="AA5193" t="s">
        <v>33</v>
      </c>
      <c r="AB5193">
        <v>36</v>
      </c>
      <c r="AC5193">
        <v>2177</v>
      </c>
    </row>
    <row r="5194" spans="1:29" x14ac:dyDescent="0.25">
      <c r="A5194" t="s">
        <v>10505</v>
      </c>
      <c r="B5194" t="s">
        <v>21</v>
      </c>
      <c r="C5194"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 t="str">
        <f>IF(Customer[[#This Row],[Under 30]]="Yes","Under 30",IF(Customer[[#This Row],[Senior]]="Yes", "Senior","Other"))</f>
        <v>Under 30</v>
      </c>
      <c r="X5194">
        <v>5</v>
      </c>
      <c r="Y5194" t="s">
        <v>21</v>
      </c>
      <c r="Z5194" t="s">
        <v>32</v>
      </c>
      <c r="AA5194" t="s">
        <v>95</v>
      </c>
      <c r="AB5194">
        <v>13</v>
      </c>
      <c r="AC5194">
        <v>13</v>
      </c>
    </row>
    <row r="5195" spans="1:29" x14ac:dyDescent="0.25">
      <c r="A5195" t="s">
        <v>10507</v>
      </c>
      <c r="B5195" t="s">
        <v>21</v>
      </c>
      <c r="C5195"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 t="str">
        <f>IF(Customer[[#This Row],[Under 30]]="Yes","Under 30",IF(Customer[[#This Row],[Senior]]="Yes", "Senior","Other"))</f>
        <v>Other</v>
      </c>
      <c r="X5195">
        <v>2</v>
      </c>
      <c r="Y5195" t="s">
        <v>25</v>
      </c>
      <c r="Z5195" t="s">
        <v>53</v>
      </c>
      <c r="AA5195" t="s">
        <v>38</v>
      </c>
      <c r="AB5195">
        <v>29</v>
      </c>
      <c r="AC5195">
        <v>2053</v>
      </c>
    </row>
    <row r="5196" spans="1:29" x14ac:dyDescent="0.25">
      <c r="A5196" t="s">
        <v>10509</v>
      </c>
      <c r="B5196" t="s">
        <v>21</v>
      </c>
      <c r="C5196"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 t="str">
        <f>IF(Customer[[#This Row],[Under 30]]="Yes","Under 30",IF(Customer[[#This Row],[Senior]]="Yes", "Senior","Other"))</f>
        <v>Other</v>
      </c>
      <c r="X5196">
        <v>3</v>
      </c>
      <c r="Y5196" t="s">
        <v>25</v>
      </c>
      <c r="Z5196" t="s">
        <v>32</v>
      </c>
      <c r="AA5196" t="s">
        <v>38</v>
      </c>
      <c r="AB5196">
        <v>39</v>
      </c>
      <c r="AC5196">
        <v>1581</v>
      </c>
    </row>
    <row r="5197" spans="1:29" x14ac:dyDescent="0.25">
      <c r="A5197" t="s">
        <v>10511</v>
      </c>
      <c r="B5197" t="s">
        <v>21</v>
      </c>
      <c r="C5197"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 t="str">
        <f>IF(Customer[[#This Row],[Under 30]]="Yes","Under 30",IF(Customer[[#This Row],[Senior]]="Yes", "Senior","Other"))</f>
        <v>Other</v>
      </c>
      <c r="X5197">
        <v>5</v>
      </c>
      <c r="Y5197" t="s">
        <v>21</v>
      </c>
      <c r="Z5197" t="s">
        <v>32</v>
      </c>
      <c r="AA5197" t="s">
        <v>33</v>
      </c>
      <c r="AB5197">
        <v>33</v>
      </c>
      <c r="AC5197">
        <v>1261</v>
      </c>
    </row>
    <row r="5198" spans="1:29" x14ac:dyDescent="0.25">
      <c r="A5198" t="s">
        <v>10513</v>
      </c>
      <c r="B5198" t="s">
        <v>21</v>
      </c>
      <c r="C5198"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 t="str">
        <f>IF(Customer[[#This Row],[Under 30]]="Yes","Under 30",IF(Customer[[#This Row],[Senior]]="Yes", "Senior","Other"))</f>
        <v>Other</v>
      </c>
      <c r="X5198">
        <v>4</v>
      </c>
      <c r="Y5198" t="s">
        <v>21</v>
      </c>
      <c r="Z5198" t="s">
        <v>53</v>
      </c>
      <c r="AA5198" t="s">
        <v>33</v>
      </c>
      <c r="AB5198">
        <v>11</v>
      </c>
      <c r="AC5198">
        <v>568</v>
      </c>
    </row>
    <row r="5199" spans="1:29" x14ac:dyDescent="0.25">
      <c r="A5199" t="s">
        <v>10515</v>
      </c>
      <c r="B5199" t="s">
        <v>21</v>
      </c>
      <c r="C5199"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 t="str">
        <f>IF(Customer[[#This Row],[Under 30]]="Yes","Under 30",IF(Customer[[#This Row],[Senior]]="Yes", "Senior","Other"))</f>
        <v>Senior</v>
      </c>
      <c r="X5199">
        <v>6</v>
      </c>
      <c r="Y5199" t="s">
        <v>21</v>
      </c>
      <c r="Z5199" t="s">
        <v>98</v>
      </c>
      <c r="AA5199" t="s">
        <v>38</v>
      </c>
      <c r="AB5199">
        <v>30</v>
      </c>
      <c r="AC5199">
        <v>1093</v>
      </c>
    </row>
    <row r="5200" spans="1:29" x14ac:dyDescent="0.25">
      <c r="A5200" t="s">
        <v>10517</v>
      </c>
      <c r="B5200" t="s">
        <v>21</v>
      </c>
      <c r="C5200"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 t="str">
        <f>IF(Customer[[#This Row],[Under 30]]="Yes","Under 30",IF(Customer[[#This Row],[Senior]]="Yes", "Senior","Other"))</f>
        <v>Senior</v>
      </c>
      <c r="X5200">
        <v>6</v>
      </c>
      <c r="Y5200" t="s">
        <v>21</v>
      </c>
      <c r="Z5200" t="s">
        <v>98</v>
      </c>
      <c r="AA5200" t="s">
        <v>38</v>
      </c>
      <c r="AB5200">
        <v>13</v>
      </c>
      <c r="AC5200">
        <v>354</v>
      </c>
    </row>
    <row r="5201" spans="1:29" x14ac:dyDescent="0.25">
      <c r="A5201" t="s">
        <v>10519</v>
      </c>
      <c r="B5201" t="s">
        <v>21</v>
      </c>
      <c r="C5201"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 t="str">
        <f>IF(Customer[[#This Row],[Under 30]]="Yes","Under 30",IF(Customer[[#This Row],[Senior]]="Yes", "Senior","Other"))</f>
        <v>Other</v>
      </c>
      <c r="X5201">
        <v>2</v>
      </c>
      <c r="Y5201" t="s">
        <v>21</v>
      </c>
      <c r="Z5201" t="s">
        <v>53</v>
      </c>
      <c r="AA5201" t="s">
        <v>33</v>
      </c>
      <c r="AB5201">
        <v>7</v>
      </c>
      <c r="AC5201">
        <v>258</v>
      </c>
    </row>
    <row r="5202" spans="1:29" x14ac:dyDescent="0.25">
      <c r="A5202" t="s">
        <v>10521</v>
      </c>
      <c r="B5202" t="s">
        <v>21</v>
      </c>
      <c r="C5202"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 t="str">
        <f>IF(Customer[[#This Row],[Under 30]]="Yes","Under 30",IF(Customer[[#This Row],[Senior]]="Yes", "Senior","Other"))</f>
        <v>Under 30</v>
      </c>
      <c r="X5202">
        <v>4</v>
      </c>
      <c r="Y5202" t="s">
        <v>25</v>
      </c>
      <c r="Z5202" t="s">
        <v>32</v>
      </c>
      <c r="AA5202" t="s">
        <v>38</v>
      </c>
      <c r="AB5202">
        <v>33</v>
      </c>
      <c r="AC5202">
        <v>2187</v>
      </c>
    </row>
    <row r="5203" spans="1:29" x14ac:dyDescent="0.25">
      <c r="A5203" t="s">
        <v>10523</v>
      </c>
      <c r="B5203" t="s">
        <v>21</v>
      </c>
      <c r="C5203"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 t="str">
        <f>IF(Customer[[#This Row],[Under 30]]="Yes","Under 30",IF(Customer[[#This Row],[Senior]]="Yes", "Senior","Other"))</f>
        <v>Other</v>
      </c>
      <c r="X5203">
        <v>3</v>
      </c>
      <c r="Y5203" t="s">
        <v>21</v>
      </c>
      <c r="Z5203" t="s">
        <v>32</v>
      </c>
      <c r="AA5203" t="s">
        <v>33</v>
      </c>
      <c r="AB5203">
        <v>9</v>
      </c>
      <c r="AC5203">
        <v>35</v>
      </c>
    </row>
    <row r="5204" spans="1:29" x14ac:dyDescent="0.25">
      <c r="A5204" t="s">
        <v>10525</v>
      </c>
      <c r="B5204" t="s">
        <v>21</v>
      </c>
      <c r="C5204"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 t="str">
        <f>IF(Customer[[#This Row],[Under 30]]="Yes","Under 30",IF(Customer[[#This Row],[Senior]]="Yes", "Senior","Other"))</f>
        <v>Other</v>
      </c>
      <c r="X5204">
        <v>4</v>
      </c>
      <c r="Y5204" t="s">
        <v>25</v>
      </c>
      <c r="Z5204" t="s">
        <v>53</v>
      </c>
      <c r="AA5204" t="s">
        <v>33</v>
      </c>
      <c r="AB5204">
        <v>31</v>
      </c>
      <c r="AC5204">
        <v>2222</v>
      </c>
    </row>
    <row r="5205" spans="1:29" x14ac:dyDescent="0.25">
      <c r="A5205" t="s">
        <v>10527</v>
      </c>
      <c r="B5205" t="s">
        <v>21</v>
      </c>
      <c r="C5205"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 t="str">
        <f>IF(Customer[[#This Row],[Under 30]]="Yes","Under 30",IF(Customer[[#This Row],[Senior]]="Yes", "Senior","Other"))</f>
        <v>Other</v>
      </c>
      <c r="X5205">
        <v>6</v>
      </c>
      <c r="Y5205" t="s">
        <v>21</v>
      </c>
      <c r="Z5205" t="s">
        <v>32</v>
      </c>
      <c r="AA5205" t="s">
        <v>38</v>
      </c>
      <c r="AB5205">
        <v>18</v>
      </c>
      <c r="AC5205">
        <v>18</v>
      </c>
    </row>
    <row r="5206" spans="1:29" x14ac:dyDescent="0.25">
      <c r="A5206" t="s">
        <v>10529</v>
      </c>
      <c r="B5206" t="s">
        <v>21</v>
      </c>
      <c r="C5206"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 t="str">
        <f>IF(Customer[[#This Row],[Under 30]]="Yes","Under 30",IF(Customer[[#This Row],[Senior]]="Yes", "Senior","Other"))</f>
        <v>Senior</v>
      </c>
      <c r="X5206">
        <v>2</v>
      </c>
      <c r="Y5206" t="s">
        <v>21</v>
      </c>
      <c r="Z5206" t="s">
        <v>98</v>
      </c>
      <c r="AA5206" t="s">
        <v>95</v>
      </c>
      <c r="AB5206">
        <v>31</v>
      </c>
      <c r="AC5206">
        <v>938</v>
      </c>
    </row>
    <row r="5207" spans="1:29" x14ac:dyDescent="0.25">
      <c r="A5207" t="s">
        <v>10531</v>
      </c>
      <c r="B5207" t="s">
        <v>21</v>
      </c>
      <c r="C5207"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 t="str">
        <f>IF(Customer[[#This Row],[Under 30]]="Yes","Under 30",IF(Customer[[#This Row],[Senior]]="Yes", "Senior","Other"))</f>
        <v>Other</v>
      </c>
      <c r="X5207">
        <v>2</v>
      </c>
      <c r="Y5207" t="s">
        <v>21</v>
      </c>
      <c r="Z5207" t="s">
        <v>32</v>
      </c>
      <c r="AA5207" t="s">
        <v>38</v>
      </c>
      <c r="AB5207">
        <v>23</v>
      </c>
      <c r="AC5207">
        <v>370</v>
      </c>
    </row>
    <row r="5208" spans="1:29" x14ac:dyDescent="0.25">
      <c r="A5208" t="s">
        <v>10533</v>
      </c>
      <c r="B5208" t="s">
        <v>21</v>
      </c>
      <c r="C5208"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 t="str">
        <f>IF(Customer[[#This Row],[Under 30]]="Yes","Under 30",IF(Customer[[#This Row],[Senior]]="Yes", "Senior","Other"))</f>
        <v>Under 30</v>
      </c>
      <c r="X5208">
        <v>3</v>
      </c>
      <c r="Y5208" t="s">
        <v>21</v>
      </c>
      <c r="Z5208" t="s">
        <v>53</v>
      </c>
      <c r="AA5208" t="s">
        <v>33</v>
      </c>
      <c r="AB5208">
        <v>9</v>
      </c>
      <c r="AC5208">
        <v>384</v>
      </c>
    </row>
    <row r="5209" spans="1:29" x14ac:dyDescent="0.25">
      <c r="A5209" t="s">
        <v>10535</v>
      </c>
      <c r="B5209" t="s">
        <v>21</v>
      </c>
      <c r="C5209"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 t="str">
        <f>IF(Customer[[#This Row],[Under 30]]="Yes","Under 30",IF(Customer[[#This Row],[Senior]]="Yes", "Senior","Other"))</f>
        <v>Other</v>
      </c>
      <c r="X5209">
        <v>2</v>
      </c>
      <c r="Y5209" t="s">
        <v>21</v>
      </c>
      <c r="Z5209" t="s">
        <v>32</v>
      </c>
      <c r="AA5209" t="s">
        <v>33</v>
      </c>
      <c r="AB5209">
        <v>8</v>
      </c>
      <c r="AC5209">
        <v>44</v>
      </c>
    </row>
    <row r="5210" spans="1:29" x14ac:dyDescent="0.25">
      <c r="A5210" t="s">
        <v>10537</v>
      </c>
      <c r="B5210" t="s">
        <v>21</v>
      </c>
      <c r="C5210"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 t="str">
        <f>IF(Customer[[#This Row],[Under 30]]="Yes","Under 30",IF(Customer[[#This Row],[Senior]]="Yes", "Senior","Other"))</f>
        <v>Under 30</v>
      </c>
      <c r="X5210">
        <v>2</v>
      </c>
      <c r="Y5210" t="s">
        <v>21</v>
      </c>
      <c r="Z5210" t="s">
        <v>32</v>
      </c>
      <c r="AA5210" t="s">
        <v>38</v>
      </c>
      <c r="AB5210">
        <v>28</v>
      </c>
      <c r="AC5210">
        <v>275</v>
      </c>
    </row>
    <row r="5211" spans="1:29" x14ac:dyDescent="0.25">
      <c r="A5211" t="s">
        <v>10539</v>
      </c>
      <c r="B5211" t="s">
        <v>21</v>
      </c>
      <c r="C5211"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 t="str">
        <f>IF(Customer[[#This Row],[Under 30]]="Yes","Under 30",IF(Customer[[#This Row],[Senior]]="Yes", "Senior","Other"))</f>
        <v>Other</v>
      </c>
      <c r="X5211">
        <v>6</v>
      </c>
      <c r="Y5211" t="s">
        <v>25</v>
      </c>
      <c r="Z5211" t="s">
        <v>32</v>
      </c>
      <c r="AA5211" t="s">
        <v>38</v>
      </c>
      <c r="AB5211">
        <v>41</v>
      </c>
      <c r="AC5211">
        <v>677</v>
      </c>
    </row>
    <row r="5212" spans="1:29" x14ac:dyDescent="0.25">
      <c r="A5212" t="s">
        <v>10541</v>
      </c>
      <c r="B5212" t="s">
        <v>21</v>
      </c>
      <c r="C5212"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 t="str">
        <f>IF(Customer[[#This Row],[Under 30]]="Yes","Under 30",IF(Customer[[#This Row],[Senior]]="Yes", "Senior","Other"))</f>
        <v>Other</v>
      </c>
      <c r="X5212">
        <v>4</v>
      </c>
      <c r="Y5212" t="s">
        <v>21</v>
      </c>
      <c r="Z5212" t="s">
        <v>32</v>
      </c>
      <c r="AA5212" t="s">
        <v>38</v>
      </c>
      <c r="AB5212">
        <v>22</v>
      </c>
      <c r="AC5212">
        <v>393</v>
      </c>
    </row>
    <row r="5213" spans="1:29" x14ac:dyDescent="0.25">
      <c r="A5213" t="s">
        <v>10543</v>
      </c>
      <c r="B5213" t="s">
        <v>21</v>
      </c>
      <c r="C5213"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 t="str">
        <f>IF(Customer[[#This Row],[Under 30]]="Yes","Under 30",IF(Customer[[#This Row],[Senior]]="Yes", "Senior","Other"))</f>
        <v>Under 30</v>
      </c>
      <c r="X5213">
        <v>6</v>
      </c>
      <c r="Y5213" t="s">
        <v>25</v>
      </c>
      <c r="Z5213" t="s">
        <v>32</v>
      </c>
      <c r="AA5213" t="s">
        <v>38</v>
      </c>
      <c r="AB5213">
        <v>37</v>
      </c>
      <c r="AC5213">
        <v>298</v>
      </c>
    </row>
    <row r="5214" spans="1:29" x14ac:dyDescent="0.25">
      <c r="A5214" t="s">
        <v>10545</v>
      </c>
      <c r="B5214" t="s">
        <v>21</v>
      </c>
      <c r="C5214"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 t="str">
        <f>IF(Customer[[#This Row],[Under 30]]="Yes","Under 30",IF(Customer[[#This Row],[Senior]]="Yes", "Senior","Other"))</f>
        <v>Other</v>
      </c>
      <c r="X5214">
        <v>2</v>
      </c>
      <c r="Y5214" t="s">
        <v>21</v>
      </c>
      <c r="Z5214" t="s">
        <v>32</v>
      </c>
      <c r="AA5214" t="s">
        <v>95</v>
      </c>
      <c r="AB5214">
        <v>10</v>
      </c>
      <c r="AC5214">
        <v>54</v>
      </c>
    </row>
    <row r="5215" spans="1:29" x14ac:dyDescent="0.25">
      <c r="A5215" t="s">
        <v>10547</v>
      </c>
      <c r="B5215" t="s">
        <v>21</v>
      </c>
      <c r="C5215"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 t="str">
        <f>IF(Customer[[#This Row],[Under 30]]="Yes","Under 30",IF(Customer[[#This Row],[Senior]]="Yes", "Senior","Other"))</f>
        <v>Senior</v>
      </c>
      <c r="X5215">
        <v>2</v>
      </c>
      <c r="Y5215" t="s">
        <v>21</v>
      </c>
      <c r="Z5215" t="s">
        <v>98</v>
      </c>
      <c r="AA5215" t="s">
        <v>38</v>
      </c>
      <c r="AB5215">
        <v>31</v>
      </c>
      <c r="AC5215">
        <v>1133</v>
      </c>
    </row>
    <row r="5216" spans="1:29" x14ac:dyDescent="0.25">
      <c r="A5216" t="s">
        <v>10549</v>
      </c>
      <c r="B5216" t="s">
        <v>21</v>
      </c>
      <c r="C5216"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 t="str">
        <f>IF(Customer[[#This Row],[Under 30]]="Yes","Under 30",IF(Customer[[#This Row],[Senior]]="Yes", "Senior","Other"))</f>
        <v>Other</v>
      </c>
      <c r="X5216">
        <v>3</v>
      </c>
      <c r="Y5216" t="s">
        <v>25</v>
      </c>
      <c r="Z5216" t="s">
        <v>32</v>
      </c>
      <c r="AA5216" t="s">
        <v>38</v>
      </c>
      <c r="AB5216">
        <v>23</v>
      </c>
      <c r="AC5216">
        <v>166</v>
      </c>
    </row>
    <row r="5217" spans="1:29" x14ac:dyDescent="0.25">
      <c r="A5217" t="s">
        <v>10551</v>
      </c>
      <c r="B5217" t="s">
        <v>21</v>
      </c>
      <c r="C5217"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 t="str">
        <f>IF(Customer[[#This Row],[Under 30]]="Yes","Under 30",IF(Customer[[#This Row],[Senior]]="Yes", "Senior","Other"))</f>
        <v>Other</v>
      </c>
      <c r="X5217">
        <v>6</v>
      </c>
      <c r="Y5217" t="s">
        <v>21</v>
      </c>
      <c r="Z5217" t="s">
        <v>53</v>
      </c>
      <c r="AA5217" t="s">
        <v>33</v>
      </c>
      <c r="AB5217">
        <v>7</v>
      </c>
      <c r="AC5217">
        <v>83</v>
      </c>
    </row>
    <row r="5218" spans="1:29" x14ac:dyDescent="0.25">
      <c r="A5218" t="s">
        <v>10553</v>
      </c>
      <c r="B5218" t="s">
        <v>21</v>
      </c>
      <c r="C5218"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 t="str">
        <f>IF(Customer[[#This Row],[Under 30]]="Yes","Under 30",IF(Customer[[#This Row],[Senior]]="Yes", "Senior","Other"))</f>
        <v>Other</v>
      </c>
      <c r="X5218">
        <v>5</v>
      </c>
      <c r="Y5218" t="s">
        <v>21</v>
      </c>
      <c r="Z5218" t="s">
        <v>53</v>
      </c>
      <c r="AA5218" t="s">
        <v>33</v>
      </c>
      <c r="AB5218">
        <v>35</v>
      </c>
      <c r="AC5218">
        <v>2546</v>
      </c>
    </row>
    <row r="5219" spans="1:29" x14ac:dyDescent="0.25">
      <c r="A5219" t="s">
        <v>10555</v>
      </c>
      <c r="B5219" t="s">
        <v>21</v>
      </c>
      <c r="C5219"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 t="str">
        <f>IF(Customer[[#This Row],[Under 30]]="Yes","Under 30",IF(Customer[[#This Row],[Senior]]="Yes", "Senior","Other"))</f>
        <v>Other</v>
      </c>
      <c r="X5219">
        <v>2</v>
      </c>
      <c r="Y5219" t="s">
        <v>25</v>
      </c>
      <c r="Z5219" t="s">
        <v>53</v>
      </c>
      <c r="AA5219" t="s">
        <v>38</v>
      </c>
      <c r="AB5219">
        <v>39</v>
      </c>
      <c r="AC5219">
        <v>2468</v>
      </c>
    </row>
    <row r="5220" spans="1:29" x14ac:dyDescent="0.25">
      <c r="A5220" t="s">
        <v>10557</v>
      </c>
      <c r="B5220" t="s">
        <v>21</v>
      </c>
      <c r="C5220"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 t="str">
        <f>IF(Customer[[#This Row],[Under 30]]="Yes","Under 30",IF(Customer[[#This Row],[Senior]]="Yes", "Senior","Other"))</f>
        <v>Other</v>
      </c>
      <c r="X5220">
        <v>3</v>
      </c>
      <c r="Y5220" t="s">
        <v>25</v>
      </c>
      <c r="Z5220" t="s">
        <v>32</v>
      </c>
      <c r="AA5220" t="s">
        <v>38</v>
      </c>
      <c r="AB5220">
        <v>34</v>
      </c>
      <c r="AC5220">
        <v>1741</v>
      </c>
    </row>
    <row r="5221" spans="1:29" x14ac:dyDescent="0.25">
      <c r="A5221" t="s">
        <v>10559</v>
      </c>
      <c r="B5221" t="s">
        <v>21</v>
      </c>
      <c r="C5221"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 t="str">
        <f>IF(Customer[[#This Row],[Under 30]]="Yes","Under 30",IF(Customer[[#This Row],[Senior]]="Yes", "Senior","Other"))</f>
        <v>Senior</v>
      </c>
      <c r="X5221">
        <v>5</v>
      </c>
      <c r="Y5221" t="s">
        <v>25</v>
      </c>
      <c r="Z5221" t="s">
        <v>32</v>
      </c>
      <c r="AA5221" t="s">
        <v>95</v>
      </c>
      <c r="AB5221">
        <v>40</v>
      </c>
      <c r="AC5221">
        <v>437</v>
      </c>
    </row>
    <row r="5222" spans="1:29" x14ac:dyDescent="0.25">
      <c r="A5222" t="s">
        <v>10561</v>
      </c>
      <c r="B5222" t="s">
        <v>21</v>
      </c>
      <c r="C5222"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 t="str">
        <f>IF(Customer[[#This Row],[Under 30]]="Yes","Under 30",IF(Customer[[#This Row],[Senior]]="Yes", "Senior","Other"))</f>
        <v>Other</v>
      </c>
      <c r="X5222">
        <v>3</v>
      </c>
      <c r="Y5222" t="s">
        <v>25</v>
      </c>
      <c r="Z5222" t="s">
        <v>98</v>
      </c>
      <c r="AA5222" t="s">
        <v>38</v>
      </c>
      <c r="AB5222">
        <v>45</v>
      </c>
      <c r="AC5222">
        <v>2967</v>
      </c>
    </row>
    <row r="5223" spans="1:29" x14ac:dyDescent="0.25">
      <c r="A5223" t="s">
        <v>10563</v>
      </c>
      <c r="B5223" t="s">
        <v>21</v>
      </c>
      <c r="C5223"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 t="str">
        <f>IF(Customer[[#This Row],[Under 30]]="Yes","Under 30",IF(Customer[[#This Row],[Senior]]="Yes", "Senior","Other"))</f>
        <v>Under 30</v>
      </c>
      <c r="X5223">
        <v>3</v>
      </c>
      <c r="Y5223" t="s">
        <v>21</v>
      </c>
      <c r="Z5223" t="s">
        <v>32</v>
      </c>
      <c r="AA5223" t="s">
        <v>38</v>
      </c>
      <c r="AB5223">
        <v>30</v>
      </c>
      <c r="AC5223">
        <v>1670</v>
      </c>
    </row>
    <row r="5224" spans="1:29" x14ac:dyDescent="0.25">
      <c r="A5224" t="s">
        <v>10565</v>
      </c>
      <c r="B5224" t="s">
        <v>21</v>
      </c>
      <c r="C5224"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 t="str">
        <f>IF(Customer[[#This Row],[Under 30]]="Yes","Under 30",IF(Customer[[#This Row],[Senior]]="Yes", "Senior","Other"))</f>
        <v>Senior</v>
      </c>
      <c r="X5224">
        <v>5</v>
      </c>
      <c r="Y5224" t="s">
        <v>25</v>
      </c>
      <c r="Z5224" t="s">
        <v>53</v>
      </c>
      <c r="AA5224" t="s">
        <v>33</v>
      </c>
      <c r="AB5224">
        <v>61</v>
      </c>
      <c r="AC5224">
        <v>4392</v>
      </c>
    </row>
    <row r="5225" spans="1:29" x14ac:dyDescent="0.25">
      <c r="A5225" t="s">
        <v>10567</v>
      </c>
      <c r="B5225" t="s">
        <v>21</v>
      </c>
      <c r="C5225"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 t="str">
        <f>IF(Customer[[#This Row],[Under 30]]="Yes","Under 30",IF(Customer[[#This Row],[Senior]]="Yes", "Senior","Other"))</f>
        <v>Other</v>
      </c>
      <c r="X5225">
        <v>4</v>
      </c>
      <c r="Y5225" t="s">
        <v>21</v>
      </c>
      <c r="Z5225" t="s">
        <v>98</v>
      </c>
      <c r="AA5225" t="s">
        <v>33</v>
      </c>
      <c r="AB5225">
        <v>28</v>
      </c>
      <c r="AC5225">
        <v>1581</v>
      </c>
    </row>
    <row r="5226" spans="1:29" x14ac:dyDescent="0.25">
      <c r="A5226" t="s">
        <v>10569</v>
      </c>
      <c r="B5226" t="s">
        <v>21</v>
      </c>
      <c r="C5226"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 t="str">
        <f>IF(Customer[[#This Row],[Under 30]]="Yes","Under 30",IF(Customer[[#This Row],[Senior]]="Yes", "Senior","Other"))</f>
        <v>Other</v>
      </c>
      <c r="X5226">
        <v>4</v>
      </c>
      <c r="Y5226" t="s">
        <v>21</v>
      </c>
      <c r="Z5226" t="s">
        <v>53</v>
      </c>
      <c r="AA5226" t="s">
        <v>33</v>
      </c>
      <c r="AB5226">
        <v>8</v>
      </c>
      <c r="AC5226">
        <v>287</v>
      </c>
    </row>
    <row r="5227" spans="1:29" x14ac:dyDescent="0.25">
      <c r="A5227" t="s">
        <v>10571</v>
      </c>
      <c r="B5227" t="s">
        <v>21</v>
      </c>
      <c r="C5227"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 t="str">
        <f>IF(Customer[[#This Row],[Under 30]]="Yes","Under 30",IF(Customer[[#This Row],[Senior]]="Yes", "Senior","Other"))</f>
        <v>Other</v>
      </c>
      <c r="X5227">
        <v>6</v>
      </c>
      <c r="Y5227" t="s">
        <v>21</v>
      </c>
      <c r="Z5227" t="s">
        <v>53</v>
      </c>
      <c r="AA5227" t="s">
        <v>33</v>
      </c>
      <c r="AB5227">
        <v>7</v>
      </c>
      <c r="AC5227">
        <v>164</v>
      </c>
    </row>
    <row r="5228" spans="1:29" x14ac:dyDescent="0.25">
      <c r="A5228" t="s">
        <v>10573</v>
      </c>
      <c r="B5228" t="s">
        <v>21</v>
      </c>
      <c r="C5228"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 t="str">
        <f>IF(Customer[[#This Row],[Under 30]]="Yes","Under 30",IF(Customer[[#This Row],[Senior]]="Yes", "Senior","Other"))</f>
        <v>Other</v>
      </c>
      <c r="X5228">
        <v>4</v>
      </c>
      <c r="Y5228" t="s">
        <v>21</v>
      </c>
      <c r="Z5228" t="s">
        <v>53</v>
      </c>
      <c r="AA5228" t="s">
        <v>33</v>
      </c>
      <c r="AB5228">
        <v>9</v>
      </c>
      <c r="AC5228">
        <v>641</v>
      </c>
    </row>
    <row r="5229" spans="1:29" x14ac:dyDescent="0.25">
      <c r="A5229" t="s">
        <v>10575</v>
      </c>
      <c r="B5229" t="s">
        <v>21</v>
      </c>
      <c r="C5229"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 t="str">
        <f>IF(Customer[[#This Row],[Under 30]]="Yes","Under 30",IF(Customer[[#This Row],[Senior]]="Yes", "Senior","Other"))</f>
        <v>Senior</v>
      </c>
      <c r="X5229">
        <v>6</v>
      </c>
      <c r="Y5229" t="s">
        <v>25</v>
      </c>
      <c r="Z5229" t="s">
        <v>98</v>
      </c>
      <c r="AA5229" t="s">
        <v>33</v>
      </c>
      <c r="AB5229">
        <v>52</v>
      </c>
      <c r="AC5229">
        <v>3615</v>
      </c>
    </row>
    <row r="5230" spans="1:29" x14ac:dyDescent="0.25">
      <c r="A5230" t="s">
        <v>10577</v>
      </c>
      <c r="B5230" t="s">
        <v>21</v>
      </c>
      <c r="C5230"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 t="str">
        <f>IF(Customer[[#This Row],[Under 30]]="Yes","Under 30",IF(Customer[[#This Row],[Senior]]="Yes", "Senior","Other"))</f>
        <v>Other</v>
      </c>
      <c r="X5230">
        <v>4</v>
      </c>
      <c r="Y5230" t="s">
        <v>25</v>
      </c>
      <c r="Z5230" t="s">
        <v>53</v>
      </c>
      <c r="AA5230" t="s">
        <v>38</v>
      </c>
      <c r="AB5230">
        <v>45</v>
      </c>
      <c r="AC5230">
        <v>3307</v>
      </c>
    </row>
    <row r="5231" spans="1:29" x14ac:dyDescent="0.25">
      <c r="A5231" t="s">
        <v>10579</v>
      </c>
      <c r="B5231" t="s">
        <v>21</v>
      </c>
      <c r="C5231"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 t="str">
        <f>IF(Customer[[#This Row],[Under 30]]="Yes","Under 30",IF(Customer[[#This Row],[Senior]]="Yes", "Senior","Other"))</f>
        <v>Other</v>
      </c>
      <c r="X5231">
        <v>6</v>
      </c>
      <c r="Y5231" t="s">
        <v>21</v>
      </c>
      <c r="Z5231" t="s">
        <v>98</v>
      </c>
      <c r="AA5231" t="s">
        <v>38</v>
      </c>
      <c r="AB5231">
        <v>21</v>
      </c>
      <c r="AC5231">
        <v>709</v>
      </c>
    </row>
    <row r="5232" spans="1:29" x14ac:dyDescent="0.25">
      <c r="A5232" t="s">
        <v>10581</v>
      </c>
      <c r="B5232" t="s">
        <v>21</v>
      </c>
      <c r="C5232"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 t="str">
        <f>IF(Customer[[#This Row],[Under 30]]="Yes","Under 30",IF(Customer[[#This Row],[Senior]]="Yes", "Senior","Other"))</f>
        <v>Other</v>
      </c>
      <c r="X5232">
        <v>5</v>
      </c>
      <c r="Y5232" t="s">
        <v>25</v>
      </c>
      <c r="Z5232" t="s">
        <v>53</v>
      </c>
      <c r="AA5232" t="s">
        <v>38</v>
      </c>
      <c r="AB5232">
        <v>30</v>
      </c>
      <c r="AC5232">
        <v>2155</v>
      </c>
    </row>
    <row r="5233" spans="1:29" x14ac:dyDescent="0.25">
      <c r="A5233" t="s">
        <v>10583</v>
      </c>
      <c r="B5233" t="s">
        <v>21</v>
      </c>
      <c r="C5233"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 t="str">
        <f>IF(Customer[[#This Row],[Under 30]]="Yes","Under 30",IF(Customer[[#This Row],[Senior]]="Yes", "Senior","Other"))</f>
        <v>Under 30</v>
      </c>
      <c r="X5233">
        <v>2</v>
      </c>
      <c r="Y5233" t="s">
        <v>25</v>
      </c>
      <c r="Z5233" t="s">
        <v>53</v>
      </c>
      <c r="AA5233" t="s">
        <v>38</v>
      </c>
      <c r="AB5233">
        <v>42</v>
      </c>
      <c r="AC5233">
        <v>3000</v>
      </c>
    </row>
    <row r="5234" spans="1:29" x14ac:dyDescent="0.25">
      <c r="A5234" t="s">
        <v>10585</v>
      </c>
      <c r="B5234" t="s">
        <v>21</v>
      </c>
      <c r="C5234"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 t="str">
        <f>IF(Customer[[#This Row],[Under 30]]="Yes","Under 30",IF(Customer[[#This Row],[Senior]]="Yes", "Senior","Other"))</f>
        <v>Other</v>
      </c>
      <c r="X5234">
        <v>6</v>
      </c>
      <c r="Y5234" t="s">
        <v>21</v>
      </c>
      <c r="Z5234" t="s">
        <v>53</v>
      </c>
      <c r="AA5234" t="s">
        <v>38</v>
      </c>
      <c r="AB5234">
        <v>7</v>
      </c>
      <c r="AC5234">
        <v>423</v>
      </c>
    </row>
    <row r="5235" spans="1:29" x14ac:dyDescent="0.25">
      <c r="A5235" t="s">
        <v>10587</v>
      </c>
      <c r="B5235" t="s">
        <v>21</v>
      </c>
      <c r="C5235"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 t="str">
        <f>IF(Customer[[#This Row],[Under 30]]="Yes","Under 30",IF(Customer[[#This Row],[Senior]]="Yes", "Senior","Other"))</f>
        <v>Under 30</v>
      </c>
      <c r="X5235">
        <v>2</v>
      </c>
      <c r="Y5235" t="s">
        <v>21</v>
      </c>
      <c r="Z5235" t="s">
        <v>53</v>
      </c>
      <c r="AA5235" t="s">
        <v>33</v>
      </c>
      <c r="AB5235">
        <v>13</v>
      </c>
      <c r="AC5235">
        <v>259</v>
      </c>
    </row>
    <row r="5236" spans="1:29" x14ac:dyDescent="0.25">
      <c r="A5236" t="s">
        <v>10589</v>
      </c>
      <c r="B5236" t="s">
        <v>21</v>
      </c>
      <c r="C5236"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 t="str">
        <f>IF(Customer[[#This Row],[Under 30]]="Yes","Under 30",IF(Customer[[#This Row],[Senior]]="Yes", "Senior","Other"))</f>
        <v>Senior</v>
      </c>
      <c r="X5236">
        <v>2</v>
      </c>
      <c r="Y5236" t="s">
        <v>21</v>
      </c>
      <c r="Z5236" t="s">
        <v>32</v>
      </c>
      <c r="AA5236" t="s">
        <v>33</v>
      </c>
      <c r="AB5236">
        <v>30</v>
      </c>
      <c r="AC5236">
        <v>220</v>
      </c>
    </row>
    <row r="5237" spans="1:29" x14ac:dyDescent="0.25">
      <c r="A5237" t="s">
        <v>10591</v>
      </c>
      <c r="B5237" t="s">
        <v>21</v>
      </c>
      <c r="C5237"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 t="str">
        <f>IF(Customer[[#This Row],[Under 30]]="Yes","Under 30",IF(Customer[[#This Row],[Senior]]="Yes", "Senior","Other"))</f>
        <v>Other</v>
      </c>
      <c r="X5237">
        <v>2</v>
      </c>
      <c r="Y5237" t="s">
        <v>25</v>
      </c>
      <c r="Z5237" t="s">
        <v>53</v>
      </c>
      <c r="AA5237" t="s">
        <v>33</v>
      </c>
      <c r="AB5237">
        <v>28</v>
      </c>
      <c r="AC5237">
        <v>1627</v>
      </c>
    </row>
    <row r="5238" spans="1:29" x14ac:dyDescent="0.25">
      <c r="A5238" t="s">
        <v>10593</v>
      </c>
      <c r="B5238" t="s">
        <v>21</v>
      </c>
      <c r="C5238"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 t="str">
        <f>IF(Customer[[#This Row],[Under 30]]="Yes","Under 30",IF(Customer[[#This Row],[Senior]]="Yes", "Senior","Other"))</f>
        <v>Under 30</v>
      </c>
      <c r="X5238">
        <v>2</v>
      </c>
      <c r="Y5238" t="s">
        <v>21</v>
      </c>
      <c r="Z5238" t="s">
        <v>98</v>
      </c>
      <c r="AA5238" t="s">
        <v>38</v>
      </c>
      <c r="AB5238">
        <v>52</v>
      </c>
      <c r="AC5238">
        <v>853</v>
      </c>
    </row>
    <row r="5239" spans="1:29" x14ac:dyDescent="0.25">
      <c r="A5239" t="s">
        <v>10595</v>
      </c>
      <c r="B5239" t="s">
        <v>21</v>
      </c>
      <c r="C5239"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 t="str">
        <f>IF(Customer[[#This Row],[Under 30]]="Yes","Under 30",IF(Customer[[#This Row],[Senior]]="Yes", "Senior","Other"))</f>
        <v>Other</v>
      </c>
      <c r="X5239">
        <v>3</v>
      </c>
      <c r="Y5239" t="s">
        <v>21</v>
      </c>
      <c r="Z5239" t="s">
        <v>53</v>
      </c>
      <c r="AA5239" t="s">
        <v>33</v>
      </c>
      <c r="AB5239">
        <v>9</v>
      </c>
      <c r="AC5239">
        <v>532</v>
      </c>
    </row>
    <row r="5240" spans="1:29" x14ac:dyDescent="0.25">
      <c r="A5240" t="s">
        <v>10597</v>
      </c>
      <c r="B5240" t="s">
        <v>21</v>
      </c>
      <c r="C5240"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 t="str">
        <f>IF(Customer[[#This Row],[Under 30]]="Yes","Under 30",IF(Customer[[#This Row],[Senior]]="Yes", "Senior","Other"))</f>
        <v>Under 30</v>
      </c>
      <c r="X5240">
        <v>2</v>
      </c>
      <c r="Y5240" t="s">
        <v>25</v>
      </c>
      <c r="Z5240" t="s">
        <v>98</v>
      </c>
      <c r="AA5240" t="s">
        <v>38</v>
      </c>
      <c r="AB5240">
        <v>40</v>
      </c>
      <c r="AC5240">
        <v>1259</v>
      </c>
    </row>
    <row r="5241" spans="1:29" x14ac:dyDescent="0.25">
      <c r="A5241" t="s">
        <v>10599</v>
      </c>
      <c r="B5241" t="s">
        <v>21</v>
      </c>
      <c r="C5241"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 t="str">
        <f>IF(Customer[[#This Row],[Under 30]]="Yes","Under 30",IF(Customer[[#This Row],[Senior]]="Yes", "Senior","Other"))</f>
        <v>Senior</v>
      </c>
      <c r="X5241">
        <v>6</v>
      </c>
      <c r="Y5241" t="s">
        <v>21</v>
      </c>
      <c r="Z5241" t="s">
        <v>32</v>
      </c>
      <c r="AA5241" t="s">
        <v>33</v>
      </c>
      <c r="AB5241">
        <v>7</v>
      </c>
      <c r="AC5241">
        <v>7</v>
      </c>
    </row>
    <row r="5242" spans="1:29" x14ac:dyDescent="0.25">
      <c r="A5242" t="s">
        <v>10601</v>
      </c>
      <c r="B5242" t="s">
        <v>21</v>
      </c>
      <c r="C5242"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 t="str">
        <f>IF(Customer[[#This Row],[Under 30]]="Yes","Under 30",IF(Customer[[#This Row],[Senior]]="Yes", "Senior","Other"))</f>
        <v>Other</v>
      </c>
      <c r="X5242">
        <v>5</v>
      </c>
      <c r="Y5242" t="s">
        <v>21</v>
      </c>
      <c r="Z5242" t="s">
        <v>98</v>
      </c>
      <c r="AA5242" t="s">
        <v>38</v>
      </c>
      <c r="AB5242">
        <v>38</v>
      </c>
      <c r="AC5242">
        <v>2475</v>
      </c>
    </row>
    <row r="5243" spans="1:29" x14ac:dyDescent="0.25">
      <c r="A5243" t="s">
        <v>10603</v>
      </c>
      <c r="B5243" t="s">
        <v>21</v>
      </c>
      <c r="C5243"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 t="str">
        <f>IF(Customer[[#This Row],[Under 30]]="Yes","Under 30",IF(Customer[[#This Row],[Senior]]="Yes", "Senior","Other"))</f>
        <v>Other</v>
      </c>
      <c r="X5243">
        <v>2</v>
      </c>
      <c r="Y5243" t="s">
        <v>25</v>
      </c>
      <c r="Z5243" t="s">
        <v>53</v>
      </c>
      <c r="AA5243" t="s">
        <v>38</v>
      </c>
      <c r="AB5243">
        <v>52</v>
      </c>
      <c r="AC5243">
        <v>3755</v>
      </c>
    </row>
    <row r="5244" spans="1:29" x14ac:dyDescent="0.25">
      <c r="A5244" t="s">
        <v>10605</v>
      </c>
      <c r="B5244" t="s">
        <v>21</v>
      </c>
      <c r="C5244"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 t="str">
        <f>IF(Customer[[#This Row],[Under 30]]="Yes","Under 30",IF(Customer[[#This Row],[Senior]]="Yes", "Senior","Other"))</f>
        <v>Other</v>
      </c>
      <c r="X5244">
        <v>6</v>
      </c>
      <c r="Y5244" t="s">
        <v>21</v>
      </c>
      <c r="Z5244" t="s">
        <v>53</v>
      </c>
      <c r="AA5244" t="s">
        <v>33</v>
      </c>
      <c r="AB5244">
        <v>8</v>
      </c>
      <c r="AC5244">
        <v>504</v>
      </c>
    </row>
    <row r="5245" spans="1:29" x14ac:dyDescent="0.25">
      <c r="A5245" t="s">
        <v>10607</v>
      </c>
      <c r="B5245" t="s">
        <v>21</v>
      </c>
      <c r="C5245"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 t="str">
        <f>IF(Customer[[#This Row],[Under 30]]="Yes","Under 30",IF(Customer[[#This Row],[Senior]]="Yes", "Senior","Other"))</f>
        <v>Senior</v>
      </c>
      <c r="X5245">
        <v>2</v>
      </c>
      <c r="Y5245" t="s">
        <v>21</v>
      </c>
      <c r="Z5245" t="s">
        <v>98</v>
      </c>
      <c r="AA5245" t="s">
        <v>38</v>
      </c>
      <c r="AB5245">
        <v>12</v>
      </c>
      <c r="AC5245">
        <v>122</v>
      </c>
    </row>
    <row r="5246" spans="1:29" x14ac:dyDescent="0.25">
      <c r="A5246" t="s">
        <v>10609</v>
      </c>
      <c r="B5246" t="s">
        <v>21</v>
      </c>
      <c r="C5246"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 t="str">
        <f>IF(Customer[[#This Row],[Under 30]]="Yes","Under 30",IF(Customer[[#This Row],[Senior]]="Yes", "Senior","Other"))</f>
        <v>Other</v>
      </c>
      <c r="X5246">
        <v>2</v>
      </c>
      <c r="Y5246" t="s">
        <v>25</v>
      </c>
      <c r="Z5246" t="s">
        <v>98</v>
      </c>
      <c r="AA5246" t="s">
        <v>38</v>
      </c>
      <c r="AB5246">
        <v>35</v>
      </c>
      <c r="AC5246">
        <v>1398</v>
      </c>
    </row>
    <row r="5247" spans="1:29" x14ac:dyDescent="0.25">
      <c r="A5247" t="s">
        <v>10611</v>
      </c>
      <c r="B5247" t="s">
        <v>21</v>
      </c>
      <c r="C5247"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 t="str">
        <f>IF(Customer[[#This Row],[Under 30]]="Yes","Under 30",IF(Customer[[#This Row],[Senior]]="Yes", "Senior","Other"))</f>
        <v>Other</v>
      </c>
      <c r="X5247">
        <v>2</v>
      </c>
      <c r="Y5247" t="s">
        <v>21</v>
      </c>
      <c r="Z5247" t="s">
        <v>53</v>
      </c>
      <c r="AA5247" t="s">
        <v>38</v>
      </c>
      <c r="AB5247">
        <v>8</v>
      </c>
      <c r="AC5247">
        <v>489</v>
      </c>
    </row>
    <row r="5248" spans="1:29" x14ac:dyDescent="0.25">
      <c r="A5248" t="s">
        <v>10613</v>
      </c>
      <c r="B5248" t="s">
        <v>21</v>
      </c>
      <c r="C5248"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 t="str">
        <f>IF(Customer[[#This Row],[Under 30]]="Yes","Under 30",IF(Customer[[#This Row],[Senior]]="Yes", "Senior","Other"))</f>
        <v>Under 30</v>
      </c>
      <c r="X5248">
        <v>4</v>
      </c>
      <c r="Y5248" t="s">
        <v>21</v>
      </c>
      <c r="Z5248" t="s">
        <v>32</v>
      </c>
      <c r="AA5248" t="s">
        <v>38</v>
      </c>
      <c r="AB5248">
        <v>13</v>
      </c>
      <c r="AC5248">
        <v>202</v>
      </c>
    </row>
    <row r="5249" spans="1:29" x14ac:dyDescent="0.25">
      <c r="A5249" t="s">
        <v>10615</v>
      </c>
      <c r="B5249" t="s">
        <v>21</v>
      </c>
      <c r="C5249"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 t="str">
        <f>IF(Customer[[#This Row],[Under 30]]="Yes","Under 30",IF(Customer[[#This Row],[Senior]]="Yes", "Senior","Other"))</f>
        <v>Other</v>
      </c>
      <c r="X5249">
        <v>5</v>
      </c>
      <c r="Y5249" t="s">
        <v>21</v>
      </c>
      <c r="Z5249" t="s">
        <v>53</v>
      </c>
      <c r="AA5249" t="s">
        <v>33</v>
      </c>
      <c r="AB5249">
        <v>10</v>
      </c>
      <c r="AC5249">
        <v>318</v>
      </c>
    </row>
    <row r="5250" spans="1:29" x14ac:dyDescent="0.25">
      <c r="A5250" t="s">
        <v>10617</v>
      </c>
      <c r="B5250" t="s">
        <v>21</v>
      </c>
      <c r="C5250"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 t="str">
        <f>IF(Customer[[#This Row],[Under 30]]="Yes","Under 30",IF(Customer[[#This Row],[Senior]]="Yes", "Senior","Other"))</f>
        <v>Other</v>
      </c>
      <c r="X5250">
        <v>6</v>
      </c>
      <c r="Y5250" t="s">
        <v>21</v>
      </c>
      <c r="Z5250" t="s">
        <v>53</v>
      </c>
      <c r="AA5250" t="s">
        <v>38</v>
      </c>
      <c r="AB5250">
        <v>6</v>
      </c>
      <c r="AC5250">
        <v>379</v>
      </c>
    </row>
    <row r="5251" spans="1:29" x14ac:dyDescent="0.25">
      <c r="A5251" t="s">
        <v>10619</v>
      </c>
      <c r="B5251" t="s">
        <v>21</v>
      </c>
      <c r="C5251"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 t="str">
        <f>IF(Customer[[#This Row],[Under 30]]="Yes","Under 30",IF(Customer[[#This Row],[Senior]]="Yes", "Senior","Other"))</f>
        <v>Other</v>
      </c>
      <c r="X5251">
        <v>4</v>
      </c>
      <c r="Y5251" t="s">
        <v>21</v>
      </c>
      <c r="Z5251" t="s">
        <v>53</v>
      </c>
      <c r="AA5251" t="s">
        <v>33</v>
      </c>
      <c r="AB5251">
        <v>7</v>
      </c>
      <c r="AC5251">
        <v>372</v>
      </c>
    </row>
    <row r="5252" spans="1:29" x14ac:dyDescent="0.25">
      <c r="A5252" t="s">
        <v>10621</v>
      </c>
      <c r="B5252" t="s">
        <v>21</v>
      </c>
      <c r="C5252"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 t="str">
        <f>IF(Customer[[#This Row],[Under 30]]="Yes","Under 30",IF(Customer[[#This Row],[Senior]]="Yes", "Senior","Other"))</f>
        <v>Senior</v>
      </c>
      <c r="X5252">
        <v>3</v>
      </c>
      <c r="Y5252" t="s">
        <v>21</v>
      </c>
      <c r="Z5252" t="s">
        <v>98</v>
      </c>
      <c r="AA5252" t="s">
        <v>38</v>
      </c>
      <c r="AB5252">
        <v>42</v>
      </c>
      <c r="AC5252">
        <v>1989</v>
      </c>
    </row>
    <row r="5253" spans="1:29" x14ac:dyDescent="0.25">
      <c r="A5253" t="s">
        <v>10623</v>
      </c>
      <c r="B5253" t="s">
        <v>21</v>
      </c>
      <c r="C5253"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 t="str">
        <f>IF(Customer[[#This Row],[Under 30]]="Yes","Under 30",IF(Customer[[#This Row],[Senior]]="Yes", "Senior","Other"))</f>
        <v>Other</v>
      </c>
      <c r="X5253">
        <v>3</v>
      </c>
      <c r="Y5253" t="s">
        <v>25</v>
      </c>
      <c r="Z5253" t="s">
        <v>32</v>
      </c>
      <c r="AA5253" t="s">
        <v>33</v>
      </c>
      <c r="AB5253">
        <v>39</v>
      </c>
      <c r="AC5253">
        <v>1088</v>
      </c>
    </row>
    <row r="5254" spans="1:29" x14ac:dyDescent="0.25">
      <c r="A5254" t="s">
        <v>10625</v>
      </c>
      <c r="B5254" t="s">
        <v>21</v>
      </c>
      <c r="C5254"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 t="str">
        <f>IF(Customer[[#This Row],[Under 30]]="Yes","Under 30",IF(Customer[[#This Row],[Senior]]="Yes", "Senior","Other"))</f>
        <v>Other</v>
      </c>
      <c r="X5254">
        <v>3</v>
      </c>
      <c r="Y5254" t="s">
        <v>21</v>
      </c>
      <c r="Z5254" t="s">
        <v>32</v>
      </c>
      <c r="AA5254" t="s">
        <v>95</v>
      </c>
      <c r="AB5254">
        <v>36</v>
      </c>
      <c r="AC5254">
        <v>488</v>
      </c>
    </row>
    <row r="5255" spans="1:29" x14ac:dyDescent="0.25">
      <c r="A5255" t="s">
        <v>10627</v>
      </c>
      <c r="B5255" t="s">
        <v>21</v>
      </c>
      <c r="C5255"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 t="str">
        <f>IF(Customer[[#This Row],[Under 30]]="Yes","Under 30",IF(Customer[[#This Row],[Senior]]="Yes", "Senior","Other"))</f>
        <v>Under 30</v>
      </c>
      <c r="X5255">
        <v>5</v>
      </c>
      <c r="Y5255" t="s">
        <v>21</v>
      </c>
      <c r="Z5255" t="s">
        <v>32</v>
      </c>
      <c r="AA5255" t="s">
        <v>38</v>
      </c>
      <c r="AB5255">
        <v>28</v>
      </c>
      <c r="AC5255">
        <v>123</v>
      </c>
    </row>
    <row r="5256" spans="1:29" x14ac:dyDescent="0.25">
      <c r="A5256" t="s">
        <v>10629</v>
      </c>
      <c r="B5256" t="s">
        <v>21</v>
      </c>
      <c r="C5256"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 t="str">
        <f>IF(Customer[[#This Row],[Under 30]]="Yes","Under 30",IF(Customer[[#This Row],[Senior]]="Yes", "Senior","Other"))</f>
        <v>Other</v>
      </c>
      <c r="X5256">
        <v>4</v>
      </c>
      <c r="Y5256" t="s">
        <v>21</v>
      </c>
      <c r="Z5256" t="s">
        <v>32</v>
      </c>
      <c r="AA5256" t="s">
        <v>38</v>
      </c>
      <c r="AB5256">
        <v>25</v>
      </c>
      <c r="AC5256">
        <v>625</v>
      </c>
    </row>
    <row r="5257" spans="1:29" x14ac:dyDescent="0.25">
      <c r="A5257" t="s">
        <v>10631</v>
      </c>
      <c r="B5257" t="s">
        <v>21</v>
      </c>
      <c r="C5257"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 t="str">
        <f>IF(Customer[[#This Row],[Under 30]]="Yes","Under 30",IF(Customer[[#This Row],[Senior]]="Yes", "Senior","Other"))</f>
        <v>Other</v>
      </c>
      <c r="X5257">
        <v>5</v>
      </c>
      <c r="Y5257" t="s">
        <v>25</v>
      </c>
      <c r="Z5257" t="s">
        <v>32</v>
      </c>
      <c r="AA5257" t="s">
        <v>33</v>
      </c>
      <c r="AB5257">
        <v>15</v>
      </c>
      <c r="AC5257">
        <v>485</v>
      </c>
    </row>
    <row r="5258" spans="1:29" x14ac:dyDescent="0.25">
      <c r="A5258" t="s">
        <v>10633</v>
      </c>
      <c r="B5258" t="s">
        <v>21</v>
      </c>
      <c r="C5258"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 t="str">
        <f>IF(Customer[[#This Row],[Under 30]]="Yes","Under 30",IF(Customer[[#This Row],[Senior]]="Yes", "Senior","Other"))</f>
        <v>Other</v>
      </c>
      <c r="X5258">
        <v>2</v>
      </c>
      <c r="Y5258" t="s">
        <v>25</v>
      </c>
      <c r="Z5258" t="s">
        <v>32</v>
      </c>
      <c r="AA5258" t="s">
        <v>33</v>
      </c>
      <c r="AB5258">
        <v>30</v>
      </c>
      <c r="AC5258">
        <v>218</v>
      </c>
    </row>
    <row r="5259" spans="1:29" x14ac:dyDescent="0.25">
      <c r="A5259" t="s">
        <v>10635</v>
      </c>
      <c r="B5259" t="s">
        <v>21</v>
      </c>
      <c r="C5259"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 t="str">
        <f>IF(Customer[[#This Row],[Under 30]]="Yes","Under 30",IF(Customer[[#This Row],[Senior]]="Yes", "Senior","Other"))</f>
        <v>Other</v>
      </c>
      <c r="X5259">
        <v>2</v>
      </c>
      <c r="Y5259" t="s">
        <v>21</v>
      </c>
      <c r="Z5259" t="s">
        <v>32</v>
      </c>
      <c r="AA5259" t="s">
        <v>33</v>
      </c>
      <c r="AB5259">
        <v>19</v>
      </c>
      <c r="AC5259">
        <v>43</v>
      </c>
    </row>
    <row r="5260" spans="1:29" x14ac:dyDescent="0.25">
      <c r="A5260" t="s">
        <v>10637</v>
      </c>
      <c r="B5260" t="s">
        <v>21</v>
      </c>
      <c r="C5260"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 t="str">
        <f>IF(Customer[[#This Row],[Under 30]]="Yes","Under 30",IF(Customer[[#This Row],[Senior]]="Yes", "Senior","Other"))</f>
        <v>Other</v>
      </c>
      <c r="X5260">
        <v>2</v>
      </c>
      <c r="Y5260" t="s">
        <v>21</v>
      </c>
      <c r="Z5260" t="s">
        <v>32</v>
      </c>
      <c r="AA5260" t="s">
        <v>33</v>
      </c>
      <c r="AB5260">
        <v>22</v>
      </c>
      <c r="AC5260">
        <v>109</v>
      </c>
    </row>
    <row r="5261" spans="1:29" x14ac:dyDescent="0.25">
      <c r="A5261" t="s">
        <v>10639</v>
      </c>
      <c r="B5261" t="s">
        <v>21</v>
      </c>
      <c r="C5261"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 t="str">
        <f>IF(Customer[[#This Row],[Under 30]]="Yes","Under 30",IF(Customer[[#This Row],[Senior]]="Yes", "Senior","Other"))</f>
        <v>Other</v>
      </c>
      <c r="X5261">
        <v>2</v>
      </c>
      <c r="Y5261" t="s">
        <v>21</v>
      </c>
      <c r="Z5261" t="s">
        <v>32</v>
      </c>
      <c r="AA5261" t="s">
        <v>33</v>
      </c>
      <c r="AB5261">
        <v>21</v>
      </c>
      <c r="AC5261">
        <v>568</v>
      </c>
    </row>
    <row r="5262" spans="1:29" x14ac:dyDescent="0.25">
      <c r="A5262" t="s">
        <v>10641</v>
      </c>
      <c r="B5262" t="s">
        <v>21</v>
      </c>
      <c r="C5262"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 t="str">
        <f>IF(Customer[[#This Row],[Under 30]]="Yes","Under 30",IF(Customer[[#This Row],[Senior]]="Yes", "Senior","Other"))</f>
        <v>Other</v>
      </c>
      <c r="X5262">
        <v>6</v>
      </c>
      <c r="Y5262" t="s">
        <v>21</v>
      </c>
      <c r="Z5262" t="s">
        <v>32</v>
      </c>
      <c r="AA5262" t="s">
        <v>38</v>
      </c>
      <c r="AB5262">
        <v>9</v>
      </c>
      <c r="AC5262">
        <v>180</v>
      </c>
    </row>
    <row r="5263" spans="1:29" x14ac:dyDescent="0.25">
      <c r="A5263" t="s">
        <v>10643</v>
      </c>
      <c r="B5263" t="s">
        <v>21</v>
      </c>
      <c r="C5263"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 t="str">
        <f>IF(Customer[[#This Row],[Under 30]]="Yes","Under 30",IF(Customer[[#This Row],[Senior]]="Yes", "Senior","Other"))</f>
        <v>Under 30</v>
      </c>
      <c r="X5263">
        <v>2</v>
      </c>
      <c r="Y5263" t="s">
        <v>21</v>
      </c>
      <c r="Z5263" t="s">
        <v>32</v>
      </c>
      <c r="AA5263" t="s">
        <v>38</v>
      </c>
      <c r="AB5263">
        <v>10</v>
      </c>
      <c r="AC5263">
        <v>10</v>
      </c>
    </row>
    <row r="5264" spans="1:29" x14ac:dyDescent="0.25">
      <c r="A5264" t="s">
        <v>10645</v>
      </c>
      <c r="B5264" t="s">
        <v>21</v>
      </c>
      <c r="C5264"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 t="str">
        <f>IF(Customer[[#This Row],[Under 30]]="Yes","Under 30",IF(Customer[[#This Row],[Senior]]="Yes", "Senior","Other"))</f>
        <v>Other</v>
      </c>
      <c r="X5264">
        <v>2</v>
      </c>
      <c r="Y5264" t="s">
        <v>25</v>
      </c>
      <c r="Z5264" t="s">
        <v>98</v>
      </c>
      <c r="AA5264" t="s">
        <v>38</v>
      </c>
      <c r="AB5264">
        <v>40</v>
      </c>
      <c r="AC5264">
        <v>2166</v>
      </c>
    </row>
    <row r="5265" spans="1:29" x14ac:dyDescent="0.25">
      <c r="A5265" t="s">
        <v>10647</v>
      </c>
      <c r="B5265" t="s">
        <v>21</v>
      </c>
      <c r="C5265"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 t="str">
        <f>IF(Customer[[#This Row],[Under 30]]="Yes","Under 30",IF(Customer[[#This Row],[Senior]]="Yes", "Senior","Other"))</f>
        <v>Other</v>
      </c>
      <c r="X5265">
        <v>6</v>
      </c>
      <c r="Y5265" t="s">
        <v>21</v>
      </c>
      <c r="Z5265" t="s">
        <v>32</v>
      </c>
      <c r="AA5265" t="s">
        <v>33</v>
      </c>
      <c r="AB5265">
        <v>9</v>
      </c>
      <c r="AC5265">
        <v>136</v>
      </c>
    </row>
    <row r="5266" spans="1:29" x14ac:dyDescent="0.25">
      <c r="A5266" t="s">
        <v>10649</v>
      </c>
      <c r="B5266" t="s">
        <v>21</v>
      </c>
      <c r="C5266"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 t="str">
        <f>IF(Customer[[#This Row],[Under 30]]="Yes","Under 30",IF(Customer[[#This Row],[Senior]]="Yes", "Senior","Other"))</f>
        <v>Other</v>
      </c>
      <c r="X5266">
        <v>5</v>
      </c>
      <c r="Y5266" t="s">
        <v>25</v>
      </c>
      <c r="Z5266" t="s">
        <v>32</v>
      </c>
      <c r="AA5266" t="s">
        <v>38</v>
      </c>
      <c r="AB5266">
        <v>13</v>
      </c>
      <c r="AC5266">
        <v>434</v>
      </c>
    </row>
    <row r="5267" spans="1:29" x14ac:dyDescent="0.25">
      <c r="A5267" t="s">
        <v>10651</v>
      </c>
      <c r="B5267" t="s">
        <v>21</v>
      </c>
      <c r="C5267"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 t="str">
        <f>IF(Customer[[#This Row],[Under 30]]="Yes","Under 30",IF(Customer[[#This Row],[Senior]]="Yes", "Senior","Other"))</f>
        <v>Other</v>
      </c>
      <c r="X5267">
        <v>2</v>
      </c>
      <c r="Y5267" t="s">
        <v>21</v>
      </c>
      <c r="Z5267" t="s">
        <v>53</v>
      </c>
      <c r="AA5267" t="s">
        <v>33</v>
      </c>
      <c r="AB5267">
        <v>8</v>
      </c>
      <c r="AC5267">
        <v>322</v>
      </c>
    </row>
    <row r="5268" spans="1:29" x14ac:dyDescent="0.25">
      <c r="A5268" t="s">
        <v>10653</v>
      </c>
      <c r="B5268" t="s">
        <v>21</v>
      </c>
      <c r="C5268"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 t="str">
        <f>IF(Customer[[#This Row],[Under 30]]="Yes","Under 30",IF(Customer[[#This Row],[Senior]]="Yes", "Senior","Other"))</f>
        <v>Other</v>
      </c>
      <c r="X5268">
        <v>6</v>
      </c>
      <c r="Y5268" t="s">
        <v>21</v>
      </c>
      <c r="Z5268" t="s">
        <v>32</v>
      </c>
      <c r="AA5268" t="s">
        <v>38</v>
      </c>
      <c r="AB5268">
        <v>38</v>
      </c>
      <c r="AC5268">
        <v>1431</v>
      </c>
    </row>
    <row r="5269" spans="1:29" x14ac:dyDescent="0.25">
      <c r="A5269" t="s">
        <v>10655</v>
      </c>
      <c r="B5269" t="s">
        <v>21</v>
      </c>
      <c r="C5269"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 t="str">
        <f>IF(Customer[[#This Row],[Under 30]]="Yes","Under 30",IF(Customer[[#This Row],[Senior]]="Yes", "Senior","Other"))</f>
        <v>Senior</v>
      </c>
      <c r="X5269">
        <v>5</v>
      </c>
      <c r="Y5269" t="s">
        <v>21</v>
      </c>
      <c r="Z5269" t="s">
        <v>98</v>
      </c>
      <c r="AA5269" t="s">
        <v>38</v>
      </c>
      <c r="AB5269">
        <v>39</v>
      </c>
      <c r="AC5269">
        <v>2438</v>
      </c>
    </row>
    <row r="5270" spans="1:29" x14ac:dyDescent="0.25">
      <c r="A5270" t="s">
        <v>10657</v>
      </c>
      <c r="B5270" t="s">
        <v>21</v>
      </c>
      <c r="C5270"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 t="str">
        <f>IF(Customer[[#This Row],[Under 30]]="Yes","Under 30",IF(Customer[[#This Row],[Senior]]="Yes", "Senior","Other"))</f>
        <v>Other</v>
      </c>
      <c r="X5270">
        <v>6</v>
      </c>
      <c r="Y5270" t="s">
        <v>25</v>
      </c>
      <c r="Z5270" t="s">
        <v>53</v>
      </c>
      <c r="AA5270" t="s">
        <v>38</v>
      </c>
      <c r="AB5270">
        <v>52</v>
      </c>
      <c r="AC5270">
        <v>3828</v>
      </c>
    </row>
    <row r="5271" spans="1:29" x14ac:dyDescent="0.25">
      <c r="A5271" t="s">
        <v>10659</v>
      </c>
      <c r="B5271" t="s">
        <v>21</v>
      </c>
      <c r="C5271"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 t="str">
        <f>IF(Customer[[#This Row],[Under 30]]="Yes","Under 30",IF(Customer[[#This Row],[Senior]]="Yes", "Senior","Other"))</f>
        <v>Other</v>
      </c>
      <c r="X5271">
        <v>3</v>
      </c>
      <c r="Y5271" t="s">
        <v>25</v>
      </c>
      <c r="Z5271" t="s">
        <v>53</v>
      </c>
      <c r="AA5271" t="s">
        <v>38</v>
      </c>
      <c r="AB5271">
        <v>43</v>
      </c>
      <c r="AC5271">
        <v>2696</v>
      </c>
    </row>
    <row r="5272" spans="1:29" x14ac:dyDescent="0.25">
      <c r="A5272" t="s">
        <v>10661</v>
      </c>
      <c r="B5272" t="s">
        <v>21</v>
      </c>
      <c r="C5272"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 t="str">
        <f>IF(Customer[[#This Row],[Under 30]]="Yes","Under 30",IF(Customer[[#This Row],[Senior]]="Yes", "Senior","Other"))</f>
        <v>Other</v>
      </c>
      <c r="X5272">
        <v>4</v>
      </c>
      <c r="Y5272" t="s">
        <v>21</v>
      </c>
      <c r="Z5272" t="s">
        <v>53</v>
      </c>
      <c r="AA5272" t="s">
        <v>33</v>
      </c>
      <c r="AB5272">
        <v>13</v>
      </c>
      <c r="AC5272">
        <v>59</v>
      </c>
    </row>
    <row r="5273" spans="1:29" x14ac:dyDescent="0.25">
      <c r="A5273" t="s">
        <v>10663</v>
      </c>
      <c r="B5273" t="s">
        <v>21</v>
      </c>
      <c r="C5273"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 t="str">
        <f>IF(Customer[[#This Row],[Under 30]]="Yes","Under 30",IF(Customer[[#This Row],[Senior]]="Yes", "Senior","Other"))</f>
        <v>Under 30</v>
      </c>
      <c r="X5273">
        <v>3</v>
      </c>
      <c r="Y5273" t="s">
        <v>25</v>
      </c>
      <c r="Z5273" t="s">
        <v>98</v>
      </c>
      <c r="AA5273" t="s">
        <v>33</v>
      </c>
      <c r="AB5273">
        <v>51</v>
      </c>
      <c r="AC5273">
        <v>2903</v>
      </c>
    </row>
    <row r="5274" spans="1:29" x14ac:dyDescent="0.25">
      <c r="A5274" t="s">
        <v>10665</v>
      </c>
      <c r="B5274" t="s">
        <v>21</v>
      </c>
      <c r="C5274"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 t="str">
        <f>IF(Customer[[#This Row],[Under 30]]="Yes","Under 30",IF(Customer[[#This Row],[Senior]]="Yes", "Senior","Other"))</f>
        <v>Senior</v>
      </c>
      <c r="X5274">
        <v>6</v>
      </c>
      <c r="Y5274" t="s">
        <v>21</v>
      </c>
      <c r="Z5274" t="s">
        <v>53</v>
      </c>
      <c r="AA5274" t="s">
        <v>33</v>
      </c>
      <c r="AB5274">
        <v>9</v>
      </c>
      <c r="AC5274">
        <v>563</v>
      </c>
    </row>
    <row r="5275" spans="1:29" x14ac:dyDescent="0.25">
      <c r="A5275" t="s">
        <v>10667</v>
      </c>
      <c r="B5275" t="s">
        <v>21</v>
      </c>
      <c r="C5275"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 t="str">
        <f>IF(Customer[[#This Row],[Under 30]]="Yes","Under 30",IF(Customer[[#This Row],[Senior]]="Yes", "Senior","Other"))</f>
        <v>Other</v>
      </c>
      <c r="X5275">
        <v>6</v>
      </c>
      <c r="Y5275" t="s">
        <v>25</v>
      </c>
      <c r="Z5275" t="s">
        <v>53</v>
      </c>
      <c r="AA5275" t="s">
        <v>38</v>
      </c>
      <c r="AB5275">
        <v>49</v>
      </c>
      <c r="AC5275">
        <v>2291</v>
      </c>
    </row>
    <row r="5276" spans="1:29" x14ac:dyDescent="0.25">
      <c r="A5276" t="s">
        <v>10669</v>
      </c>
      <c r="B5276" t="s">
        <v>21</v>
      </c>
      <c r="C5276"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 t="str">
        <f>IF(Customer[[#This Row],[Under 30]]="Yes","Under 30",IF(Customer[[#This Row],[Senior]]="Yes", "Senior","Other"))</f>
        <v>Under 30</v>
      </c>
      <c r="X5276">
        <v>5</v>
      </c>
      <c r="Y5276" t="s">
        <v>21</v>
      </c>
      <c r="Z5276" t="s">
        <v>98</v>
      </c>
      <c r="AA5276" t="s">
        <v>33</v>
      </c>
      <c r="AB5276">
        <v>30</v>
      </c>
      <c r="AC5276">
        <v>1055</v>
      </c>
    </row>
    <row r="5277" spans="1:29" x14ac:dyDescent="0.25">
      <c r="A5277" t="s">
        <v>10671</v>
      </c>
      <c r="B5277" t="s">
        <v>21</v>
      </c>
      <c r="C5277"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 t="str">
        <f>IF(Customer[[#This Row],[Under 30]]="Yes","Under 30",IF(Customer[[#This Row],[Senior]]="Yes", "Senior","Other"))</f>
        <v>Other</v>
      </c>
      <c r="X5277">
        <v>6</v>
      </c>
      <c r="Y5277" t="s">
        <v>25</v>
      </c>
      <c r="Z5277" t="s">
        <v>32</v>
      </c>
      <c r="AA5277" t="s">
        <v>38</v>
      </c>
      <c r="AB5277">
        <v>37</v>
      </c>
      <c r="AC5277">
        <v>1165</v>
      </c>
    </row>
    <row r="5278" spans="1:29" x14ac:dyDescent="0.25">
      <c r="A5278" t="s">
        <v>10673</v>
      </c>
      <c r="B5278" t="s">
        <v>21</v>
      </c>
      <c r="C5278"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 t="str">
        <f>IF(Customer[[#This Row],[Under 30]]="Yes","Under 30",IF(Customer[[#This Row],[Senior]]="Yes", "Senior","Other"))</f>
        <v>Under 30</v>
      </c>
      <c r="X5278">
        <v>3</v>
      </c>
      <c r="Y5278" t="s">
        <v>21</v>
      </c>
      <c r="Z5278" t="s">
        <v>32</v>
      </c>
      <c r="AA5278" t="s">
        <v>95</v>
      </c>
      <c r="AB5278">
        <v>10</v>
      </c>
      <c r="AC5278">
        <v>83</v>
      </c>
    </row>
    <row r="5279" spans="1:29" x14ac:dyDescent="0.25">
      <c r="A5279" t="s">
        <v>10675</v>
      </c>
      <c r="B5279" t="s">
        <v>21</v>
      </c>
      <c r="C5279"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 t="str">
        <f>IF(Customer[[#This Row],[Under 30]]="Yes","Under 30",IF(Customer[[#This Row],[Senior]]="Yes", "Senior","Other"))</f>
        <v>Other</v>
      </c>
      <c r="X5279">
        <v>2</v>
      </c>
      <c r="Y5279" t="s">
        <v>25</v>
      </c>
      <c r="Z5279" t="s">
        <v>98</v>
      </c>
      <c r="AA5279" t="s">
        <v>38</v>
      </c>
      <c r="AB5279">
        <v>49</v>
      </c>
      <c r="AC5279">
        <v>3591</v>
      </c>
    </row>
    <row r="5280" spans="1:29" x14ac:dyDescent="0.25">
      <c r="A5280" t="s">
        <v>10677</v>
      </c>
      <c r="B5280" t="s">
        <v>21</v>
      </c>
      <c r="C5280"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 t="str">
        <f>IF(Customer[[#This Row],[Under 30]]="Yes","Under 30",IF(Customer[[#This Row],[Senior]]="Yes", "Senior","Other"))</f>
        <v>Under 30</v>
      </c>
      <c r="X5280">
        <v>3</v>
      </c>
      <c r="Y5280" t="s">
        <v>21</v>
      </c>
      <c r="Z5280" t="s">
        <v>53</v>
      </c>
      <c r="AA5280" t="s">
        <v>38</v>
      </c>
      <c r="AB5280">
        <v>12</v>
      </c>
      <c r="AC5280">
        <v>887</v>
      </c>
    </row>
    <row r="5281" spans="1:29" x14ac:dyDescent="0.25">
      <c r="A5281" t="s">
        <v>10679</v>
      </c>
      <c r="B5281" t="s">
        <v>21</v>
      </c>
      <c r="C5281"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 t="str">
        <f>IF(Customer[[#This Row],[Under 30]]="Yes","Under 30",IF(Customer[[#This Row],[Senior]]="Yes", "Senior","Other"))</f>
        <v>Other</v>
      </c>
      <c r="X5281">
        <v>5</v>
      </c>
      <c r="Y5281" t="s">
        <v>25</v>
      </c>
      <c r="Z5281" t="s">
        <v>32</v>
      </c>
      <c r="AA5281" t="s">
        <v>38</v>
      </c>
      <c r="AB5281">
        <v>21</v>
      </c>
      <c r="AC5281">
        <v>665</v>
      </c>
    </row>
    <row r="5282" spans="1:29" x14ac:dyDescent="0.25">
      <c r="A5282" t="s">
        <v>10681</v>
      </c>
      <c r="B5282" t="s">
        <v>21</v>
      </c>
      <c r="C5282"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 t="str">
        <f>IF(Customer[[#This Row],[Under 30]]="Yes","Under 30",IF(Customer[[#This Row],[Senior]]="Yes", "Senior","Other"))</f>
        <v>Other</v>
      </c>
      <c r="X5282">
        <v>5</v>
      </c>
      <c r="Y5282" t="s">
        <v>21</v>
      </c>
      <c r="Z5282" t="s">
        <v>53</v>
      </c>
      <c r="AA5282" t="s">
        <v>33</v>
      </c>
      <c r="AB5282">
        <v>45</v>
      </c>
      <c r="AC5282">
        <v>3069</v>
      </c>
    </row>
    <row r="5283" spans="1:29" x14ac:dyDescent="0.25">
      <c r="A5283" t="s">
        <v>10683</v>
      </c>
      <c r="B5283" t="s">
        <v>21</v>
      </c>
      <c r="C5283"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 t="str">
        <f>IF(Customer[[#This Row],[Under 30]]="Yes","Under 30",IF(Customer[[#This Row],[Senior]]="Yes", "Senior","Other"))</f>
        <v>Other</v>
      </c>
      <c r="X5283">
        <v>2</v>
      </c>
      <c r="Y5283" t="s">
        <v>25</v>
      </c>
      <c r="Z5283" t="s">
        <v>98</v>
      </c>
      <c r="AA5283" t="s">
        <v>38</v>
      </c>
      <c r="AB5283">
        <v>44</v>
      </c>
      <c r="AC5283">
        <v>1286</v>
      </c>
    </row>
    <row r="5284" spans="1:29" x14ac:dyDescent="0.25">
      <c r="A5284" t="s">
        <v>10685</v>
      </c>
      <c r="B5284" t="s">
        <v>21</v>
      </c>
      <c r="C5284"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 t="str">
        <f>IF(Customer[[#This Row],[Under 30]]="Yes","Under 30",IF(Customer[[#This Row],[Senior]]="Yes", "Senior","Other"))</f>
        <v>Other</v>
      </c>
      <c r="X5284">
        <v>6</v>
      </c>
      <c r="Y5284" t="s">
        <v>21</v>
      </c>
      <c r="Z5284" t="s">
        <v>32</v>
      </c>
      <c r="AA5284" t="s">
        <v>38</v>
      </c>
      <c r="AB5284">
        <v>11</v>
      </c>
      <c r="AC5284">
        <v>144</v>
      </c>
    </row>
    <row r="5285" spans="1:29" x14ac:dyDescent="0.25">
      <c r="A5285" t="s">
        <v>10687</v>
      </c>
      <c r="B5285" t="s">
        <v>21</v>
      </c>
      <c r="C5285"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 t="str">
        <f>IF(Customer[[#This Row],[Under 30]]="Yes","Under 30",IF(Customer[[#This Row],[Senior]]="Yes", "Senior","Other"))</f>
        <v>Other</v>
      </c>
      <c r="X5285">
        <v>2</v>
      </c>
      <c r="Y5285" t="s">
        <v>21</v>
      </c>
      <c r="Z5285" t="s">
        <v>32</v>
      </c>
      <c r="AA5285" t="s">
        <v>38</v>
      </c>
      <c r="AB5285">
        <v>50</v>
      </c>
      <c r="AC5285">
        <v>2703</v>
      </c>
    </row>
    <row r="5286" spans="1:29" x14ac:dyDescent="0.25">
      <c r="A5286" t="s">
        <v>10689</v>
      </c>
      <c r="B5286" t="s">
        <v>21</v>
      </c>
      <c r="C5286"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 t="str">
        <f>IF(Customer[[#This Row],[Under 30]]="Yes","Under 30",IF(Customer[[#This Row],[Senior]]="Yes", "Senior","Other"))</f>
        <v>Other</v>
      </c>
      <c r="X5286">
        <v>4</v>
      </c>
      <c r="Y5286" t="s">
        <v>21</v>
      </c>
      <c r="Z5286" t="s">
        <v>32</v>
      </c>
      <c r="AA5286" t="s">
        <v>95</v>
      </c>
      <c r="AB5286">
        <v>8</v>
      </c>
      <c r="AC5286">
        <v>32</v>
      </c>
    </row>
    <row r="5287" spans="1:29" x14ac:dyDescent="0.25">
      <c r="A5287" t="s">
        <v>10691</v>
      </c>
      <c r="B5287" t="s">
        <v>21</v>
      </c>
      <c r="C5287"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 t="str">
        <f>IF(Customer[[#This Row],[Under 30]]="Yes","Under 30",IF(Customer[[#This Row],[Senior]]="Yes", "Senior","Other"))</f>
        <v>Other</v>
      </c>
      <c r="X5287">
        <v>6</v>
      </c>
      <c r="Y5287" t="s">
        <v>25</v>
      </c>
      <c r="Z5287" t="s">
        <v>98</v>
      </c>
      <c r="AA5287" t="s">
        <v>33</v>
      </c>
      <c r="AB5287">
        <v>43</v>
      </c>
      <c r="AC5287">
        <v>1359</v>
      </c>
    </row>
    <row r="5288" spans="1:29" x14ac:dyDescent="0.25">
      <c r="A5288" t="s">
        <v>10693</v>
      </c>
      <c r="B5288" t="s">
        <v>21</v>
      </c>
      <c r="C5288"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 t="str">
        <f>IF(Customer[[#This Row],[Under 30]]="Yes","Under 30",IF(Customer[[#This Row],[Senior]]="Yes", "Senior","Other"))</f>
        <v>Other</v>
      </c>
      <c r="X5288">
        <v>3</v>
      </c>
      <c r="Y5288" t="s">
        <v>21</v>
      </c>
      <c r="Z5288" t="s">
        <v>53</v>
      </c>
      <c r="AA5288" t="s">
        <v>38</v>
      </c>
      <c r="AB5288">
        <v>10</v>
      </c>
      <c r="AC5288">
        <v>369</v>
      </c>
    </row>
    <row r="5289" spans="1:29" x14ac:dyDescent="0.25">
      <c r="A5289" t="s">
        <v>10695</v>
      </c>
      <c r="B5289" t="s">
        <v>21</v>
      </c>
      <c r="C5289"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 t="str">
        <f>IF(Customer[[#This Row],[Under 30]]="Yes","Under 30",IF(Customer[[#This Row],[Senior]]="Yes", "Senior","Other"))</f>
        <v>Other</v>
      </c>
      <c r="X5289">
        <v>6</v>
      </c>
      <c r="Y5289" t="s">
        <v>21</v>
      </c>
      <c r="Z5289" t="s">
        <v>53</v>
      </c>
      <c r="AA5289" t="s">
        <v>38</v>
      </c>
      <c r="AB5289">
        <v>12</v>
      </c>
      <c r="AC5289">
        <v>831</v>
      </c>
    </row>
    <row r="5290" spans="1:29" x14ac:dyDescent="0.25">
      <c r="A5290" t="s">
        <v>10697</v>
      </c>
      <c r="B5290" t="s">
        <v>21</v>
      </c>
      <c r="C5290"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 t="str">
        <f>IF(Customer[[#This Row],[Under 30]]="Yes","Under 30",IF(Customer[[#This Row],[Senior]]="Yes", "Senior","Other"))</f>
        <v>Other</v>
      </c>
      <c r="X5290">
        <v>2</v>
      </c>
      <c r="Y5290" t="s">
        <v>21</v>
      </c>
      <c r="Z5290" t="s">
        <v>32</v>
      </c>
      <c r="AA5290" t="s">
        <v>38</v>
      </c>
      <c r="AB5290">
        <v>42</v>
      </c>
      <c r="AC5290">
        <v>1321</v>
      </c>
    </row>
    <row r="5291" spans="1:29" x14ac:dyDescent="0.25">
      <c r="A5291" t="s">
        <v>10699</v>
      </c>
      <c r="B5291" t="s">
        <v>21</v>
      </c>
      <c r="C5291"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 t="str">
        <f>IF(Customer[[#This Row],[Under 30]]="Yes","Under 30",IF(Customer[[#This Row],[Senior]]="Yes", "Senior","Other"))</f>
        <v>Other</v>
      </c>
      <c r="X5291">
        <v>4</v>
      </c>
      <c r="Y5291" t="s">
        <v>21</v>
      </c>
      <c r="Z5291" t="s">
        <v>32</v>
      </c>
      <c r="AA5291" t="s">
        <v>33</v>
      </c>
      <c r="AB5291">
        <v>10</v>
      </c>
      <c r="AC5291">
        <v>30</v>
      </c>
    </row>
    <row r="5292" spans="1:29" x14ac:dyDescent="0.25">
      <c r="A5292" t="s">
        <v>10701</v>
      </c>
      <c r="B5292" t="s">
        <v>21</v>
      </c>
      <c r="C5292"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 t="str">
        <f>IF(Customer[[#This Row],[Under 30]]="Yes","Under 30",IF(Customer[[#This Row],[Senior]]="Yes", "Senior","Other"))</f>
        <v>Under 30</v>
      </c>
      <c r="X5292">
        <v>3</v>
      </c>
      <c r="Y5292" t="s">
        <v>21</v>
      </c>
      <c r="Z5292" t="s">
        <v>53</v>
      </c>
      <c r="AA5292" t="s">
        <v>33</v>
      </c>
      <c r="AB5292">
        <v>8</v>
      </c>
      <c r="AC5292">
        <v>349</v>
      </c>
    </row>
    <row r="5293" spans="1:29" x14ac:dyDescent="0.25">
      <c r="A5293" t="s">
        <v>10703</v>
      </c>
      <c r="B5293" t="s">
        <v>21</v>
      </c>
      <c r="C5293"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 t="str">
        <f>IF(Customer[[#This Row],[Under 30]]="Yes","Under 30",IF(Customer[[#This Row],[Senior]]="Yes", "Senior","Other"))</f>
        <v>Other</v>
      </c>
      <c r="X5293">
        <v>5</v>
      </c>
      <c r="Y5293" t="s">
        <v>21</v>
      </c>
      <c r="Z5293" t="s">
        <v>53</v>
      </c>
      <c r="AA5293" t="s">
        <v>38</v>
      </c>
      <c r="AB5293">
        <v>10</v>
      </c>
      <c r="AC5293">
        <v>678</v>
      </c>
    </row>
    <row r="5294" spans="1:29" x14ac:dyDescent="0.25">
      <c r="A5294" t="s">
        <v>10705</v>
      </c>
      <c r="B5294" t="s">
        <v>21</v>
      </c>
      <c r="C5294"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 t="str">
        <f>IF(Customer[[#This Row],[Under 30]]="Yes","Under 30",IF(Customer[[#This Row],[Senior]]="Yes", "Senior","Other"))</f>
        <v>Under 30</v>
      </c>
      <c r="X5294">
        <v>3</v>
      </c>
      <c r="Y5294" t="s">
        <v>21</v>
      </c>
      <c r="Z5294" t="s">
        <v>32</v>
      </c>
      <c r="AA5294" t="s">
        <v>33</v>
      </c>
      <c r="AB5294">
        <v>9</v>
      </c>
      <c r="AC5294">
        <v>248</v>
      </c>
    </row>
    <row r="5295" spans="1:29" x14ac:dyDescent="0.25">
      <c r="A5295" t="s">
        <v>10707</v>
      </c>
      <c r="B5295" t="s">
        <v>21</v>
      </c>
      <c r="C5295"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 t="str">
        <f>IF(Customer[[#This Row],[Under 30]]="Yes","Under 30",IF(Customer[[#This Row],[Senior]]="Yes", "Senior","Other"))</f>
        <v>Other</v>
      </c>
      <c r="X5295">
        <v>4</v>
      </c>
      <c r="Y5295" t="s">
        <v>21</v>
      </c>
      <c r="Z5295" t="s">
        <v>53</v>
      </c>
      <c r="AA5295" t="s">
        <v>33</v>
      </c>
      <c r="AB5295">
        <v>9</v>
      </c>
      <c r="AC5295">
        <v>187</v>
      </c>
    </row>
    <row r="5296" spans="1:29" x14ac:dyDescent="0.25">
      <c r="A5296" t="s">
        <v>10709</v>
      </c>
      <c r="B5296" t="s">
        <v>21</v>
      </c>
      <c r="C5296"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 t="str">
        <f>IF(Customer[[#This Row],[Under 30]]="Yes","Under 30",IF(Customer[[#This Row],[Senior]]="Yes", "Senior","Other"))</f>
        <v>Under 30</v>
      </c>
      <c r="X5296">
        <v>2</v>
      </c>
      <c r="Y5296" t="s">
        <v>21</v>
      </c>
      <c r="Z5296" t="s">
        <v>53</v>
      </c>
      <c r="AA5296" t="s">
        <v>33</v>
      </c>
      <c r="AB5296">
        <v>13</v>
      </c>
      <c r="AC5296">
        <v>116</v>
      </c>
    </row>
    <row r="5297" spans="1:29" x14ac:dyDescent="0.25">
      <c r="A5297" t="s">
        <v>10711</v>
      </c>
      <c r="B5297" t="s">
        <v>21</v>
      </c>
      <c r="C5297"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 t="str">
        <f>IF(Customer[[#This Row],[Under 30]]="Yes","Under 30",IF(Customer[[#This Row],[Senior]]="Yes", "Senior","Other"))</f>
        <v>Other</v>
      </c>
      <c r="X5297">
        <v>3</v>
      </c>
      <c r="Y5297" t="s">
        <v>21</v>
      </c>
      <c r="Z5297" t="s">
        <v>32</v>
      </c>
      <c r="AA5297" t="s">
        <v>33</v>
      </c>
      <c r="AB5297">
        <v>25</v>
      </c>
      <c r="AC5297">
        <v>104</v>
      </c>
    </row>
    <row r="5298" spans="1:29" x14ac:dyDescent="0.25">
      <c r="A5298" t="s">
        <v>10713</v>
      </c>
      <c r="B5298" t="s">
        <v>21</v>
      </c>
      <c r="C5298"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 t="str">
        <f>IF(Customer[[#This Row],[Under 30]]="Yes","Under 30",IF(Customer[[#This Row],[Senior]]="Yes", "Senior","Other"))</f>
        <v>Other</v>
      </c>
      <c r="X5298">
        <v>4</v>
      </c>
      <c r="Y5298" t="s">
        <v>21</v>
      </c>
      <c r="Z5298" t="s">
        <v>32</v>
      </c>
      <c r="AA5298" t="s">
        <v>33</v>
      </c>
      <c r="AB5298">
        <v>20</v>
      </c>
      <c r="AC5298">
        <v>805</v>
      </c>
    </row>
    <row r="5299" spans="1:29" x14ac:dyDescent="0.25">
      <c r="A5299" t="s">
        <v>10715</v>
      </c>
      <c r="B5299" t="s">
        <v>21</v>
      </c>
      <c r="C5299"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 t="str">
        <f>IF(Customer[[#This Row],[Under 30]]="Yes","Under 30",IF(Customer[[#This Row],[Senior]]="Yes", "Senior","Other"))</f>
        <v>Other</v>
      </c>
      <c r="X5299">
        <v>2</v>
      </c>
      <c r="Y5299" t="s">
        <v>21</v>
      </c>
      <c r="Z5299" t="s">
        <v>32</v>
      </c>
      <c r="AA5299" t="s">
        <v>38</v>
      </c>
      <c r="AB5299">
        <v>32</v>
      </c>
      <c r="AC5299">
        <v>1613</v>
      </c>
    </row>
    <row r="5300" spans="1:29" x14ac:dyDescent="0.25">
      <c r="A5300" t="s">
        <v>10717</v>
      </c>
      <c r="B5300" t="s">
        <v>21</v>
      </c>
      <c r="C5300"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 t="str">
        <f>IF(Customer[[#This Row],[Under 30]]="Yes","Under 30",IF(Customer[[#This Row],[Senior]]="Yes", "Senior","Other"))</f>
        <v>Other</v>
      </c>
      <c r="X5300">
        <v>3</v>
      </c>
      <c r="Y5300" t="s">
        <v>21</v>
      </c>
      <c r="Z5300" t="s">
        <v>32</v>
      </c>
      <c r="AA5300" t="s">
        <v>38</v>
      </c>
      <c r="AB5300">
        <v>35</v>
      </c>
      <c r="AC5300">
        <v>943</v>
      </c>
    </row>
    <row r="5301" spans="1:29" x14ac:dyDescent="0.25">
      <c r="A5301" t="s">
        <v>10719</v>
      </c>
      <c r="B5301" t="s">
        <v>21</v>
      </c>
      <c r="C5301"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 t="str">
        <f>IF(Customer[[#This Row],[Under 30]]="Yes","Under 30",IF(Customer[[#This Row],[Senior]]="Yes", "Senior","Other"))</f>
        <v>Senior</v>
      </c>
      <c r="X5301">
        <v>2</v>
      </c>
      <c r="Y5301" t="s">
        <v>25</v>
      </c>
      <c r="Z5301" t="s">
        <v>53</v>
      </c>
      <c r="AA5301" t="s">
        <v>38</v>
      </c>
      <c r="AB5301">
        <v>31</v>
      </c>
      <c r="AC5301">
        <v>2111</v>
      </c>
    </row>
    <row r="5302" spans="1:29" x14ac:dyDescent="0.25">
      <c r="A5302" t="s">
        <v>10721</v>
      </c>
      <c r="B5302" t="s">
        <v>21</v>
      </c>
      <c r="C5302"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 t="str">
        <f>IF(Customer[[#This Row],[Under 30]]="Yes","Under 30",IF(Customer[[#This Row],[Senior]]="Yes", "Senior","Other"))</f>
        <v>Other</v>
      </c>
      <c r="X5302">
        <v>6</v>
      </c>
      <c r="Y5302" t="s">
        <v>21</v>
      </c>
      <c r="Z5302" t="s">
        <v>32</v>
      </c>
      <c r="AA5302" t="s">
        <v>38</v>
      </c>
      <c r="AB5302">
        <v>24</v>
      </c>
      <c r="AC5302">
        <v>363</v>
      </c>
    </row>
    <row r="5303" spans="1:29" x14ac:dyDescent="0.25">
      <c r="A5303" t="s">
        <v>10723</v>
      </c>
      <c r="B5303" t="s">
        <v>21</v>
      </c>
      <c r="C5303"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 t="str">
        <f>IF(Customer[[#This Row],[Under 30]]="Yes","Under 30",IF(Customer[[#This Row],[Senior]]="Yes", "Senior","Other"))</f>
        <v>Other</v>
      </c>
      <c r="X5303">
        <v>3</v>
      </c>
      <c r="Y5303" t="s">
        <v>25</v>
      </c>
      <c r="Z5303" t="s">
        <v>32</v>
      </c>
      <c r="AA5303" t="s">
        <v>38</v>
      </c>
      <c r="AB5303">
        <v>50</v>
      </c>
      <c r="AC5303">
        <v>2112</v>
      </c>
    </row>
    <row r="5304" spans="1:29" x14ac:dyDescent="0.25">
      <c r="A5304" t="s">
        <v>10725</v>
      </c>
      <c r="B5304" t="s">
        <v>21</v>
      </c>
      <c r="C5304"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 t="str">
        <f>IF(Customer[[#This Row],[Under 30]]="Yes","Under 30",IF(Customer[[#This Row],[Senior]]="Yes", "Senior","Other"))</f>
        <v>Other</v>
      </c>
      <c r="X5304">
        <v>4</v>
      </c>
      <c r="Y5304" t="s">
        <v>21</v>
      </c>
      <c r="Z5304" t="s">
        <v>32</v>
      </c>
      <c r="AA5304" t="s">
        <v>33</v>
      </c>
      <c r="AB5304">
        <v>11</v>
      </c>
      <c r="AC5304">
        <v>175</v>
      </c>
    </row>
    <row r="5305" spans="1:29" x14ac:dyDescent="0.25">
      <c r="A5305" t="s">
        <v>10727</v>
      </c>
      <c r="B5305" t="s">
        <v>21</v>
      </c>
      <c r="C5305"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 t="str">
        <f>IF(Customer[[#This Row],[Under 30]]="Yes","Under 30",IF(Customer[[#This Row],[Senior]]="Yes", "Senior","Other"))</f>
        <v>Other</v>
      </c>
      <c r="X5305">
        <v>6</v>
      </c>
      <c r="Y5305" t="s">
        <v>21</v>
      </c>
      <c r="Z5305" t="s">
        <v>32</v>
      </c>
      <c r="AA5305" t="s">
        <v>38</v>
      </c>
      <c r="AB5305">
        <v>45</v>
      </c>
      <c r="AC5305">
        <v>2617</v>
      </c>
    </row>
    <row r="5306" spans="1:29" x14ac:dyDescent="0.25">
      <c r="A5306" t="s">
        <v>10729</v>
      </c>
      <c r="B5306" t="s">
        <v>21</v>
      </c>
      <c r="C5306"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 t="str">
        <f>IF(Customer[[#This Row],[Under 30]]="Yes","Under 30",IF(Customer[[#This Row],[Senior]]="Yes", "Senior","Other"))</f>
        <v>Senior</v>
      </c>
      <c r="X5306">
        <v>3</v>
      </c>
      <c r="Y5306" t="s">
        <v>21</v>
      </c>
      <c r="Z5306" t="s">
        <v>32</v>
      </c>
      <c r="AA5306" t="s">
        <v>38</v>
      </c>
      <c r="AB5306">
        <v>26</v>
      </c>
      <c r="AC5306">
        <v>76</v>
      </c>
    </row>
    <row r="5307" spans="1:29" x14ac:dyDescent="0.25">
      <c r="A5307" t="s">
        <v>10731</v>
      </c>
      <c r="B5307" t="s">
        <v>21</v>
      </c>
      <c r="C5307"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 t="str">
        <f>IF(Customer[[#This Row],[Under 30]]="Yes","Under 30",IF(Customer[[#This Row],[Senior]]="Yes", "Senior","Other"))</f>
        <v>Other</v>
      </c>
      <c r="X5307">
        <v>4</v>
      </c>
      <c r="Y5307" t="s">
        <v>21</v>
      </c>
      <c r="Z5307" t="s">
        <v>53</v>
      </c>
      <c r="AA5307" t="s">
        <v>33</v>
      </c>
      <c r="AB5307">
        <v>9</v>
      </c>
      <c r="AC5307">
        <v>90</v>
      </c>
    </row>
    <row r="5308" spans="1:29" x14ac:dyDescent="0.25">
      <c r="A5308" t="s">
        <v>10733</v>
      </c>
      <c r="B5308" t="s">
        <v>21</v>
      </c>
      <c r="C5308"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 t="str">
        <f>IF(Customer[[#This Row],[Under 30]]="Yes","Under 30",IF(Customer[[#This Row],[Senior]]="Yes", "Senior","Other"))</f>
        <v>Under 30</v>
      </c>
      <c r="X5308">
        <v>2</v>
      </c>
      <c r="Y5308" t="s">
        <v>25</v>
      </c>
      <c r="Z5308" t="s">
        <v>53</v>
      </c>
      <c r="AA5308" t="s">
        <v>38</v>
      </c>
      <c r="AB5308">
        <v>27</v>
      </c>
      <c r="AC5308">
        <v>1921</v>
      </c>
    </row>
    <row r="5309" spans="1:29" x14ac:dyDescent="0.25">
      <c r="A5309" t="s">
        <v>10735</v>
      </c>
      <c r="B5309" t="s">
        <v>21</v>
      </c>
      <c r="C5309"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 t="str">
        <f>IF(Customer[[#This Row],[Under 30]]="Yes","Under 30",IF(Customer[[#This Row],[Senior]]="Yes", "Senior","Other"))</f>
        <v>Other</v>
      </c>
      <c r="X5309">
        <v>2</v>
      </c>
      <c r="Y5309" t="s">
        <v>21</v>
      </c>
      <c r="Z5309" t="s">
        <v>98</v>
      </c>
      <c r="AA5309" t="s">
        <v>38</v>
      </c>
      <c r="AB5309">
        <v>27</v>
      </c>
      <c r="AC5309">
        <v>1852</v>
      </c>
    </row>
    <row r="5310" spans="1:29" x14ac:dyDescent="0.25">
      <c r="A5310" t="s">
        <v>10737</v>
      </c>
      <c r="B5310" t="s">
        <v>21</v>
      </c>
      <c r="C5310"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 t="str">
        <f>IF(Customer[[#This Row],[Under 30]]="Yes","Under 30",IF(Customer[[#This Row],[Senior]]="Yes", "Senior","Other"))</f>
        <v>Other</v>
      </c>
      <c r="X5310">
        <v>2</v>
      </c>
      <c r="Y5310" t="s">
        <v>21</v>
      </c>
      <c r="Z5310" t="s">
        <v>32</v>
      </c>
      <c r="AA5310" t="s">
        <v>33</v>
      </c>
      <c r="AB5310">
        <v>18</v>
      </c>
      <c r="AC5310">
        <v>86</v>
      </c>
    </row>
    <row r="5311" spans="1:29" x14ac:dyDescent="0.25">
      <c r="A5311" t="s">
        <v>10739</v>
      </c>
      <c r="B5311" t="s">
        <v>21</v>
      </c>
      <c r="C5311"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 t="str">
        <f>IF(Customer[[#This Row],[Under 30]]="Yes","Under 30",IF(Customer[[#This Row],[Senior]]="Yes", "Senior","Other"))</f>
        <v>Other</v>
      </c>
      <c r="X5311">
        <v>6</v>
      </c>
      <c r="Y5311" t="s">
        <v>21</v>
      </c>
      <c r="Z5311" t="s">
        <v>32</v>
      </c>
      <c r="AA5311" t="s">
        <v>38</v>
      </c>
      <c r="AB5311">
        <v>13</v>
      </c>
      <c r="AC5311">
        <v>166</v>
      </c>
    </row>
    <row r="5312" spans="1:29" x14ac:dyDescent="0.25">
      <c r="A5312" t="s">
        <v>10741</v>
      </c>
      <c r="B5312" t="s">
        <v>21</v>
      </c>
      <c r="C5312"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 t="str">
        <f>IF(Customer[[#This Row],[Under 30]]="Yes","Under 30",IF(Customer[[#This Row],[Senior]]="Yes", "Senior","Other"))</f>
        <v>Under 30</v>
      </c>
      <c r="X5312">
        <v>4</v>
      </c>
      <c r="Y5312" t="s">
        <v>21</v>
      </c>
      <c r="Z5312" t="s">
        <v>32</v>
      </c>
      <c r="AA5312" t="s">
        <v>38</v>
      </c>
      <c r="AB5312">
        <v>8</v>
      </c>
      <c r="AC5312">
        <v>170</v>
      </c>
    </row>
    <row r="5313" spans="1:29" x14ac:dyDescent="0.25">
      <c r="A5313" t="s">
        <v>10743</v>
      </c>
      <c r="B5313" t="s">
        <v>21</v>
      </c>
      <c r="C5313"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 t="str">
        <f>IF(Customer[[#This Row],[Under 30]]="Yes","Under 30",IF(Customer[[#This Row],[Senior]]="Yes", "Senior","Other"))</f>
        <v>Other</v>
      </c>
      <c r="X5313">
        <v>3</v>
      </c>
      <c r="Y5313" t="s">
        <v>21</v>
      </c>
      <c r="Z5313" t="s">
        <v>98</v>
      </c>
      <c r="AA5313" t="s">
        <v>38</v>
      </c>
      <c r="AB5313">
        <v>56</v>
      </c>
      <c r="AC5313">
        <v>2984</v>
      </c>
    </row>
    <row r="5314" spans="1:29" x14ac:dyDescent="0.25">
      <c r="A5314" t="s">
        <v>10745</v>
      </c>
      <c r="B5314" t="s">
        <v>21</v>
      </c>
      <c r="C5314"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 t="str">
        <f>IF(Customer[[#This Row],[Under 30]]="Yes","Under 30",IF(Customer[[#This Row],[Senior]]="Yes", "Senior","Other"))</f>
        <v>Other</v>
      </c>
      <c r="X5314">
        <v>3</v>
      </c>
      <c r="Y5314" t="s">
        <v>21</v>
      </c>
      <c r="Z5314" t="s">
        <v>32</v>
      </c>
      <c r="AA5314" t="s">
        <v>33</v>
      </c>
      <c r="AB5314">
        <v>52</v>
      </c>
      <c r="AC5314">
        <v>2461</v>
      </c>
    </row>
    <row r="5315" spans="1:29" x14ac:dyDescent="0.25">
      <c r="A5315" t="s">
        <v>10747</v>
      </c>
      <c r="B5315" t="s">
        <v>21</v>
      </c>
      <c r="C5315"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 t="str">
        <f>IF(Customer[[#This Row],[Under 30]]="Yes","Under 30",IF(Customer[[#This Row],[Senior]]="Yes", "Senior","Other"))</f>
        <v>Other</v>
      </c>
      <c r="X5315">
        <v>4</v>
      </c>
      <c r="Y5315" t="s">
        <v>21</v>
      </c>
      <c r="Z5315" t="s">
        <v>53</v>
      </c>
      <c r="AA5315" t="s">
        <v>33</v>
      </c>
      <c r="AB5315">
        <v>6</v>
      </c>
      <c r="AC5315">
        <v>167</v>
      </c>
    </row>
    <row r="5316" spans="1:29" x14ac:dyDescent="0.25">
      <c r="A5316" t="s">
        <v>10749</v>
      </c>
      <c r="B5316" t="s">
        <v>21</v>
      </c>
      <c r="C5316"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 t="str">
        <f>IF(Customer[[#This Row],[Under 30]]="Yes","Under 30",IF(Customer[[#This Row],[Senior]]="Yes", "Senior","Other"))</f>
        <v>Other</v>
      </c>
      <c r="X5316">
        <v>5</v>
      </c>
      <c r="Y5316" t="s">
        <v>21</v>
      </c>
      <c r="Z5316" t="s">
        <v>32</v>
      </c>
      <c r="AA5316" t="s">
        <v>33</v>
      </c>
      <c r="AB5316">
        <v>6</v>
      </c>
      <c r="AC5316">
        <v>16</v>
      </c>
    </row>
    <row r="5317" spans="1:29" x14ac:dyDescent="0.25">
      <c r="A5317" t="s">
        <v>10751</v>
      </c>
      <c r="B5317" t="s">
        <v>21</v>
      </c>
      <c r="C5317"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 t="str">
        <f>IF(Customer[[#This Row],[Under 30]]="Yes","Under 30",IF(Customer[[#This Row],[Senior]]="Yes", "Senior","Other"))</f>
        <v>Under 30</v>
      </c>
      <c r="X5317">
        <v>6</v>
      </c>
      <c r="Y5317" t="s">
        <v>21</v>
      </c>
      <c r="Z5317" t="s">
        <v>32</v>
      </c>
      <c r="AA5317" t="s">
        <v>38</v>
      </c>
      <c r="AB5317">
        <v>28</v>
      </c>
      <c r="AC5317">
        <v>713</v>
      </c>
    </row>
    <row r="5318" spans="1:29" x14ac:dyDescent="0.25">
      <c r="A5318" t="s">
        <v>10753</v>
      </c>
      <c r="B5318" t="s">
        <v>21</v>
      </c>
      <c r="C5318"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 t="str">
        <f>IF(Customer[[#This Row],[Under 30]]="Yes","Under 30",IF(Customer[[#This Row],[Senior]]="Yes", "Senior","Other"))</f>
        <v>Other</v>
      </c>
      <c r="X5318">
        <v>3</v>
      </c>
      <c r="Y5318" t="s">
        <v>21</v>
      </c>
      <c r="Z5318" t="s">
        <v>53</v>
      </c>
      <c r="AA5318" t="s">
        <v>33</v>
      </c>
      <c r="AB5318">
        <v>9</v>
      </c>
      <c r="AC5318">
        <v>528</v>
      </c>
    </row>
    <row r="5319" spans="1:29" x14ac:dyDescent="0.25">
      <c r="A5319" t="s">
        <v>10755</v>
      </c>
      <c r="B5319" t="s">
        <v>21</v>
      </c>
      <c r="C5319"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 t="str">
        <f>IF(Customer[[#This Row],[Under 30]]="Yes","Under 30",IF(Customer[[#This Row],[Senior]]="Yes", "Senior","Other"))</f>
        <v>Other</v>
      </c>
      <c r="X5319">
        <v>3</v>
      </c>
      <c r="Y5319" t="s">
        <v>21</v>
      </c>
      <c r="Z5319" t="s">
        <v>53</v>
      </c>
      <c r="AA5319" t="s">
        <v>33</v>
      </c>
      <c r="AB5319">
        <v>7</v>
      </c>
      <c r="AC5319">
        <v>474</v>
      </c>
    </row>
    <row r="5320" spans="1:29" x14ac:dyDescent="0.25">
      <c r="A5320" t="s">
        <v>10757</v>
      </c>
      <c r="B5320" t="s">
        <v>21</v>
      </c>
      <c r="C5320"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 t="str">
        <f>IF(Customer[[#This Row],[Under 30]]="Yes","Under 30",IF(Customer[[#This Row],[Senior]]="Yes", "Senior","Other"))</f>
        <v>Under 30</v>
      </c>
      <c r="X5320">
        <v>5</v>
      </c>
      <c r="Y5320" t="s">
        <v>21</v>
      </c>
      <c r="Z5320" t="s">
        <v>32</v>
      </c>
      <c r="AA5320" t="s">
        <v>38</v>
      </c>
      <c r="AB5320">
        <v>25</v>
      </c>
      <c r="AC5320">
        <v>273</v>
      </c>
    </row>
    <row r="5321" spans="1:29" x14ac:dyDescent="0.25">
      <c r="A5321" t="s">
        <v>10759</v>
      </c>
      <c r="B5321" t="s">
        <v>21</v>
      </c>
      <c r="C5321"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 t="str">
        <f>IF(Customer[[#This Row],[Under 30]]="Yes","Under 30",IF(Customer[[#This Row],[Senior]]="Yes", "Senior","Other"))</f>
        <v>Other</v>
      </c>
      <c r="X5321">
        <v>2</v>
      </c>
      <c r="Y5321" t="s">
        <v>21</v>
      </c>
      <c r="Z5321" t="s">
        <v>32</v>
      </c>
      <c r="AA5321" t="s">
        <v>33</v>
      </c>
      <c r="AB5321">
        <v>6</v>
      </c>
      <c r="AC5321">
        <v>27</v>
      </c>
    </row>
    <row r="5322" spans="1:29" x14ac:dyDescent="0.25">
      <c r="A5322" t="s">
        <v>10761</v>
      </c>
      <c r="B5322" t="s">
        <v>21</v>
      </c>
      <c r="C5322"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 t="str">
        <f>IF(Customer[[#This Row],[Under 30]]="Yes","Under 30",IF(Customer[[#This Row],[Senior]]="Yes", "Senior","Other"))</f>
        <v>Senior</v>
      </c>
      <c r="X5322">
        <v>6</v>
      </c>
      <c r="Y5322" t="s">
        <v>21</v>
      </c>
      <c r="Z5322" t="s">
        <v>98</v>
      </c>
      <c r="AA5322" t="s">
        <v>33</v>
      </c>
      <c r="AB5322">
        <v>20</v>
      </c>
      <c r="AC5322">
        <v>210</v>
      </c>
    </row>
    <row r="5323" spans="1:29" x14ac:dyDescent="0.25">
      <c r="A5323" t="s">
        <v>10763</v>
      </c>
      <c r="B5323" t="s">
        <v>21</v>
      </c>
      <c r="C5323"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 t="str">
        <f>IF(Customer[[#This Row],[Under 30]]="Yes","Under 30",IF(Customer[[#This Row],[Senior]]="Yes", "Senior","Other"))</f>
        <v>Other</v>
      </c>
      <c r="X5323">
        <v>2</v>
      </c>
      <c r="Y5323" t="s">
        <v>21</v>
      </c>
      <c r="Z5323" t="s">
        <v>53</v>
      </c>
      <c r="AA5323" t="s">
        <v>38</v>
      </c>
      <c r="AB5323">
        <v>8</v>
      </c>
      <c r="AC5323">
        <v>374</v>
      </c>
    </row>
    <row r="5324" spans="1:29" x14ac:dyDescent="0.25">
      <c r="A5324" t="s">
        <v>10765</v>
      </c>
      <c r="B5324" t="s">
        <v>21</v>
      </c>
      <c r="C5324"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 t="str">
        <f>IF(Customer[[#This Row],[Under 30]]="Yes","Under 30",IF(Customer[[#This Row],[Senior]]="Yes", "Senior","Other"))</f>
        <v>Other</v>
      </c>
      <c r="X5324">
        <v>5</v>
      </c>
      <c r="Y5324" t="s">
        <v>25</v>
      </c>
      <c r="Z5324" t="s">
        <v>53</v>
      </c>
      <c r="AA5324" t="s">
        <v>38</v>
      </c>
      <c r="AB5324">
        <v>35</v>
      </c>
      <c r="AC5324">
        <v>2491</v>
      </c>
    </row>
    <row r="5325" spans="1:29" x14ac:dyDescent="0.25">
      <c r="A5325" t="s">
        <v>10767</v>
      </c>
      <c r="B5325" t="s">
        <v>21</v>
      </c>
      <c r="C5325"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 t="str">
        <f>IF(Customer[[#This Row],[Under 30]]="Yes","Under 30",IF(Customer[[#This Row],[Senior]]="Yes", "Senior","Other"))</f>
        <v>Senior</v>
      </c>
      <c r="X5325">
        <v>3</v>
      </c>
      <c r="Y5325" t="s">
        <v>21</v>
      </c>
      <c r="Z5325" t="s">
        <v>98</v>
      </c>
      <c r="AA5325" t="s">
        <v>38</v>
      </c>
      <c r="AB5325">
        <v>34</v>
      </c>
      <c r="AC5325">
        <v>1101</v>
      </c>
    </row>
    <row r="5326" spans="1:29" x14ac:dyDescent="0.25">
      <c r="A5326" t="s">
        <v>10769</v>
      </c>
      <c r="B5326" t="s">
        <v>21</v>
      </c>
      <c r="C5326"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 t="str">
        <f>IF(Customer[[#This Row],[Under 30]]="Yes","Under 30",IF(Customer[[#This Row],[Senior]]="Yes", "Senior","Other"))</f>
        <v>Other</v>
      </c>
      <c r="X5326">
        <v>3</v>
      </c>
      <c r="Y5326" t="s">
        <v>25</v>
      </c>
      <c r="Z5326" t="s">
        <v>32</v>
      </c>
      <c r="AA5326" t="s">
        <v>95</v>
      </c>
      <c r="AB5326">
        <v>43</v>
      </c>
      <c r="AC5326">
        <v>726</v>
      </c>
    </row>
    <row r="5327" spans="1:29" x14ac:dyDescent="0.25">
      <c r="A5327" t="s">
        <v>10771</v>
      </c>
      <c r="B5327" t="s">
        <v>21</v>
      </c>
      <c r="C5327"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 t="str">
        <f>IF(Customer[[#This Row],[Under 30]]="Yes","Under 30",IF(Customer[[#This Row],[Senior]]="Yes", "Senior","Other"))</f>
        <v>Under 30</v>
      </c>
      <c r="X5327">
        <v>6</v>
      </c>
      <c r="Y5327" t="s">
        <v>21</v>
      </c>
      <c r="Z5327" t="s">
        <v>32</v>
      </c>
      <c r="AA5327" t="s">
        <v>33</v>
      </c>
      <c r="AB5327">
        <v>11</v>
      </c>
      <c r="AC5327">
        <v>203</v>
      </c>
    </row>
    <row r="5328" spans="1:29" x14ac:dyDescent="0.25">
      <c r="A5328" t="s">
        <v>10773</v>
      </c>
      <c r="B5328" t="s">
        <v>21</v>
      </c>
      <c r="C5328"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 t="str">
        <f>IF(Customer[[#This Row],[Under 30]]="Yes","Under 30",IF(Customer[[#This Row],[Senior]]="Yes", "Senior","Other"))</f>
        <v>Under 30</v>
      </c>
      <c r="X5328">
        <v>5</v>
      </c>
      <c r="Y5328" t="s">
        <v>21</v>
      </c>
      <c r="Z5328" t="s">
        <v>32</v>
      </c>
      <c r="AA5328" t="s">
        <v>33</v>
      </c>
      <c r="AB5328">
        <v>30</v>
      </c>
      <c r="AC5328">
        <v>249</v>
      </c>
    </row>
    <row r="5329" spans="1:29" x14ac:dyDescent="0.25">
      <c r="A5329" t="s">
        <v>10775</v>
      </c>
      <c r="B5329" t="s">
        <v>21</v>
      </c>
      <c r="C5329"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 t="str">
        <f>IF(Customer[[#This Row],[Under 30]]="Yes","Under 30",IF(Customer[[#This Row],[Senior]]="Yes", "Senior","Other"))</f>
        <v>Under 30</v>
      </c>
      <c r="X5329">
        <v>2</v>
      </c>
      <c r="Y5329" t="s">
        <v>21</v>
      </c>
      <c r="Z5329" t="s">
        <v>53</v>
      </c>
      <c r="AA5329" t="s">
        <v>38</v>
      </c>
      <c r="AB5329">
        <v>9</v>
      </c>
      <c r="AC5329">
        <v>622</v>
      </c>
    </row>
    <row r="5330" spans="1:29" x14ac:dyDescent="0.25">
      <c r="A5330" t="s">
        <v>10777</v>
      </c>
      <c r="B5330" t="s">
        <v>21</v>
      </c>
      <c r="C5330"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 t="str">
        <f>IF(Customer[[#This Row],[Under 30]]="Yes","Under 30",IF(Customer[[#This Row],[Senior]]="Yes", "Senior","Other"))</f>
        <v>Other</v>
      </c>
      <c r="X5330">
        <v>2</v>
      </c>
      <c r="Y5330" t="s">
        <v>21</v>
      </c>
      <c r="Z5330" t="s">
        <v>53</v>
      </c>
      <c r="AA5330" t="s">
        <v>33</v>
      </c>
      <c r="AB5330">
        <v>9</v>
      </c>
      <c r="AC5330">
        <v>494</v>
      </c>
    </row>
    <row r="5331" spans="1:29" x14ac:dyDescent="0.25">
      <c r="A5331" t="s">
        <v>10779</v>
      </c>
      <c r="B5331" t="s">
        <v>21</v>
      </c>
      <c r="C5331"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 t="str">
        <f>IF(Customer[[#This Row],[Under 30]]="Yes","Under 30",IF(Customer[[#This Row],[Senior]]="Yes", "Senior","Other"))</f>
        <v>Under 30</v>
      </c>
      <c r="X5331">
        <v>2</v>
      </c>
      <c r="Y5331" t="s">
        <v>21</v>
      </c>
      <c r="Z5331" t="s">
        <v>32</v>
      </c>
      <c r="AA5331" t="s">
        <v>33</v>
      </c>
      <c r="AB5331">
        <v>24</v>
      </c>
      <c r="AC5331">
        <v>1448</v>
      </c>
    </row>
    <row r="5332" spans="1:29" x14ac:dyDescent="0.25">
      <c r="A5332" t="s">
        <v>10781</v>
      </c>
      <c r="B5332" t="s">
        <v>21</v>
      </c>
      <c r="C5332"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 t="str">
        <f>IF(Customer[[#This Row],[Under 30]]="Yes","Under 30",IF(Customer[[#This Row],[Senior]]="Yes", "Senior","Other"))</f>
        <v>Other</v>
      </c>
      <c r="X5332">
        <v>5</v>
      </c>
      <c r="Y5332" t="s">
        <v>21</v>
      </c>
      <c r="Z5332" t="s">
        <v>32</v>
      </c>
      <c r="AA5332" t="s">
        <v>38</v>
      </c>
      <c r="AB5332">
        <v>42</v>
      </c>
      <c r="AC5332">
        <v>1937</v>
      </c>
    </row>
    <row r="5333" spans="1:29" x14ac:dyDescent="0.25">
      <c r="A5333" t="s">
        <v>10783</v>
      </c>
      <c r="B5333" t="s">
        <v>21</v>
      </c>
      <c r="C5333"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 t="str">
        <f>IF(Customer[[#This Row],[Under 30]]="Yes","Under 30",IF(Customer[[#This Row],[Senior]]="Yes", "Senior","Other"))</f>
        <v>Other</v>
      </c>
      <c r="X5333">
        <v>3</v>
      </c>
      <c r="Y5333" t="s">
        <v>21</v>
      </c>
      <c r="Z5333" t="s">
        <v>53</v>
      </c>
      <c r="AA5333" t="s">
        <v>38</v>
      </c>
      <c r="AB5333">
        <v>11</v>
      </c>
      <c r="AC5333">
        <v>784</v>
      </c>
    </row>
    <row r="5334" spans="1:29" x14ac:dyDescent="0.25">
      <c r="A5334" t="s">
        <v>10785</v>
      </c>
      <c r="B5334" t="s">
        <v>21</v>
      </c>
      <c r="C5334"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 t="str">
        <f>IF(Customer[[#This Row],[Under 30]]="Yes","Under 30",IF(Customer[[#This Row],[Senior]]="Yes", "Senior","Other"))</f>
        <v>Other</v>
      </c>
      <c r="X5334">
        <v>6</v>
      </c>
      <c r="Y5334" t="s">
        <v>21</v>
      </c>
      <c r="Z5334" t="s">
        <v>98</v>
      </c>
      <c r="AA5334" t="s">
        <v>38</v>
      </c>
      <c r="AB5334">
        <v>44</v>
      </c>
      <c r="AC5334">
        <v>2432</v>
      </c>
    </row>
    <row r="5335" spans="1:29" x14ac:dyDescent="0.25">
      <c r="A5335" t="s">
        <v>10787</v>
      </c>
      <c r="B5335" t="s">
        <v>21</v>
      </c>
      <c r="C5335"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 t="str">
        <f>IF(Customer[[#This Row],[Under 30]]="Yes","Under 30",IF(Customer[[#This Row],[Senior]]="Yes", "Senior","Other"))</f>
        <v>Under 30</v>
      </c>
      <c r="X5335">
        <v>4</v>
      </c>
      <c r="Y5335" t="s">
        <v>21</v>
      </c>
      <c r="Z5335" t="s">
        <v>32</v>
      </c>
      <c r="AA5335" t="s">
        <v>33</v>
      </c>
      <c r="AB5335">
        <v>17</v>
      </c>
      <c r="AC5335">
        <v>49</v>
      </c>
    </row>
    <row r="5336" spans="1:29" x14ac:dyDescent="0.25">
      <c r="A5336" t="s">
        <v>10789</v>
      </c>
      <c r="B5336" t="s">
        <v>21</v>
      </c>
      <c r="C5336"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 t="str">
        <f>IF(Customer[[#This Row],[Under 30]]="Yes","Under 30",IF(Customer[[#This Row],[Senior]]="Yes", "Senior","Other"))</f>
        <v>Other</v>
      </c>
      <c r="X5336">
        <v>3</v>
      </c>
      <c r="Y5336" t="s">
        <v>21</v>
      </c>
      <c r="Z5336" t="s">
        <v>32</v>
      </c>
      <c r="AA5336" t="s">
        <v>38</v>
      </c>
      <c r="AB5336">
        <v>38</v>
      </c>
      <c r="AC5336">
        <v>1699</v>
      </c>
    </row>
    <row r="5337" spans="1:29" x14ac:dyDescent="0.25">
      <c r="A5337" t="s">
        <v>10791</v>
      </c>
      <c r="B5337" t="s">
        <v>21</v>
      </c>
      <c r="C5337"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 t="str">
        <f>IF(Customer[[#This Row],[Under 30]]="Yes","Under 30",IF(Customer[[#This Row],[Senior]]="Yes", "Senior","Other"))</f>
        <v>Other</v>
      </c>
      <c r="X5337">
        <v>5</v>
      </c>
      <c r="Y5337" t="s">
        <v>25</v>
      </c>
      <c r="Z5337" t="s">
        <v>98</v>
      </c>
      <c r="AA5337" t="s">
        <v>38</v>
      </c>
      <c r="AB5337">
        <v>31</v>
      </c>
      <c r="AC5337">
        <v>764</v>
      </c>
    </row>
    <row r="5338" spans="1:29" x14ac:dyDescent="0.25">
      <c r="A5338" t="s">
        <v>10793</v>
      </c>
      <c r="B5338" t="s">
        <v>21</v>
      </c>
      <c r="C5338"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 t="str">
        <f>IF(Customer[[#This Row],[Under 30]]="Yes","Under 30",IF(Customer[[#This Row],[Senior]]="Yes", "Senior","Other"))</f>
        <v>Senior</v>
      </c>
      <c r="X5338">
        <v>4</v>
      </c>
      <c r="Y5338" t="s">
        <v>21</v>
      </c>
      <c r="Z5338" t="s">
        <v>53</v>
      </c>
      <c r="AA5338" t="s">
        <v>33</v>
      </c>
      <c r="AB5338">
        <v>42</v>
      </c>
      <c r="AC5338">
        <v>2944</v>
      </c>
    </row>
    <row r="5339" spans="1:29" x14ac:dyDescent="0.25">
      <c r="A5339" t="s">
        <v>10795</v>
      </c>
      <c r="B5339" t="s">
        <v>21</v>
      </c>
      <c r="C5339"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 t="str">
        <f>IF(Customer[[#This Row],[Under 30]]="Yes","Under 30",IF(Customer[[#This Row],[Senior]]="Yes", "Senior","Other"))</f>
        <v>Senior</v>
      </c>
      <c r="X5339">
        <v>3</v>
      </c>
      <c r="Y5339" t="s">
        <v>21</v>
      </c>
      <c r="Z5339" t="s">
        <v>98</v>
      </c>
      <c r="AA5339" t="s">
        <v>33</v>
      </c>
      <c r="AB5339">
        <v>37</v>
      </c>
      <c r="AC5339">
        <v>2055</v>
      </c>
    </row>
    <row r="5340" spans="1:29" x14ac:dyDescent="0.25">
      <c r="A5340" t="s">
        <v>10797</v>
      </c>
      <c r="B5340" t="s">
        <v>21</v>
      </c>
      <c r="C5340"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 t="str">
        <f>IF(Customer[[#This Row],[Under 30]]="Yes","Under 30",IF(Customer[[#This Row],[Senior]]="Yes", "Senior","Other"))</f>
        <v>Other</v>
      </c>
      <c r="X5340">
        <v>6</v>
      </c>
      <c r="Y5340" t="s">
        <v>25</v>
      </c>
      <c r="Z5340" t="s">
        <v>53</v>
      </c>
      <c r="AA5340" t="s">
        <v>38</v>
      </c>
      <c r="AB5340">
        <v>49</v>
      </c>
      <c r="AC5340">
        <v>3021</v>
      </c>
    </row>
    <row r="5341" spans="1:29" x14ac:dyDescent="0.25">
      <c r="A5341" t="s">
        <v>10799</v>
      </c>
      <c r="B5341" t="s">
        <v>21</v>
      </c>
      <c r="C5341"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 t="str">
        <f>IF(Customer[[#This Row],[Under 30]]="Yes","Under 30",IF(Customer[[#This Row],[Senior]]="Yes", "Senior","Other"))</f>
        <v>Under 30</v>
      </c>
      <c r="X5341">
        <v>5</v>
      </c>
      <c r="Y5341" t="s">
        <v>21</v>
      </c>
      <c r="Z5341" t="s">
        <v>53</v>
      </c>
      <c r="AA5341" t="s">
        <v>33</v>
      </c>
      <c r="AB5341">
        <v>11</v>
      </c>
      <c r="AC5341">
        <v>689</v>
      </c>
    </row>
    <row r="5342" spans="1:29" x14ac:dyDescent="0.25">
      <c r="A5342" t="s">
        <v>10801</v>
      </c>
      <c r="B5342" t="s">
        <v>21</v>
      </c>
      <c r="C5342"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 t="str">
        <f>IF(Customer[[#This Row],[Under 30]]="Yes","Under 30",IF(Customer[[#This Row],[Senior]]="Yes", "Senior","Other"))</f>
        <v>Under 30</v>
      </c>
      <c r="X5342">
        <v>4</v>
      </c>
      <c r="Y5342" t="s">
        <v>21</v>
      </c>
      <c r="Z5342" t="s">
        <v>32</v>
      </c>
      <c r="AA5342" t="s">
        <v>33</v>
      </c>
      <c r="AB5342">
        <v>8</v>
      </c>
      <c r="AC5342">
        <v>34</v>
      </c>
    </row>
    <row r="5343" spans="1:29" x14ac:dyDescent="0.25">
      <c r="A5343" t="s">
        <v>10803</v>
      </c>
      <c r="B5343" t="s">
        <v>21</v>
      </c>
      <c r="C5343"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 t="str">
        <f>IF(Customer[[#This Row],[Under 30]]="Yes","Under 30",IF(Customer[[#This Row],[Senior]]="Yes", "Senior","Other"))</f>
        <v>Other</v>
      </c>
      <c r="X5343">
        <v>6</v>
      </c>
      <c r="Y5343" t="s">
        <v>21</v>
      </c>
      <c r="Z5343" t="s">
        <v>53</v>
      </c>
      <c r="AA5343" t="s">
        <v>38</v>
      </c>
      <c r="AB5343">
        <v>34</v>
      </c>
      <c r="AC5343">
        <v>2202</v>
      </c>
    </row>
    <row r="5344" spans="1:29" x14ac:dyDescent="0.25">
      <c r="A5344" t="s">
        <v>10805</v>
      </c>
      <c r="B5344" t="s">
        <v>21</v>
      </c>
      <c r="C5344"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 t="str">
        <f>IF(Customer[[#This Row],[Under 30]]="Yes","Under 30",IF(Customer[[#This Row],[Senior]]="Yes", "Senior","Other"))</f>
        <v>Under 30</v>
      </c>
      <c r="X5344">
        <v>3</v>
      </c>
      <c r="Y5344" t="s">
        <v>21</v>
      </c>
      <c r="Z5344" t="s">
        <v>53</v>
      </c>
      <c r="AA5344" t="s">
        <v>33</v>
      </c>
      <c r="AB5344">
        <v>10</v>
      </c>
      <c r="AC5344">
        <v>679</v>
      </c>
    </row>
    <row r="5345" spans="1:29" x14ac:dyDescent="0.25">
      <c r="A5345" t="s">
        <v>10807</v>
      </c>
      <c r="B5345" t="s">
        <v>21</v>
      </c>
      <c r="C5345"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 t="str">
        <f>IF(Customer[[#This Row],[Under 30]]="Yes","Under 30",IF(Customer[[#This Row],[Senior]]="Yes", "Senior","Other"))</f>
        <v>Other</v>
      </c>
      <c r="X5345">
        <v>3</v>
      </c>
      <c r="Y5345" t="s">
        <v>21</v>
      </c>
      <c r="Z5345" t="s">
        <v>53</v>
      </c>
      <c r="AA5345" t="s">
        <v>33</v>
      </c>
      <c r="AB5345">
        <v>8</v>
      </c>
      <c r="AC5345">
        <v>476</v>
      </c>
    </row>
    <row r="5346" spans="1:29" x14ac:dyDescent="0.25">
      <c r="A5346" t="s">
        <v>10809</v>
      </c>
      <c r="B5346" t="s">
        <v>21</v>
      </c>
      <c r="C5346"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 t="str">
        <f>IF(Customer[[#This Row],[Under 30]]="Yes","Under 30",IF(Customer[[#This Row],[Senior]]="Yes", "Senior","Other"))</f>
        <v>Other</v>
      </c>
      <c r="X5346">
        <v>6</v>
      </c>
      <c r="Y5346" t="s">
        <v>25</v>
      </c>
      <c r="Z5346" t="s">
        <v>32</v>
      </c>
      <c r="AA5346" t="s">
        <v>38</v>
      </c>
      <c r="AB5346">
        <v>51</v>
      </c>
      <c r="AC5346">
        <v>1548</v>
      </c>
    </row>
    <row r="5347" spans="1:29" x14ac:dyDescent="0.25">
      <c r="A5347" t="s">
        <v>10811</v>
      </c>
      <c r="B5347" t="s">
        <v>21</v>
      </c>
      <c r="C5347"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 t="str">
        <f>IF(Customer[[#This Row],[Under 30]]="Yes","Under 30",IF(Customer[[#This Row],[Senior]]="Yes", "Senior","Other"))</f>
        <v>Under 30</v>
      </c>
      <c r="X5347">
        <v>2</v>
      </c>
      <c r="Y5347" t="s">
        <v>25</v>
      </c>
      <c r="Z5347" t="s">
        <v>53</v>
      </c>
      <c r="AA5347" t="s">
        <v>38</v>
      </c>
      <c r="AB5347">
        <v>46</v>
      </c>
      <c r="AC5347">
        <v>3129</v>
      </c>
    </row>
    <row r="5348" spans="1:29" x14ac:dyDescent="0.25">
      <c r="A5348" t="s">
        <v>10813</v>
      </c>
      <c r="B5348" t="s">
        <v>21</v>
      </c>
      <c r="C5348"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 t="str">
        <f>IF(Customer[[#This Row],[Under 30]]="Yes","Under 30",IF(Customer[[#This Row],[Senior]]="Yes", "Senior","Other"))</f>
        <v>Other</v>
      </c>
      <c r="X5348">
        <v>4</v>
      </c>
      <c r="Y5348" t="s">
        <v>21</v>
      </c>
      <c r="Z5348" t="s">
        <v>53</v>
      </c>
      <c r="AA5348" t="s">
        <v>38</v>
      </c>
      <c r="AB5348">
        <v>6</v>
      </c>
      <c r="AC5348">
        <v>437</v>
      </c>
    </row>
    <row r="5349" spans="1:29" x14ac:dyDescent="0.25">
      <c r="A5349" t="s">
        <v>10815</v>
      </c>
      <c r="B5349" t="s">
        <v>21</v>
      </c>
      <c r="C5349"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 t="str">
        <f>IF(Customer[[#This Row],[Under 30]]="Yes","Under 30",IF(Customer[[#This Row],[Senior]]="Yes", "Senior","Other"))</f>
        <v>Other</v>
      </c>
      <c r="X5349">
        <v>6</v>
      </c>
      <c r="Y5349" t="s">
        <v>21</v>
      </c>
      <c r="Z5349" t="s">
        <v>53</v>
      </c>
      <c r="AA5349" t="s">
        <v>33</v>
      </c>
      <c r="AB5349">
        <v>7</v>
      </c>
      <c r="AC5349">
        <v>64</v>
      </c>
    </row>
    <row r="5350" spans="1:29" x14ac:dyDescent="0.25">
      <c r="A5350" t="s">
        <v>10817</v>
      </c>
      <c r="B5350" t="s">
        <v>21</v>
      </c>
      <c r="C5350"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 t="str">
        <f>IF(Customer[[#This Row],[Under 30]]="Yes","Under 30",IF(Customer[[#This Row],[Senior]]="Yes", "Senior","Other"))</f>
        <v>Other</v>
      </c>
      <c r="X5350">
        <v>2</v>
      </c>
      <c r="Y5350" t="s">
        <v>25</v>
      </c>
      <c r="Z5350" t="s">
        <v>98</v>
      </c>
      <c r="AA5350" t="s">
        <v>33</v>
      </c>
      <c r="AB5350">
        <v>46</v>
      </c>
      <c r="AC5350">
        <v>1532</v>
      </c>
    </row>
    <row r="5351" spans="1:29" x14ac:dyDescent="0.25">
      <c r="A5351" t="s">
        <v>10819</v>
      </c>
      <c r="B5351" t="s">
        <v>21</v>
      </c>
      <c r="C5351"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 t="str">
        <f>IF(Customer[[#This Row],[Under 30]]="Yes","Under 30",IF(Customer[[#This Row],[Senior]]="Yes", "Senior","Other"))</f>
        <v>Other</v>
      </c>
      <c r="X5351">
        <v>6</v>
      </c>
      <c r="Y5351" t="s">
        <v>21</v>
      </c>
      <c r="Z5351" t="s">
        <v>32</v>
      </c>
      <c r="AA5351" t="s">
        <v>38</v>
      </c>
      <c r="AB5351">
        <v>8</v>
      </c>
      <c r="AC5351">
        <v>99</v>
      </c>
    </row>
    <row r="5352" spans="1:29" x14ac:dyDescent="0.25">
      <c r="A5352" t="s">
        <v>10821</v>
      </c>
      <c r="B5352" t="s">
        <v>21</v>
      </c>
      <c r="C5352"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 t="str">
        <f>IF(Customer[[#This Row],[Under 30]]="Yes","Under 30",IF(Customer[[#This Row],[Senior]]="Yes", "Senior","Other"))</f>
        <v>Senior</v>
      </c>
      <c r="X5352">
        <v>6</v>
      </c>
      <c r="Y5352" t="s">
        <v>21</v>
      </c>
      <c r="Z5352" t="s">
        <v>32</v>
      </c>
      <c r="AA5352" t="s">
        <v>33</v>
      </c>
      <c r="AB5352">
        <v>9</v>
      </c>
      <c r="AC5352">
        <v>9</v>
      </c>
    </row>
    <row r="5353" spans="1:29" x14ac:dyDescent="0.25">
      <c r="A5353" t="s">
        <v>10823</v>
      </c>
      <c r="B5353" t="s">
        <v>21</v>
      </c>
      <c r="C5353"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 t="str">
        <f>IF(Customer[[#This Row],[Under 30]]="Yes","Under 30",IF(Customer[[#This Row],[Senior]]="Yes", "Senior","Other"))</f>
        <v>Other</v>
      </c>
      <c r="X5353">
        <v>2</v>
      </c>
      <c r="Y5353" t="s">
        <v>21</v>
      </c>
      <c r="Z5353" t="s">
        <v>53</v>
      </c>
      <c r="AA5353" t="s">
        <v>38</v>
      </c>
      <c r="AB5353">
        <v>9</v>
      </c>
      <c r="AC5353">
        <v>405</v>
      </c>
    </row>
    <row r="5354" spans="1:29" x14ac:dyDescent="0.25">
      <c r="A5354" t="s">
        <v>10825</v>
      </c>
      <c r="B5354" t="s">
        <v>21</v>
      </c>
      <c r="C5354"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 t="str">
        <f>IF(Customer[[#This Row],[Under 30]]="Yes","Under 30",IF(Customer[[#This Row],[Senior]]="Yes", "Senior","Other"))</f>
        <v>Other</v>
      </c>
      <c r="X5354">
        <v>6</v>
      </c>
      <c r="Y5354" t="s">
        <v>21</v>
      </c>
      <c r="Z5354" t="s">
        <v>32</v>
      </c>
      <c r="AA5354" t="s">
        <v>38</v>
      </c>
      <c r="AB5354">
        <v>30</v>
      </c>
      <c r="AC5354">
        <v>1784</v>
      </c>
    </row>
    <row r="5355" spans="1:29" x14ac:dyDescent="0.25">
      <c r="A5355" t="s">
        <v>10827</v>
      </c>
      <c r="B5355" t="s">
        <v>21</v>
      </c>
      <c r="C5355"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 t="str">
        <f>IF(Customer[[#This Row],[Under 30]]="Yes","Under 30",IF(Customer[[#This Row],[Senior]]="Yes", "Senior","Other"))</f>
        <v>Other</v>
      </c>
      <c r="X5355">
        <v>2</v>
      </c>
      <c r="Y5355" t="s">
        <v>21</v>
      </c>
      <c r="Z5355" t="s">
        <v>98</v>
      </c>
      <c r="AA5355" t="s">
        <v>38</v>
      </c>
      <c r="AB5355">
        <v>43</v>
      </c>
      <c r="AC5355">
        <v>2692</v>
      </c>
    </row>
    <row r="5356" spans="1:29" x14ac:dyDescent="0.25">
      <c r="A5356" t="s">
        <v>10829</v>
      </c>
      <c r="B5356" t="s">
        <v>21</v>
      </c>
      <c r="C5356"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 t="str">
        <f>IF(Customer[[#This Row],[Under 30]]="Yes","Under 30",IF(Customer[[#This Row],[Senior]]="Yes", "Senior","Other"))</f>
        <v>Other</v>
      </c>
      <c r="X5356">
        <v>5</v>
      </c>
      <c r="Y5356" t="s">
        <v>21</v>
      </c>
      <c r="Z5356" t="s">
        <v>53</v>
      </c>
      <c r="AA5356" t="s">
        <v>38</v>
      </c>
      <c r="AB5356">
        <v>8</v>
      </c>
      <c r="AC5356">
        <v>569</v>
      </c>
    </row>
    <row r="5357" spans="1:29" x14ac:dyDescent="0.25">
      <c r="A5357" t="s">
        <v>10831</v>
      </c>
      <c r="B5357" t="s">
        <v>21</v>
      </c>
      <c r="C5357"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 t="str">
        <f>IF(Customer[[#This Row],[Under 30]]="Yes","Under 30",IF(Customer[[#This Row],[Senior]]="Yes", "Senior","Other"))</f>
        <v>Other</v>
      </c>
      <c r="X5357">
        <v>5</v>
      </c>
      <c r="Y5357" t="s">
        <v>25</v>
      </c>
      <c r="Z5357" t="s">
        <v>32</v>
      </c>
      <c r="AA5357" t="s">
        <v>33</v>
      </c>
      <c r="AB5357">
        <v>25</v>
      </c>
      <c r="AC5357">
        <v>314</v>
      </c>
    </row>
    <row r="5358" spans="1:29" x14ac:dyDescent="0.25">
      <c r="A5358" t="s">
        <v>10833</v>
      </c>
      <c r="B5358" t="s">
        <v>21</v>
      </c>
      <c r="C5358"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 t="str">
        <f>IF(Customer[[#This Row],[Under 30]]="Yes","Under 30",IF(Customer[[#This Row],[Senior]]="Yes", "Senior","Other"))</f>
        <v>Other</v>
      </c>
      <c r="X5358">
        <v>4</v>
      </c>
      <c r="Y5358" t="s">
        <v>25</v>
      </c>
      <c r="Z5358" t="s">
        <v>98</v>
      </c>
      <c r="AA5358" t="s">
        <v>38</v>
      </c>
      <c r="AB5358">
        <v>41</v>
      </c>
      <c r="AC5358">
        <v>2528</v>
      </c>
    </row>
    <row r="5359" spans="1:29" x14ac:dyDescent="0.25">
      <c r="A5359" t="s">
        <v>10835</v>
      </c>
      <c r="B5359" t="s">
        <v>21</v>
      </c>
      <c r="C5359"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 t="str">
        <f>IF(Customer[[#This Row],[Under 30]]="Yes","Under 30",IF(Customer[[#This Row],[Senior]]="Yes", "Senior","Other"))</f>
        <v>Other</v>
      </c>
      <c r="X5359">
        <v>5</v>
      </c>
      <c r="Y5359" t="s">
        <v>21</v>
      </c>
      <c r="Z5359" t="s">
        <v>32</v>
      </c>
      <c r="AA5359" t="s">
        <v>95</v>
      </c>
      <c r="AB5359">
        <v>9</v>
      </c>
      <c r="AC5359">
        <v>27</v>
      </c>
    </row>
    <row r="5360" spans="1:29" x14ac:dyDescent="0.25">
      <c r="A5360" t="s">
        <v>10837</v>
      </c>
      <c r="B5360" t="s">
        <v>21</v>
      </c>
      <c r="C5360"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 t="str">
        <f>IF(Customer[[#This Row],[Under 30]]="Yes","Under 30",IF(Customer[[#This Row],[Senior]]="Yes", "Senior","Other"))</f>
        <v>Senior</v>
      </c>
      <c r="X5360">
        <v>5</v>
      </c>
      <c r="Y5360" t="s">
        <v>21</v>
      </c>
      <c r="Z5360" t="s">
        <v>53</v>
      </c>
      <c r="AA5360" t="s">
        <v>33</v>
      </c>
      <c r="AB5360">
        <v>9</v>
      </c>
      <c r="AC5360">
        <v>563</v>
      </c>
    </row>
    <row r="5361" spans="1:29" x14ac:dyDescent="0.25">
      <c r="A5361" t="s">
        <v>10839</v>
      </c>
      <c r="B5361" t="s">
        <v>21</v>
      </c>
      <c r="C5361"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 t="str">
        <f>IF(Customer[[#This Row],[Under 30]]="Yes","Under 30",IF(Customer[[#This Row],[Senior]]="Yes", "Senior","Other"))</f>
        <v>Other</v>
      </c>
      <c r="X5361">
        <v>4</v>
      </c>
      <c r="Y5361" t="s">
        <v>25</v>
      </c>
      <c r="Z5361" t="s">
        <v>32</v>
      </c>
      <c r="AA5361" t="s">
        <v>38</v>
      </c>
      <c r="AB5361">
        <v>42</v>
      </c>
      <c r="AC5361">
        <v>1823</v>
      </c>
    </row>
    <row r="5362" spans="1:29" x14ac:dyDescent="0.25">
      <c r="A5362" t="s">
        <v>10841</v>
      </c>
      <c r="B5362" t="s">
        <v>21</v>
      </c>
      <c r="C5362"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 t="str">
        <f>IF(Customer[[#This Row],[Under 30]]="Yes","Under 30",IF(Customer[[#This Row],[Senior]]="Yes", "Senior","Other"))</f>
        <v>Other</v>
      </c>
      <c r="X5362">
        <v>2</v>
      </c>
      <c r="Y5362" t="s">
        <v>25</v>
      </c>
      <c r="Z5362" t="s">
        <v>53</v>
      </c>
      <c r="AA5362" t="s">
        <v>33</v>
      </c>
      <c r="AB5362">
        <v>48</v>
      </c>
      <c r="AC5362">
        <v>3097</v>
      </c>
    </row>
    <row r="5363" spans="1:29" x14ac:dyDescent="0.25">
      <c r="A5363" t="s">
        <v>10843</v>
      </c>
      <c r="B5363" t="s">
        <v>21</v>
      </c>
      <c r="C5363"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 t="str">
        <f>IF(Customer[[#This Row],[Under 30]]="Yes","Under 30",IF(Customer[[#This Row],[Senior]]="Yes", "Senior","Other"))</f>
        <v>Other</v>
      </c>
      <c r="X5363">
        <v>5</v>
      </c>
      <c r="Y5363" t="s">
        <v>21</v>
      </c>
      <c r="Z5363" t="s">
        <v>32</v>
      </c>
      <c r="AA5363" t="s">
        <v>38</v>
      </c>
      <c r="AB5363">
        <v>34</v>
      </c>
      <c r="AC5363">
        <v>2422</v>
      </c>
    </row>
    <row r="5364" spans="1:29" x14ac:dyDescent="0.25">
      <c r="A5364" t="s">
        <v>10845</v>
      </c>
      <c r="B5364" t="s">
        <v>21</v>
      </c>
      <c r="C5364"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 t="str">
        <f>IF(Customer[[#This Row],[Under 30]]="Yes","Under 30",IF(Customer[[#This Row],[Senior]]="Yes", "Senior","Other"))</f>
        <v>Other</v>
      </c>
      <c r="X5364">
        <v>3</v>
      </c>
      <c r="Y5364" t="s">
        <v>21</v>
      </c>
      <c r="Z5364" t="s">
        <v>53</v>
      </c>
      <c r="AA5364" t="s">
        <v>95</v>
      </c>
      <c r="AB5364">
        <v>9</v>
      </c>
      <c r="AC5364">
        <v>575</v>
      </c>
    </row>
    <row r="5365" spans="1:29" x14ac:dyDescent="0.25">
      <c r="A5365" t="s">
        <v>10847</v>
      </c>
      <c r="B5365" t="s">
        <v>21</v>
      </c>
      <c r="C5365"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 t="str">
        <f>IF(Customer[[#This Row],[Under 30]]="Yes","Under 30",IF(Customer[[#This Row],[Senior]]="Yes", "Senior","Other"))</f>
        <v>Other</v>
      </c>
      <c r="X5365">
        <v>2</v>
      </c>
      <c r="Y5365" t="s">
        <v>25</v>
      </c>
      <c r="Z5365" t="s">
        <v>53</v>
      </c>
      <c r="AA5365" t="s">
        <v>33</v>
      </c>
      <c r="AB5365">
        <v>51</v>
      </c>
      <c r="AC5365">
        <v>3542</v>
      </c>
    </row>
    <row r="5366" spans="1:29" x14ac:dyDescent="0.25">
      <c r="A5366" t="s">
        <v>10849</v>
      </c>
      <c r="B5366" t="s">
        <v>21</v>
      </c>
      <c r="C5366"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 t="str">
        <f>IF(Customer[[#This Row],[Under 30]]="Yes","Under 30",IF(Customer[[#This Row],[Senior]]="Yes", "Senior","Other"))</f>
        <v>Other</v>
      </c>
      <c r="X5366">
        <v>3</v>
      </c>
      <c r="Y5366" t="s">
        <v>21</v>
      </c>
      <c r="Z5366" t="s">
        <v>53</v>
      </c>
      <c r="AA5366" t="s">
        <v>95</v>
      </c>
      <c r="AB5366">
        <v>8</v>
      </c>
      <c r="AC5366">
        <v>338</v>
      </c>
    </row>
    <row r="5367" spans="1:29" x14ac:dyDescent="0.25">
      <c r="A5367" t="s">
        <v>10851</v>
      </c>
      <c r="B5367" t="s">
        <v>21</v>
      </c>
      <c r="C5367"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 t="str">
        <f>IF(Customer[[#This Row],[Under 30]]="Yes","Under 30",IF(Customer[[#This Row],[Senior]]="Yes", "Senior","Other"))</f>
        <v>Other</v>
      </c>
      <c r="X5367">
        <v>4</v>
      </c>
      <c r="Y5367" t="s">
        <v>25</v>
      </c>
      <c r="Z5367" t="s">
        <v>98</v>
      </c>
      <c r="AA5367" t="s">
        <v>38</v>
      </c>
      <c r="AB5367">
        <v>32</v>
      </c>
      <c r="AC5367">
        <v>1690</v>
      </c>
    </row>
    <row r="5368" spans="1:29" x14ac:dyDescent="0.25">
      <c r="A5368" t="s">
        <v>10853</v>
      </c>
      <c r="B5368" t="s">
        <v>21</v>
      </c>
      <c r="C5368"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 t="str">
        <f>IF(Customer[[#This Row],[Under 30]]="Yes","Under 30",IF(Customer[[#This Row],[Senior]]="Yes", "Senior","Other"))</f>
        <v>Other</v>
      </c>
      <c r="X5368">
        <v>4</v>
      </c>
      <c r="Y5368" t="s">
        <v>25</v>
      </c>
      <c r="Z5368" t="s">
        <v>53</v>
      </c>
      <c r="AA5368" t="s">
        <v>38</v>
      </c>
      <c r="AB5368">
        <v>42</v>
      </c>
      <c r="AC5368">
        <v>1685</v>
      </c>
    </row>
    <row r="5369" spans="1:29" x14ac:dyDescent="0.25">
      <c r="A5369" t="s">
        <v>10855</v>
      </c>
      <c r="B5369" t="s">
        <v>21</v>
      </c>
      <c r="C5369"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 t="str">
        <f>IF(Customer[[#This Row],[Under 30]]="Yes","Under 30",IF(Customer[[#This Row],[Senior]]="Yes", "Senior","Other"))</f>
        <v>Under 30</v>
      </c>
      <c r="X5369">
        <v>3</v>
      </c>
      <c r="Y5369" t="s">
        <v>21</v>
      </c>
      <c r="Z5369" t="s">
        <v>32</v>
      </c>
      <c r="AA5369" t="s">
        <v>38</v>
      </c>
      <c r="AB5369">
        <v>18</v>
      </c>
      <c r="AC5369">
        <v>18</v>
      </c>
    </row>
    <row r="5370" spans="1:29" x14ac:dyDescent="0.25">
      <c r="A5370" t="s">
        <v>10857</v>
      </c>
      <c r="B5370" t="s">
        <v>21</v>
      </c>
      <c r="C5370"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 t="str">
        <f>IF(Customer[[#This Row],[Under 30]]="Yes","Under 30",IF(Customer[[#This Row],[Senior]]="Yes", "Senior","Other"))</f>
        <v>Other</v>
      </c>
      <c r="X5370">
        <v>3</v>
      </c>
      <c r="Y5370" t="s">
        <v>21</v>
      </c>
      <c r="Z5370" t="s">
        <v>32</v>
      </c>
      <c r="AA5370" t="s">
        <v>95</v>
      </c>
      <c r="AB5370">
        <v>6</v>
      </c>
      <c r="AC5370">
        <v>49</v>
      </c>
    </row>
    <row r="5371" spans="1:29" x14ac:dyDescent="0.25">
      <c r="A5371" t="s">
        <v>10859</v>
      </c>
      <c r="B5371" t="s">
        <v>21</v>
      </c>
      <c r="C5371"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 t="str">
        <f>IF(Customer[[#This Row],[Under 30]]="Yes","Under 30",IF(Customer[[#This Row],[Senior]]="Yes", "Senior","Other"))</f>
        <v>Under 30</v>
      </c>
      <c r="X5371">
        <v>6</v>
      </c>
      <c r="Y5371" t="s">
        <v>21</v>
      </c>
      <c r="Z5371" t="s">
        <v>32</v>
      </c>
      <c r="AA5371" t="s">
        <v>95</v>
      </c>
      <c r="AB5371">
        <v>10</v>
      </c>
      <c r="AC5371">
        <v>324</v>
      </c>
    </row>
    <row r="5372" spans="1:29" x14ac:dyDescent="0.25">
      <c r="A5372" t="s">
        <v>10861</v>
      </c>
      <c r="B5372" t="s">
        <v>21</v>
      </c>
      <c r="C5372"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 t="str">
        <f>IF(Customer[[#This Row],[Under 30]]="Yes","Under 30",IF(Customer[[#This Row],[Senior]]="Yes", "Senior","Other"))</f>
        <v>Other</v>
      </c>
      <c r="X5372">
        <v>5</v>
      </c>
      <c r="Y5372" t="s">
        <v>21</v>
      </c>
      <c r="Z5372" t="s">
        <v>32</v>
      </c>
      <c r="AA5372" t="s">
        <v>33</v>
      </c>
      <c r="AB5372">
        <v>28</v>
      </c>
      <c r="AC5372">
        <v>28</v>
      </c>
    </row>
    <row r="5373" spans="1:29" x14ac:dyDescent="0.25">
      <c r="A5373" t="s">
        <v>10863</v>
      </c>
      <c r="B5373" t="s">
        <v>21</v>
      </c>
      <c r="C5373"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 t="str">
        <f>IF(Customer[[#This Row],[Under 30]]="Yes","Under 30",IF(Customer[[#This Row],[Senior]]="Yes", "Senior","Other"))</f>
        <v>Other</v>
      </c>
      <c r="X5373">
        <v>5</v>
      </c>
      <c r="Y5373" t="s">
        <v>21</v>
      </c>
      <c r="Z5373" t="s">
        <v>32</v>
      </c>
      <c r="AA5373" t="s">
        <v>38</v>
      </c>
      <c r="AB5373">
        <v>25</v>
      </c>
      <c r="AC5373">
        <v>295</v>
      </c>
    </row>
    <row r="5374" spans="1:29" x14ac:dyDescent="0.25">
      <c r="A5374" t="s">
        <v>10865</v>
      </c>
      <c r="B5374" t="s">
        <v>21</v>
      </c>
      <c r="C5374"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 t="str">
        <f>IF(Customer[[#This Row],[Under 30]]="Yes","Under 30",IF(Customer[[#This Row],[Senior]]="Yes", "Senior","Other"))</f>
        <v>Other</v>
      </c>
      <c r="X5374">
        <v>2</v>
      </c>
      <c r="Y5374" t="s">
        <v>25</v>
      </c>
      <c r="Z5374" t="s">
        <v>32</v>
      </c>
      <c r="AA5374" t="s">
        <v>38</v>
      </c>
      <c r="AB5374">
        <v>33</v>
      </c>
      <c r="AC5374">
        <v>1542</v>
      </c>
    </row>
    <row r="5375" spans="1:29" x14ac:dyDescent="0.25">
      <c r="A5375" t="s">
        <v>10867</v>
      </c>
      <c r="B5375" t="s">
        <v>21</v>
      </c>
      <c r="C5375"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 t="str">
        <f>IF(Customer[[#This Row],[Under 30]]="Yes","Under 30",IF(Customer[[#This Row],[Senior]]="Yes", "Senior","Other"))</f>
        <v>Other</v>
      </c>
      <c r="X5375">
        <v>5</v>
      </c>
      <c r="Y5375" t="s">
        <v>25</v>
      </c>
      <c r="Z5375" t="s">
        <v>32</v>
      </c>
      <c r="AA5375" t="s">
        <v>38</v>
      </c>
      <c r="AB5375">
        <v>36</v>
      </c>
      <c r="AC5375">
        <v>1849</v>
      </c>
    </row>
    <row r="5376" spans="1:29" x14ac:dyDescent="0.25">
      <c r="A5376" t="s">
        <v>10869</v>
      </c>
      <c r="B5376" t="s">
        <v>21</v>
      </c>
      <c r="C5376"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 t="str">
        <f>IF(Customer[[#This Row],[Under 30]]="Yes","Under 30",IF(Customer[[#This Row],[Senior]]="Yes", "Senior","Other"))</f>
        <v>Under 30</v>
      </c>
      <c r="X5376">
        <v>2</v>
      </c>
      <c r="Y5376" t="s">
        <v>21</v>
      </c>
      <c r="Z5376" t="s">
        <v>32</v>
      </c>
      <c r="AA5376" t="s">
        <v>38</v>
      </c>
      <c r="AB5376">
        <v>25</v>
      </c>
      <c r="AC5376">
        <v>1263</v>
      </c>
    </row>
    <row r="5377" spans="1:29" x14ac:dyDescent="0.25">
      <c r="A5377" t="s">
        <v>10871</v>
      </c>
      <c r="B5377" t="s">
        <v>21</v>
      </c>
      <c r="C5377"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 t="str">
        <f>IF(Customer[[#This Row],[Under 30]]="Yes","Under 30",IF(Customer[[#This Row],[Senior]]="Yes", "Senior","Other"))</f>
        <v>Senior</v>
      </c>
      <c r="X5377">
        <v>3</v>
      </c>
      <c r="Y5377" t="s">
        <v>25</v>
      </c>
      <c r="Z5377" t="s">
        <v>53</v>
      </c>
      <c r="AA5377" t="s">
        <v>38</v>
      </c>
      <c r="AB5377">
        <v>30</v>
      </c>
      <c r="AC5377">
        <v>730</v>
      </c>
    </row>
    <row r="5378" spans="1:29" x14ac:dyDescent="0.25">
      <c r="A5378" t="s">
        <v>10873</v>
      </c>
      <c r="B5378" t="s">
        <v>21</v>
      </c>
      <c r="C5378"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 t="str">
        <f>IF(Customer[[#This Row],[Under 30]]="Yes","Under 30",IF(Customer[[#This Row],[Senior]]="Yes", "Senior","Other"))</f>
        <v>Other</v>
      </c>
      <c r="X5378">
        <v>4</v>
      </c>
      <c r="Y5378" t="s">
        <v>21</v>
      </c>
      <c r="Z5378" t="s">
        <v>53</v>
      </c>
      <c r="AA5378" t="s">
        <v>38</v>
      </c>
      <c r="AB5378">
        <v>10</v>
      </c>
      <c r="AC5378">
        <v>685</v>
      </c>
    </row>
    <row r="5379" spans="1:29" x14ac:dyDescent="0.25">
      <c r="A5379" t="s">
        <v>10875</v>
      </c>
      <c r="B5379" t="s">
        <v>21</v>
      </c>
      <c r="C5379"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 t="str">
        <f>IF(Customer[[#This Row],[Under 30]]="Yes","Under 30",IF(Customer[[#This Row],[Senior]]="Yes", "Senior","Other"))</f>
        <v>Other</v>
      </c>
      <c r="X5379">
        <v>2</v>
      </c>
      <c r="Y5379" t="s">
        <v>21</v>
      </c>
      <c r="Z5379" t="s">
        <v>32</v>
      </c>
      <c r="AA5379" t="s">
        <v>38</v>
      </c>
      <c r="AB5379">
        <v>23</v>
      </c>
      <c r="AC5379">
        <v>328</v>
      </c>
    </row>
    <row r="5380" spans="1:29" x14ac:dyDescent="0.25">
      <c r="A5380" t="s">
        <v>10877</v>
      </c>
      <c r="B5380" t="s">
        <v>21</v>
      </c>
      <c r="C5380"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 t="str">
        <f>IF(Customer[[#This Row],[Under 30]]="Yes","Under 30",IF(Customer[[#This Row],[Senior]]="Yes", "Senior","Other"))</f>
        <v>Other</v>
      </c>
      <c r="X5380">
        <v>6</v>
      </c>
      <c r="Y5380" t="s">
        <v>21</v>
      </c>
      <c r="Z5380" t="s">
        <v>53</v>
      </c>
      <c r="AA5380" t="s">
        <v>33</v>
      </c>
      <c r="AB5380">
        <v>5</v>
      </c>
      <c r="AC5380">
        <v>333</v>
      </c>
    </row>
    <row r="5381" spans="1:29" x14ac:dyDescent="0.25">
      <c r="A5381" t="s">
        <v>10879</v>
      </c>
      <c r="B5381" t="s">
        <v>21</v>
      </c>
      <c r="C5381"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 t="str">
        <f>IF(Customer[[#This Row],[Under 30]]="Yes","Under 30",IF(Customer[[#This Row],[Senior]]="Yes", "Senior","Other"))</f>
        <v>Other</v>
      </c>
      <c r="X5381">
        <v>3</v>
      </c>
      <c r="Y5381" t="s">
        <v>21</v>
      </c>
      <c r="Z5381" t="s">
        <v>32</v>
      </c>
      <c r="AA5381" t="s">
        <v>33</v>
      </c>
      <c r="AB5381">
        <v>8</v>
      </c>
      <c r="AC5381">
        <v>60</v>
      </c>
    </row>
    <row r="5382" spans="1:29" x14ac:dyDescent="0.25">
      <c r="A5382" t="s">
        <v>10881</v>
      </c>
      <c r="B5382" t="s">
        <v>21</v>
      </c>
      <c r="C5382"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 t="str">
        <f>IF(Customer[[#This Row],[Under 30]]="Yes","Under 30",IF(Customer[[#This Row],[Senior]]="Yes", "Senior","Other"))</f>
        <v>Under 30</v>
      </c>
      <c r="X5382">
        <v>4</v>
      </c>
      <c r="Y5382" t="s">
        <v>21</v>
      </c>
      <c r="Z5382" t="s">
        <v>53</v>
      </c>
      <c r="AA5382" t="s">
        <v>38</v>
      </c>
      <c r="AB5382">
        <v>11</v>
      </c>
      <c r="AC5382">
        <v>756</v>
      </c>
    </row>
    <row r="5383" spans="1:29" x14ac:dyDescent="0.25">
      <c r="A5383" t="s">
        <v>10883</v>
      </c>
      <c r="B5383" t="s">
        <v>21</v>
      </c>
      <c r="C5383"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 t="str">
        <f>IF(Customer[[#This Row],[Under 30]]="Yes","Under 30",IF(Customer[[#This Row],[Senior]]="Yes", "Senior","Other"))</f>
        <v>Senior</v>
      </c>
      <c r="X5383">
        <v>2</v>
      </c>
      <c r="Y5383" t="s">
        <v>21</v>
      </c>
      <c r="Z5383" t="s">
        <v>32</v>
      </c>
      <c r="AA5383" t="s">
        <v>38</v>
      </c>
      <c r="AB5383">
        <v>10</v>
      </c>
      <c r="AC5383">
        <v>326</v>
      </c>
    </row>
    <row r="5384" spans="1:29" x14ac:dyDescent="0.25">
      <c r="A5384" t="s">
        <v>10885</v>
      </c>
      <c r="B5384" t="s">
        <v>21</v>
      </c>
      <c r="C5384"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 t="str">
        <f>IF(Customer[[#This Row],[Under 30]]="Yes","Under 30",IF(Customer[[#This Row],[Senior]]="Yes", "Senior","Other"))</f>
        <v>Other</v>
      </c>
      <c r="X5384">
        <v>2</v>
      </c>
      <c r="Y5384" t="s">
        <v>21</v>
      </c>
      <c r="Z5384" t="s">
        <v>53</v>
      </c>
      <c r="AA5384" t="s">
        <v>33</v>
      </c>
      <c r="AB5384">
        <v>6</v>
      </c>
      <c r="AC5384">
        <v>470</v>
      </c>
    </row>
    <row r="5385" spans="1:29" x14ac:dyDescent="0.25">
      <c r="A5385" t="s">
        <v>10887</v>
      </c>
      <c r="B5385" t="s">
        <v>21</v>
      </c>
      <c r="C5385"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 t="str">
        <f>IF(Customer[[#This Row],[Under 30]]="Yes","Under 30",IF(Customer[[#This Row],[Senior]]="Yes", "Senior","Other"))</f>
        <v>Senior</v>
      </c>
      <c r="X5385">
        <v>5</v>
      </c>
      <c r="Y5385" t="s">
        <v>21</v>
      </c>
      <c r="Z5385" t="s">
        <v>32</v>
      </c>
      <c r="AA5385" t="s">
        <v>38</v>
      </c>
      <c r="AB5385">
        <v>19</v>
      </c>
      <c r="AC5385">
        <v>84</v>
      </c>
    </row>
    <row r="5386" spans="1:29" x14ac:dyDescent="0.25">
      <c r="A5386" t="s">
        <v>10889</v>
      </c>
      <c r="B5386" t="s">
        <v>21</v>
      </c>
      <c r="C5386"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 t="str">
        <f>IF(Customer[[#This Row],[Under 30]]="Yes","Under 30",IF(Customer[[#This Row],[Senior]]="Yes", "Senior","Other"))</f>
        <v>Under 30</v>
      </c>
      <c r="X5386">
        <v>5</v>
      </c>
      <c r="Y5386" t="s">
        <v>25</v>
      </c>
      <c r="Z5386" t="s">
        <v>32</v>
      </c>
      <c r="AA5386" t="s">
        <v>33</v>
      </c>
      <c r="AB5386">
        <v>24</v>
      </c>
      <c r="AC5386">
        <v>1451</v>
      </c>
    </row>
    <row r="5387" spans="1:29" x14ac:dyDescent="0.25">
      <c r="A5387" t="s">
        <v>10891</v>
      </c>
      <c r="B5387" t="s">
        <v>21</v>
      </c>
      <c r="C5387"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 t="str">
        <f>IF(Customer[[#This Row],[Under 30]]="Yes","Under 30",IF(Customer[[#This Row],[Senior]]="Yes", "Senior","Other"))</f>
        <v>Under 30</v>
      </c>
      <c r="X5387">
        <v>3</v>
      </c>
      <c r="Y5387" t="s">
        <v>21</v>
      </c>
      <c r="Z5387" t="s">
        <v>32</v>
      </c>
      <c r="AA5387" t="s">
        <v>38</v>
      </c>
      <c r="AB5387">
        <v>25</v>
      </c>
      <c r="AC5387">
        <v>634</v>
      </c>
    </row>
    <row r="5388" spans="1:29" x14ac:dyDescent="0.25">
      <c r="A5388" t="s">
        <v>10893</v>
      </c>
      <c r="B5388" t="s">
        <v>21</v>
      </c>
      <c r="C5388"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 t="str">
        <f>IF(Customer[[#This Row],[Under 30]]="Yes","Under 30",IF(Customer[[#This Row],[Senior]]="Yes", "Senior","Other"))</f>
        <v>Other</v>
      </c>
      <c r="X5388">
        <v>4</v>
      </c>
      <c r="Y5388" t="s">
        <v>25</v>
      </c>
      <c r="Z5388" t="s">
        <v>32</v>
      </c>
      <c r="AA5388" t="s">
        <v>38</v>
      </c>
      <c r="AB5388">
        <v>31</v>
      </c>
      <c r="AC5388">
        <v>1176</v>
      </c>
    </row>
    <row r="5389" spans="1:29" x14ac:dyDescent="0.25">
      <c r="A5389" t="s">
        <v>10895</v>
      </c>
      <c r="B5389" t="s">
        <v>21</v>
      </c>
      <c r="C5389"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 t="str">
        <f>IF(Customer[[#This Row],[Under 30]]="Yes","Under 30",IF(Customer[[#This Row],[Senior]]="Yes", "Senior","Other"))</f>
        <v>Other</v>
      </c>
      <c r="X5389">
        <v>6</v>
      </c>
      <c r="Y5389" t="s">
        <v>21</v>
      </c>
      <c r="Z5389" t="s">
        <v>32</v>
      </c>
      <c r="AA5389" t="s">
        <v>33</v>
      </c>
      <c r="AB5389">
        <v>13</v>
      </c>
      <c r="AC5389">
        <v>92</v>
      </c>
    </row>
    <row r="5390" spans="1:29" x14ac:dyDescent="0.25">
      <c r="A5390" t="s">
        <v>10897</v>
      </c>
      <c r="B5390" t="s">
        <v>21</v>
      </c>
      <c r="C5390"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 t="str">
        <f>IF(Customer[[#This Row],[Under 30]]="Yes","Under 30",IF(Customer[[#This Row],[Senior]]="Yes", "Senior","Other"))</f>
        <v>Under 30</v>
      </c>
      <c r="X5390">
        <v>6</v>
      </c>
      <c r="Y5390" t="s">
        <v>21</v>
      </c>
      <c r="Z5390" t="s">
        <v>32</v>
      </c>
      <c r="AA5390" t="s">
        <v>38</v>
      </c>
      <c r="AB5390">
        <v>24</v>
      </c>
      <c r="AC5390">
        <v>325</v>
      </c>
    </row>
    <row r="5391" spans="1:29" x14ac:dyDescent="0.25">
      <c r="A5391" t="s">
        <v>10899</v>
      </c>
      <c r="B5391" t="s">
        <v>21</v>
      </c>
      <c r="C5391"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 t="str">
        <f>IF(Customer[[#This Row],[Under 30]]="Yes","Under 30",IF(Customer[[#This Row],[Senior]]="Yes", "Senior","Other"))</f>
        <v>Other</v>
      </c>
      <c r="X5391">
        <v>5</v>
      </c>
      <c r="Y5391" t="s">
        <v>21</v>
      </c>
      <c r="Z5391" t="s">
        <v>53</v>
      </c>
      <c r="AA5391" t="s">
        <v>38</v>
      </c>
      <c r="AB5391">
        <v>8</v>
      </c>
      <c r="AC5391">
        <v>192</v>
      </c>
    </row>
    <row r="5392" spans="1:29" x14ac:dyDescent="0.25">
      <c r="A5392" t="s">
        <v>10901</v>
      </c>
      <c r="B5392" t="s">
        <v>21</v>
      </c>
      <c r="C5392"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 t="str">
        <f>IF(Customer[[#This Row],[Under 30]]="Yes","Under 30",IF(Customer[[#This Row],[Senior]]="Yes", "Senior","Other"))</f>
        <v>Other</v>
      </c>
      <c r="X5392">
        <v>2</v>
      </c>
      <c r="Y5392" t="s">
        <v>21</v>
      </c>
      <c r="Z5392" t="s">
        <v>32</v>
      </c>
      <c r="AA5392" t="s">
        <v>33</v>
      </c>
      <c r="AB5392">
        <v>10</v>
      </c>
      <c r="AC5392">
        <v>10</v>
      </c>
    </row>
    <row r="5393" spans="1:29" x14ac:dyDescent="0.25">
      <c r="A5393" t="s">
        <v>10903</v>
      </c>
      <c r="B5393" t="s">
        <v>21</v>
      </c>
      <c r="C5393"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 t="str">
        <f>IF(Customer[[#This Row],[Under 30]]="Yes","Under 30",IF(Customer[[#This Row],[Senior]]="Yes", "Senior","Other"))</f>
        <v>Under 30</v>
      </c>
      <c r="X5393">
        <v>4</v>
      </c>
      <c r="Y5393" t="s">
        <v>25</v>
      </c>
      <c r="Z5393" t="s">
        <v>98</v>
      </c>
      <c r="AA5393" t="s">
        <v>38</v>
      </c>
      <c r="AB5393">
        <v>47</v>
      </c>
      <c r="AC5393">
        <v>2170</v>
      </c>
    </row>
    <row r="5394" spans="1:29" x14ac:dyDescent="0.25">
      <c r="A5394" t="s">
        <v>10905</v>
      </c>
      <c r="B5394" t="s">
        <v>21</v>
      </c>
      <c r="C5394"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 t="str">
        <f>IF(Customer[[#This Row],[Under 30]]="Yes","Under 30",IF(Customer[[#This Row],[Senior]]="Yes", "Senior","Other"))</f>
        <v>Under 30</v>
      </c>
      <c r="X5394">
        <v>2</v>
      </c>
      <c r="Y5394" t="s">
        <v>21</v>
      </c>
      <c r="Z5394" t="s">
        <v>32</v>
      </c>
      <c r="AA5394" t="s">
        <v>33</v>
      </c>
      <c r="AB5394">
        <v>16</v>
      </c>
      <c r="AC5394">
        <v>90</v>
      </c>
    </row>
    <row r="5395" spans="1:29" x14ac:dyDescent="0.25">
      <c r="A5395" t="s">
        <v>10907</v>
      </c>
      <c r="B5395" t="s">
        <v>21</v>
      </c>
      <c r="C5395"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 t="str">
        <f>IF(Customer[[#This Row],[Under 30]]="Yes","Under 30",IF(Customer[[#This Row],[Senior]]="Yes", "Senior","Other"))</f>
        <v>Other</v>
      </c>
      <c r="X5395">
        <v>4</v>
      </c>
      <c r="Y5395" t="s">
        <v>25</v>
      </c>
      <c r="Z5395" t="s">
        <v>53</v>
      </c>
      <c r="AA5395" t="s">
        <v>38</v>
      </c>
      <c r="AB5395">
        <v>43</v>
      </c>
      <c r="AC5395">
        <v>2945</v>
      </c>
    </row>
    <row r="5396" spans="1:29" x14ac:dyDescent="0.25">
      <c r="A5396" t="s">
        <v>10909</v>
      </c>
      <c r="B5396" t="s">
        <v>21</v>
      </c>
      <c r="C5396"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 t="str">
        <f>IF(Customer[[#This Row],[Under 30]]="Yes","Under 30",IF(Customer[[#This Row],[Senior]]="Yes", "Senior","Other"))</f>
        <v>Other</v>
      </c>
      <c r="X5396">
        <v>2</v>
      </c>
      <c r="Y5396" t="s">
        <v>21</v>
      </c>
      <c r="Z5396" t="s">
        <v>53</v>
      </c>
      <c r="AA5396" t="s">
        <v>38</v>
      </c>
      <c r="AB5396">
        <v>7</v>
      </c>
      <c r="AC5396">
        <v>349</v>
      </c>
    </row>
    <row r="5397" spans="1:29" x14ac:dyDescent="0.25">
      <c r="A5397" t="s">
        <v>10911</v>
      </c>
      <c r="B5397" t="s">
        <v>21</v>
      </c>
      <c r="C5397"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 t="str">
        <f>IF(Customer[[#This Row],[Under 30]]="Yes","Under 30",IF(Customer[[#This Row],[Senior]]="Yes", "Senior","Other"))</f>
        <v>Other</v>
      </c>
      <c r="X5397">
        <v>3</v>
      </c>
      <c r="Y5397" t="s">
        <v>21</v>
      </c>
      <c r="Z5397" t="s">
        <v>53</v>
      </c>
      <c r="AA5397" t="s">
        <v>38</v>
      </c>
      <c r="AB5397">
        <v>10</v>
      </c>
      <c r="AC5397">
        <v>644</v>
      </c>
    </row>
    <row r="5398" spans="1:29" x14ac:dyDescent="0.25">
      <c r="A5398" t="s">
        <v>10913</v>
      </c>
      <c r="B5398" t="s">
        <v>21</v>
      </c>
      <c r="C5398"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 t="str">
        <f>IF(Customer[[#This Row],[Under 30]]="Yes","Under 30",IF(Customer[[#This Row],[Senior]]="Yes", "Senior","Other"))</f>
        <v>Other</v>
      </c>
      <c r="X5398">
        <v>4</v>
      </c>
      <c r="Y5398" t="s">
        <v>21</v>
      </c>
      <c r="Z5398" t="s">
        <v>32</v>
      </c>
      <c r="AA5398" t="s">
        <v>33</v>
      </c>
      <c r="AB5398">
        <v>10</v>
      </c>
      <c r="AC5398">
        <v>44</v>
      </c>
    </row>
    <row r="5399" spans="1:29" x14ac:dyDescent="0.25">
      <c r="A5399" t="s">
        <v>10915</v>
      </c>
      <c r="B5399" t="s">
        <v>21</v>
      </c>
      <c r="C5399"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 t="str">
        <f>IF(Customer[[#This Row],[Under 30]]="Yes","Under 30",IF(Customer[[#This Row],[Senior]]="Yes", "Senior","Other"))</f>
        <v>Other</v>
      </c>
      <c r="X5399">
        <v>2</v>
      </c>
      <c r="Y5399" t="s">
        <v>21</v>
      </c>
      <c r="Z5399" t="s">
        <v>53</v>
      </c>
      <c r="AA5399" t="s">
        <v>38</v>
      </c>
      <c r="AB5399">
        <v>13</v>
      </c>
      <c r="AC5399">
        <v>793</v>
      </c>
    </row>
    <row r="5400" spans="1:29" x14ac:dyDescent="0.25">
      <c r="A5400" t="s">
        <v>10917</v>
      </c>
      <c r="B5400" t="s">
        <v>21</v>
      </c>
      <c r="C5400"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 t="str">
        <f>IF(Customer[[#This Row],[Under 30]]="Yes","Under 30",IF(Customer[[#This Row],[Senior]]="Yes", "Senior","Other"))</f>
        <v>Other</v>
      </c>
      <c r="X5400">
        <v>2</v>
      </c>
      <c r="Y5400" t="s">
        <v>25</v>
      </c>
      <c r="Z5400" t="s">
        <v>98</v>
      </c>
      <c r="AA5400" t="s">
        <v>33</v>
      </c>
      <c r="AB5400">
        <v>39</v>
      </c>
      <c r="AC5400">
        <v>2628</v>
      </c>
    </row>
    <row r="5401" spans="1:29" x14ac:dyDescent="0.25">
      <c r="A5401" t="s">
        <v>10919</v>
      </c>
      <c r="B5401" t="s">
        <v>21</v>
      </c>
      <c r="C5401"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 t="str">
        <f>IF(Customer[[#This Row],[Under 30]]="Yes","Under 30",IF(Customer[[#This Row],[Senior]]="Yes", "Senior","Other"))</f>
        <v>Other</v>
      </c>
      <c r="X5401">
        <v>6</v>
      </c>
      <c r="Y5401" t="s">
        <v>25</v>
      </c>
      <c r="Z5401" t="s">
        <v>53</v>
      </c>
      <c r="AA5401" t="s">
        <v>33</v>
      </c>
      <c r="AB5401">
        <v>54</v>
      </c>
      <c r="AC5401">
        <v>3894</v>
      </c>
    </row>
    <row r="5402" spans="1:29" x14ac:dyDescent="0.25">
      <c r="A5402" t="s">
        <v>10921</v>
      </c>
      <c r="B5402" t="s">
        <v>21</v>
      </c>
      <c r="C5402"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 t="str">
        <f>IF(Customer[[#This Row],[Under 30]]="Yes","Under 30",IF(Customer[[#This Row],[Senior]]="Yes", "Senior","Other"))</f>
        <v>Other</v>
      </c>
      <c r="X5402">
        <v>2</v>
      </c>
      <c r="Y5402" t="s">
        <v>21</v>
      </c>
      <c r="Z5402" t="s">
        <v>53</v>
      </c>
      <c r="AA5402" t="s">
        <v>33</v>
      </c>
      <c r="AB5402">
        <v>7</v>
      </c>
      <c r="AC5402">
        <v>423</v>
      </c>
    </row>
    <row r="5403" spans="1:29" x14ac:dyDescent="0.25">
      <c r="A5403" t="s">
        <v>10923</v>
      </c>
      <c r="B5403" t="s">
        <v>21</v>
      </c>
      <c r="C5403"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 t="str">
        <f>IF(Customer[[#This Row],[Under 30]]="Yes","Under 30",IF(Customer[[#This Row],[Senior]]="Yes", "Senior","Other"))</f>
        <v>Other</v>
      </c>
      <c r="X5403">
        <v>6</v>
      </c>
      <c r="Y5403" t="s">
        <v>21</v>
      </c>
      <c r="Z5403" t="s">
        <v>32</v>
      </c>
      <c r="AA5403" t="s">
        <v>38</v>
      </c>
      <c r="AB5403">
        <v>9</v>
      </c>
      <c r="AC5403">
        <v>14</v>
      </c>
    </row>
    <row r="5404" spans="1:29" x14ac:dyDescent="0.25">
      <c r="A5404" t="s">
        <v>10925</v>
      </c>
      <c r="B5404" t="s">
        <v>21</v>
      </c>
      <c r="C5404"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 t="str">
        <f>IF(Customer[[#This Row],[Under 30]]="Yes","Under 30",IF(Customer[[#This Row],[Senior]]="Yes", "Senior","Other"))</f>
        <v>Other</v>
      </c>
      <c r="X5404">
        <v>2</v>
      </c>
      <c r="Y5404" t="s">
        <v>25</v>
      </c>
      <c r="Z5404" t="s">
        <v>53</v>
      </c>
      <c r="AA5404" t="s">
        <v>33</v>
      </c>
      <c r="AB5404">
        <v>42</v>
      </c>
      <c r="AC5404">
        <v>2830</v>
      </c>
    </row>
    <row r="5405" spans="1:29" x14ac:dyDescent="0.25">
      <c r="A5405" t="s">
        <v>10927</v>
      </c>
      <c r="B5405" t="s">
        <v>21</v>
      </c>
      <c r="C5405"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 t="str">
        <f>IF(Customer[[#This Row],[Under 30]]="Yes","Under 30",IF(Customer[[#This Row],[Senior]]="Yes", "Senior","Other"))</f>
        <v>Senior</v>
      </c>
      <c r="X5405">
        <v>2</v>
      </c>
      <c r="Y5405" t="s">
        <v>21</v>
      </c>
      <c r="Z5405" t="s">
        <v>53</v>
      </c>
      <c r="AA5405" t="s">
        <v>38</v>
      </c>
      <c r="AB5405">
        <v>40</v>
      </c>
      <c r="AC5405">
        <v>2374</v>
      </c>
    </row>
    <row r="5406" spans="1:29" x14ac:dyDescent="0.25">
      <c r="A5406" t="s">
        <v>10929</v>
      </c>
      <c r="B5406" t="s">
        <v>21</v>
      </c>
      <c r="C5406"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 t="str">
        <f>IF(Customer[[#This Row],[Under 30]]="Yes","Under 30",IF(Customer[[#This Row],[Senior]]="Yes", "Senior","Other"))</f>
        <v>Other</v>
      </c>
      <c r="X5406">
        <v>3</v>
      </c>
      <c r="Y5406" t="s">
        <v>25</v>
      </c>
      <c r="Z5406" t="s">
        <v>98</v>
      </c>
      <c r="AA5406" t="s">
        <v>38</v>
      </c>
      <c r="AB5406">
        <v>41</v>
      </c>
      <c r="AC5406">
        <v>2805</v>
      </c>
    </row>
    <row r="5407" spans="1:29" x14ac:dyDescent="0.25">
      <c r="A5407" t="s">
        <v>10931</v>
      </c>
      <c r="B5407" t="s">
        <v>21</v>
      </c>
      <c r="C5407"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 t="str">
        <f>IF(Customer[[#This Row],[Under 30]]="Yes","Under 30",IF(Customer[[#This Row],[Senior]]="Yes", "Senior","Other"))</f>
        <v>Other</v>
      </c>
      <c r="X5407">
        <v>3</v>
      </c>
      <c r="Y5407" t="s">
        <v>21</v>
      </c>
      <c r="Z5407" t="s">
        <v>53</v>
      </c>
      <c r="AA5407" t="s">
        <v>95</v>
      </c>
      <c r="AB5407">
        <v>9</v>
      </c>
      <c r="AC5407">
        <v>231</v>
      </c>
    </row>
    <row r="5408" spans="1:29" x14ac:dyDescent="0.25">
      <c r="A5408" t="s">
        <v>10933</v>
      </c>
      <c r="B5408" t="s">
        <v>21</v>
      </c>
      <c r="C5408"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 t="str">
        <f>IF(Customer[[#This Row],[Under 30]]="Yes","Under 30",IF(Customer[[#This Row],[Senior]]="Yes", "Senior","Other"))</f>
        <v>Other</v>
      </c>
      <c r="X5408">
        <v>2</v>
      </c>
      <c r="Y5408" t="s">
        <v>21</v>
      </c>
      <c r="Z5408" t="s">
        <v>53</v>
      </c>
      <c r="AA5408" t="s">
        <v>95</v>
      </c>
      <c r="AB5408">
        <v>12</v>
      </c>
      <c r="AC5408">
        <v>75</v>
      </c>
    </row>
    <row r="5409" spans="1:29" x14ac:dyDescent="0.25">
      <c r="A5409" t="s">
        <v>10935</v>
      </c>
      <c r="B5409" t="s">
        <v>21</v>
      </c>
      <c r="C5409"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 t="str">
        <f>IF(Customer[[#This Row],[Under 30]]="Yes","Under 30",IF(Customer[[#This Row],[Senior]]="Yes", "Senior","Other"))</f>
        <v>Senior</v>
      </c>
      <c r="X5409">
        <v>4</v>
      </c>
      <c r="Y5409" t="s">
        <v>21</v>
      </c>
      <c r="Z5409" t="s">
        <v>53</v>
      </c>
      <c r="AA5409" t="s">
        <v>33</v>
      </c>
      <c r="AB5409">
        <v>13</v>
      </c>
      <c r="AC5409">
        <v>100</v>
      </c>
    </row>
    <row r="5410" spans="1:29" x14ac:dyDescent="0.25">
      <c r="A5410" t="s">
        <v>10937</v>
      </c>
      <c r="B5410" t="s">
        <v>21</v>
      </c>
      <c r="C5410"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 t="str">
        <f>IF(Customer[[#This Row],[Under 30]]="Yes","Under 30",IF(Customer[[#This Row],[Senior]]="Yes", "Senior","Other"))</f>
        <v>Other</v>
      </c>
      <c r="X5410">
        <v>3</v>
      </c>
      <c r="Y5410" t="s">
        <v>21</v>
      </c>
      <c r="Z5410" t="s">
        <v>53</v>
      </c>
      <c r="AA5410" t="s">
        <v>33</v>
      </c>
      <c r="AB5410">
        <v>6</v>
      </c>
      <c r="AC5410">
        <v>127</v>
      </c>
    </row>
    <row r="5411" spans="1:29" x14ac:dyDescent="0.25">
      <c r="A5411" t="s">
        <v>10939</v>
      </c>
      <c r="B5411" t="s">
        <v>21</v>
      </c>
      <c r="C5411"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 t="str">
        <f>IF(Customer[[#This Row],[Under 30]]="Yes","Under 30",IF(Customer[[#This Row],[Senior]]="Yes", "Senior","Other"))</f>
        <v>Other</v>
      </c>
      <c r="X5411">
        <v>3</v>
      </c>
      <c r="Y5411" t="s">
        <v>21</v>
      </c>
      <c r="Z5411" t="s">
        <v>32</v>
      </c>
      <c r="AA5411" t="s">
        <v>95</v>
      </c>
      <c r="AB5411">
        <v>19</v>
      </c>
      <c r="AC5411">
        <v>622</v>
      </c>
    </row>
    <row r="5412" spans="1:29" x14ac:dyDescent="0.25">
      <c r="A5412" t="s">
        <v>10941</v>
      </c>
      <c r="B5412" t="s">
        <v>21</v>
      </c>
      <c r="C5412"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 t="str">
        <f>IF(Customer[[#This Row],[Under 30]]="Yes","Under 30",IF(Customer[[#This Row],[Senior]]="Yes", "Senior","Other"))</f>
        <v>Under 30</v>
      </c>
      <c r="X5412">
        <v>3</v>
      </c>
      <c r="Y5412" t="s">
        <v>25</v>
      </c>
      <c r="Z5412" t="s">
        <v>32</v>
      </c>
      <c r="AA5412" t="s">
        <v>33</v>
      </c>
      <c r="AB5412">
        <v>28</v>
      </c>
      <c r="AC5412">
        <v>222</v>
      </c>
    </row>
    <row r="5413" spans="1:29" x14ac:dyDescent="0.25">
      <c r="A5413" t="s">
        <v>10943</v>
      </c>
      <c r="B5413" t="s">
        <v>21</v>
      </c>
      <c r="C5413"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 t="str">
        <f>IF(Customer[[#This Row],[Under 30]]="Yes","Under 30",IF(Customer[[#This Row],[Senior]]="Yes", "Senior","Other"))</f>
        <v>Senior</v>
      </c>
      <c r="X5413">
        <v>5</v>
      </c>
      <c r="Y5413" t="s">
        <v>21</v>
      </c>
      <c r="Z5413" t="s">
        <v>32</v>
      </c>
      <c r="AA5413" t="s">
        <v>33</v>
      </c>
      <c r="AB5413">
        <v>50</v>
      </c>
      <c r="AC5413">
        <v>3408</v>
      </c>
    </row>
    <row r="5414" spans="1:29" x14ac:dyDescent="0.25">
      <c r="A5414" t="s">
        <v>10945</v>
      </c>
      <c r="B5414" t="s">
        <v>21</v>
      </c>
      <c r="C5414"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 t="str">
        <f>IF(Customer[[#This Row],[Under 30]]="Yes","Under 30",IF(Customer[[#This Row],[Senior]]="Yes", "Senior","Other"))</f>
        <v>Other</v>
      </c>
      <c r="X5414">
        <v>2</v>
      </c>
      <c r="Y5414" t="s">
        <v>21</v>
      </c>
      <c r="Z5414" t="s">
        <v>53</v>
      </c>
      <c r="AA5414" t="s">
        <v>33</v>
      </c>
      <c r="AB5414">
        <v>7</v>
      </c>
      <c r="AC5414">
        <v>428</v>
      </c>
    </row>
    <row r="5415" spans="1:29" x14ac:dyDescent="0.25">
      <c r="A5415" t="s">
        <v>10947</v>
      </c>
      <c r="B5415" t="s">
        <v>21</v>
      </c>
      <c r="C5415"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 t="str">
        <f>IF(Customer[[#This Row],[Under 30]]="Yes","Under 30",IF(Customer[[#This Row],[Senior]]="Yes", "Senior","Other"))</f>
        <v>Other</v>
      </c>
      <c r="X5415">
        <v>3</v>
      </c>
      <c r="Y5415" t="s">
        <v>21</v>
      </c>
      <c r="Z5415" t="s">
        <v>53</v>
      </c>
      <c r="AA5415" t="s">
        <v>38</v>
      </c>
      <c r="AB5415">
        <v>23</v>
      </c>
      <c r="AC5415">
        <v>1651</v>
      </c>
    </row>
    <row r="5416" spans="1:29" x14ac:dyDescent="0.25">
      <c r="A5416" t="s">
        <v>10949</v>
      </c>
      <c r="B5416" t="s">
        <v>21</v>
      </c>
      <c r="C5416"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 t="str">
        <f>IF(Customer[[#This Row],[Under 30]]="Yes","Under 30",IF(Customer[[#This Row],[Senior]]="Yes", "Senior","Other"))</f>
        <v>Other</v>
      </c>
      <c r="X5416">
        <v>2</v>
      </c>
      <c r="Y5416" t="s">
        <v>21</v>
      </c>
      <c r="Z5416" t="s">
        <v>53</v>
      </c>
      <c r="AA5416" t="s">
        <v>33</v>
      </c>
      <c r="AB5416">
        <v>10</v>
      </c>
      <c r="AC5416">
        <v>509</v>
      </c>
    </row>
    <row r="5417" spans="1:29" x14ac:dyDescent="0.25">
      <c r="A5417" t="s">
        <v>10951</v>
      </c>
      <c r="B5417" t="s">
        <v>21</v>
      </c>
      <c r="C5417"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 t="str">
        <f>IF(Customer[[#This Row],[Under 30]]="Yes","Under 30",IF(Customer[[#This Row],[Senior]]="Yes", "Senior","Other"))</f>
        <v>Other</v>
      </c>
      <c r="X5417">
        <v>2</v>
      </c>
      <c r="Y5417" t="s">
        <v>21</v>
      </c>
      <c r="Z5417" t="s">
        <v>53</v>
      </c>
      <c r="AA5417" t="s">
        <v>33</v>
      </c>
      <c r="AB5417">
        <v>8</v>
      </c>
      <c r="AC5417">
        <v>41</v>
      </c>
    </row>
    <row r="5418" spans="1:29" x14ac:dyDescent="0.25">
      <c r="A5418" t="s">
        <v>10953</v>
      </c>
      <c r="B5418" t="s">
        <v>21</v>
      </c>
      <c r="C5418"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 t="str">
        <f>IF(Customer[[#This Row],[Under 30]]="Yes","Under 30",IF(Customer[[#This Row],[Senior]]="Yes", "Senior","Other"))</f>
        <v>Senior</v>
      </c>
      <c r="X5418">
        <v>4</v>
      </c>
      <c r="Y5418" t="s">
        <v>21</v>
      </c>
      <c r="Z5418" t="s">
        <v>98</v>
      </c>
      <c r="AA5418" t="s">
        <v>38</v>
      </c>
      <c r="AB5418">
        <v>51</v>
      </c>
      <c r="AC5418">
        <v>3062</v>
      </c>
    </row>
    <row r="5419" spans="1:29" x14ac:dyDescent="0.25">
      <c r="A5419" t="s">
        <v>10955</v>
      </c>
      <c r="B5419" t="s">
        <v>21</v>
      </c>
      <c r="C5419"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 t="str">
        <f>IF(Customer[[#This Row],[Under 30]]="Yes","Under 30",IF(Customer[[#This Row],[Senior]]="Yes", "Senior","Other"))</f>
        <v>Other</v>
      </c>
      <c r="X5419">
        <v>4</v>
      </c>
      <c r="Y5419" t="s">
        <v>25</v>
      </c>
      <c r="Z5419" t="s">
        <v>53</v>
      </c>
      <c r="AA5419" t="s">
        <v>38</v>
      </c>
      <c r="AB5419">
        <v>59</v>
      </c>
      <c r="AC5419">
        <v>4166</v>
      </c>
    </row>
    <row r="5420" spans="1:29" x14ac:dyDescent="0.25">
      <c r="A5420" t="s">
        <v>10957</v>
      </c>
      <c r="B5420" t="s">
        <v>21</v>
      </c>
      <c r="C5420"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 t="str">
        <f>IF(Customer[[#This Row],[Under 30]]="Yes","Under 30",IF(Customer[[#This Row],[Senior]]="Yes", "Senior","Other"))</f>
        <v>Senior</v>
      </c>
      <c r="X5420">
        <v>4</v>
      </c>
      <c r="Y5420" t="s">
        <v>21</v>
      </c>
      <c r="Z5420" t="s">
        <v>32</v>
      </c>
      <c r="AA5420" t="s">
        <v>38</v>
      </c>
      <c r="AB5420">
        <v>10</v>
      </c>
      <c r="AC5420">
        <v>370</v>
      </c>
    </row>
    <row r="5421" spans="1:29" x14ac:dyDescent="0.25">
      <c r="A5421" t="s">
        <v>10959</v>
      </c>
      <c r="B5421" t="s">
        <v>21</v>
      </c>
      <c r="C5421"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 t="str">
        <f>IF(Customer[[#This Row],[Under 30]]="Yes","Under 30",IF(Customer[[#This Row],[Senior]]="Yes", "Senior","Other"))</f>
        <v>Other</v>
      </c>
      <c r="X5421">
        <v>3</v>
      </c>
      <c r="Y5421" t="s">
        <v>21</v>
      </c>
      <c r="Z5421" t="s">
        <v>53</v>
      </c>
      <c r="AA5421" t="s">
        <v>33</v>
      </c>
      <c r="AB5421">
        <v>10</v>
      </c>
      <c r="AC5421">
        <v>590</v>
      </c>
    </row>
    <row r="5422" spans="1:29" x14ac:dyDescent="0.25">
      <c r="A5422" t="s">
        <v>10961</v>
      </c>
      <c r="B5422" t="s">
        <v>21</v>
      </c>
      <c r="C5422"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 t="str">
        <f>IF(Customer[[#This Row],[Under 30]]="Yes","Under 30",IF(Customer[[#This Row],[Senior]]="Yes", "Senior","Other"))</f>
        <v>Other</v>
      </c>
      <c r="X5422">
        <v>6</v>
      </c>
      <c r="Y5422" t="s">
        <v>21</v>
      </c>
      <c r="Z5422" t="s">
        <v>53</v>
      </c>
      <c r="AA5422" t="s">
        <v>38</v>
      </c>
      <c r="AB5422">
        <v>31</v>
      </c>
      <c r="AC5422">
        <v>1681</v>
      </c>
    </row>
    <row r="5423" spans="1:29" x14ac:dyDescent="0.25">
      <c r="A5423" t="s">
        <v>10963</v>
      </c>
      <c r="B5423" t="s">
        <v>21</v>
      </c>
      <c r="C5423"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 t="str">
        <f>IF(Customer[[#This Row],[Under 30]]="Yes","Under 30",IF(Customer[[#This Row],[Senior]]="Yes", "Senior","Other"))</f>
        <v>Other</v>
      </c>
      <c r="X5423">
        <v>2</v>
      </c>
      <c r="Y5423" t="s">
        <v>21</v>
      </c>
      <c r="Z5423" t="s">
        <v>32</v>
      </c>
      <c r="AA5423" t="s">
        <v>38</v>
      </c>
      <c r="AB5423">
        <v>28</v>
      </c>
      <c r="AC5423">
        <v>987</v>
      </c>
    </row>
    <row r="5424" spans="1:29" x14ac:dyDescent="0.25">
      <c r="A5424" t="s">
        <v>10965</v>
      </c>
      <c r="B5424" t="s">
        <v>21</v>
      </c>
      <c r="C5424"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 t="str">
        <f>IF(Customer[[#This Row],[Under 30]]="Yes","Under 30",IF(Customer[[#This Row],[Senior]]="Yes", "Senior","Other"))</f>
        <v>Other</v>
      </c>
      <c r="X5424">
        <v>2</v>
      </c>
      <c r="Y5424" t="s">
        <v>21</v>
      </c>
      <c r="Z5424" t="s">
        <v>53</v>
      </c>
      <c r="AA5424" t="s">
        <v>38</v>
      </c>
      <c r="AB5424">
        <v>9</v>
      </c>
      <c r="AC5424">
        <v>584</v>
      </c>
    </row>
    <row r="5425" spans="1:29" x14ac:dyDescent="0.25">
      <c r="A5425" t="s">
        <v>10967</v>
      </c>
      <c r="B5425" t="s">
        <v>21</v>
      </c>
      <c r="C5425"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 t="str">
        <f>IF(Customer[[#This Row],[Under 30]]="Yes","Under 30",IF(Customer[[#This Row],[Senior]]="Yes", "Senior","Other"))</f>
        <v>Other</v>
      </c>
      <c r="X5425">
        <v>2</v>
      </c>
      <c r="Y5425" t="s">
        <v>21</v>
      </c>
      <c r="Z5425" t="s">
        <v>32</v>
      </c>
      <c r="AA5425" t="s">
        <v>33</v>
      </c>
      <c r="AB5425">
        <v>22</v>
      </c>
      <c r="AC5425">
        <v>22</v>
      </c>
    </row>
    <row r="5426" spans="1:29" x14ac:dyDescent="0.25">
      <c r="A5426" t="s">
        <v>10969</v>
      </c>
      <c r="B5426" t="s">
        <v>21</v>
      </c>
      <c r="C5426"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 t="str">
        <f>IF(Customer[[#This Row],[Under 30]]="Yes","Under 30",IF(Customer[[#This Row],[Senior]]="Yes", "Senior","Other"))</f>
        <v>Other</v>
      </c>
      <c r="X5426">
        <v>3</v>
      </c>
      <c r="Y5426" t="s">
        <v>21</v>
      </c>
      <c r="Z5426" t="s">
        <v>53</v>
      </c>
      <c r="AA5426" t="s">
        <v>33</v>
      </c>
      <c r="AB5426">
        <v>13</v>
      </c>
      <c r="AC5426">
        <v>952</v>
      </c>
    </row>
    <row r="5427" spans="1:29" x14ac:dyDescent="0.25">
      <c r="A5427" t="s">
        <v>10971</v>
      </c>
      <c r="B5427" t="s">
        <v>21</v>
      </c>
      <c r="C5427"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 t="str">
        <f>IF(Customer[[#This Row],[Under 30]]="Yes","Under 30",IF(Customer[[#This Row],[Senior]]="Yes", "Senior","Other"))</f>
        <v>Other</v>
      </c>
      <c r="X5427">
        <v>4</v>
      </c>
      <c r="Y5427" t="s">
        <v>21</v>
      </c>
      <c r="Z5427" t="s">
        <v>32</v>
      </c>
      <c r="AA5427" t="s">
        <v>38</v>
      </c>
      <c r="AB5427">
        <v>22</v>
      </c>
      <c r="AC5427">
        <v>962</v>
      </c>
    </row>
    <row r="5428" spans="1:29" x14ac:dyDescent="0.25">
      <c r="A5428" t="s">
        <v>10973</v>
      </c>
      <c r="B5428" t="s">
        <v>21</v>
      </c>
      <c r="C5428"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 t="str">
        <f>IF(Customer[[#This Row],[Under 30]]="Yes","Under 30",IF(Customer[[#This Row],[Senior]]="Yes", "Senior","Other"))</f>
        <v>Under 30</v>
      </c>
      <c r="X5428">
        <v>2</v>
      </c>
      <c r="Y5428" t="s">
        <v>21</v>
      </c>
      <c r="Z5428" t="s">
        <v>53</v>
      </c>
      <c r="AA5428" t="s">
        <v>38</v>
      </c>
      <c r="AB5428">
        <v>8</v>
      </c>
      <c r="AC5428">
        <v>558</v>
      </c>
    </row>
    <row r="5429" spans="1:29" x14ac:dyDescent="0.25">
      <c r="A5429" t="s">
        <v>10975</v>
      </c>
      <c r="B5429" t="s">
        <v>21</v>
      </c>
      <c r="C5429"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 t="str">
        <f>IF(Customer[[#This Row],[Under 30]]="Yes","Under 30",IF(Customer[[#This Row],[Senior]]="Yes", "Senior","Other"))</f>
        <v>Other</v>
      </c>
      <c r="X5429">
        <v>2</v>
      </c>
      <c r="Y5429" t="s">
        <v>21</v>
      </c>
      <c r="Z5429" t="s">
        <v>32</v>
      </c>
      <c r="AA5429" t="s">
        <v>33</v>
      </c>
      <c r="AB5429">
        <v>8</v>
      </c>
      <c r="AC5429">
        <v>261</v>
      </c>
    </row>
    <row r="5430" spans="1:29" x14ac:dyDescent="0.25">
      <c r="A5430" t="s">
        <v>10977</v>
      </c>
      <c r="B5430" t="s">
        <v>21</v>
      </c>
      <c r="C5430"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 t="str">
        <f>IF(Customer[[#This Row],[Under 30]]="Yes","Under 30",IF(Customer[[#This Row],[Senior]]="Yes", "Senior","Other"))</f>
        <v>Other</v>
      </c>
      <c r="X5430">
        <v>4</v>
      </c>
      <c r="Y5430" t="s">
        <v>21</v>
      </c>
      <c r="Z5430" t="s">
        <v>53</v>
      </c>
      <c r="AA5430" t="s">
        <v>33</v>
      </c>
      <c r="AB5430">
        <v>10</v>
      </c>
      <c r="AC5430">
        <v>373</v>
      </c>
    </row>
    <row r="5431" spans="1:29" x14ac:dyDescent="0.25">
      <c r="A5431" t="s">
        <v>10979</v>
      </c>
      <c r="B5431" t="s">
        <v>21</v>
      </c>
      <c r="C5431"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 t="str">
        <f>IF(Customer[[#This Row],[Under 30]]="Yes","Under 30",IF(Customer[[#This Row],[Senior]]="Yes", "Senior","Other"))</f>
        <v>Other</v>
      </c>
      <c r="X5431">
        <v>6</v>
      </c>
      <c r="Y5431" t="s">
        <v>25</v>
      </c>
      <c r="Z5431" t="s">
        <v>98</v>
      </c>
      <c r="AA5431" t="s">
        <v>33</v>
      </c>
      <c r="AB5431">
        <v>31</v>
      </c>
      <c r="AC5431">
        <v>2236</v>
      </c>
    </row>
    <row r="5432" spans="1:29" x14ac:dyDescent="0.25">
      <c r="A5432" t="s">
        <v>10981</v>
      </c>
      <c r="B5432" t="s">
        <v>21</v>
      </c>
      <c r="C5432"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 t="str">
        <f>IF(Customer[[#This Row],[Under 30]]="Yes","Under 30",IF(Customer[[#This Row],[Senior]]="Yes", "Senior","Other"))</f>
        <v>Other</v>
      </c>
      <c r="X5432">
        <v>3</v>
      </c>
      <c r="Y5432" t="s">
        <v>21</v>
      </c>
      <c r="Z5432" t="s">
        <v>53</v>
      </c>
      <c r="AA5432" t="s">
        <v>33</v>
      </c>
      <c r="AB5432">
        <v>10</v>
      </c>
      <c r="AC5432">
        <v>132</v>
      </c>
    </row>
    <row r="5433" spans="1:29" x14ac:dyDescent="0.25">
      <c r="A5433" t="s">
        <v>10983</v>
      </c>
      <c r="B5433" t="s">
        <v>21</v>
      </c>
      <c r="C5433"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 t="str">
        <f>IF(Customer[[#This Row],[Under 30]]="Yes","Under 30",IF(Customer[[#This Row],[Senior]]="Yes", "Senior","Other"))</f>
        <v>Other</v>
      </c>
      <c r="X5433">
        <v>3</v>
      </c>
      <c r="Y5433" t="s">
        <v>21</v>
      </c>
      <c r="Z5433" t="s">
        <v>32</v>
      </c>
      <c r="AA5433" t="s">
        <v>38</v>
      </c>
      <c r="AB5433">
        <v>35</v>
      </c>
      <c r="AC5433">
        <v>2119</v>
      </c>
    </row>
    <row r="5434" spans="1:29" x14ac:dyDescent="0.25">
      <c r="A5434" t="s">
        <v>10985</v>
      </c>
      <c r="B5434" t="s">
        <v>21</v>
      </c>
      <c r="C5434"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 t="str">
        <f>IF(Customer[[#This Row],[Under 30]]="Yes","Under 30",IF(Customer[[#This Row],[Senior]]="Yes", "Senior","Other"))</f>
        <v>Under 30</v>
      </c>
      <c r="X5434">
        <v>2</v>
      </c>
      <c r="Y5434" t="s">
        <v>21</v>
      </c>
      <c r="Z5434" t="s">
        <v>53</v>
      </c>
      <c r="AA5434" t="s">
        <v>38</v>
      </c>
      <c r="AB5434">
        <v>9</v>
      </c>
      <c r="AC5434">
        <v>619</v>
      </c>
    </row>
    <row r="5435" spans="1:29" x14ac:dyDescent="0.25">
      <c r="A5435" t="s">
        <v>10987</v>
      </c>
      <c r="B5435" t="s">
        <v>21</v>
      </c>
      <c r="C5435"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 t="str">
        <f>IF(Customer[[#This Row],[Under 30]]="Yes","Under 30",IF(Customer[[#This Row],[Senior]]="Yes", "Senior","Other"))</f>
        <v>Other</v>
      </c>
      <c r="X5435">
        <v>5</v>
      </c>
      <c r="Y5435" t="s">
        <v>21</v>
      </c>
      <c r="Z5435" t="s">
        <v>32</v>
      </c>
      <c r="AA5435" t="s">
        <v>38</v>
      </c>
      <c r="AB5435">
        <v>17</v>
      </c>
      <c r="AC5435">
        <v>781</v>
      </c>
    </row>
    <row r="5436" spans="1:29" x14ac:dyDescent="0.25">
      <c r="A5436" t="s">
        <v>10989</v>
      </c>
      <c r="B5436" t="s">
        <v>21</v>
      </c>
      <c r="C5436"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 t="str">
        <f>IF(Customer[[#This Row],[Under 30]]="Yes","Under 30",IF(Customer[[#This Row],[Senior]]="Yes", "Senior","Other"))</f>
        <v>Other</v>
      </c>
      <c r="X5436">
        <v>3</v>
      </c>
      <c r="Y5436" t="s">
        <v>21</v>
      </c>
      <c r="Z5436" t="s">
        <v>53</v>
      </c>
      <c r="AA5436" t="s">
        <v>33</v>
      </c>
      <c r="AB5436">
        <v>8</v>
      </c>
      <c r="AC5436">
        <v>287</v>
      </c>
    </row>
    <row r="5437" spans="1:29" x14ac:dyDescent="0.25">
      <c r="A5437" t="s">
        <v>10991</v>
      </c>
      <c r="B5437" t="s">
        <v>21</v>
      </c>
      <c r="C5437"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 t="str">
        <f>IF(Customer[[#This Row],[Under 30]]="Yes","Under 30",IF(Customer[[#This Row],[Senior]]="Yes", "Senior","Other"))</f>
        <v>Under 30</v>
      </c>
      <c r="X5437">
        <v>4</v>
      </c>
      <c r="Y5437" t="s">
        <v>21</v>
      </c>
      <c r="Z5437" t="s">
        <v>53</v>
      </c>
      <c r="AA5437" t="s">
        <v>33</v>
      </c>
      <c r="AB5437">
        <v>10</v>
      </c>
      <c r="AC5437">
        <v>736</v>
      </c>
    </row>
    <row r="5438" spans="1:29" x14ac:dyDescent="0.25">
      <c r="A5438" t="s">
        <v>10993</v>
      </c>
      <c r="B5438" t="s">
        <v>21</v>
      </c>
      <c r="C5438"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 t="str">
        <f>IF(Customer[[#This Row],[Under 30]]="Yes","Under 30",IF(Customer[[#This Row],[Senior]]="Yes", "Senior","Other"))</f>
        <v>Under 30</v>
      </c>
      <c r="X5438">
        <v>2</v>
      </c>
      <c r="Y5438" t="s">
        <v>21</v>
      </c>
      <c r="Z5438" t="s">
        <v>53</v>
      </c>
      <c r="AA5438" t="s">
        <v>33</v>
      </c>
      <c r="AB5438">
        <v>6</v>
      </c>
      <c r="AC5438">
        <v>318</v>
      </c>
    </row>
    <row r="5439" spans="1:29" x14ac:dyDescent="0.25">
      <c r="A5439" t="s">
        <v>10995</v>
      </c>
      <c r="B5439" t="s">
        <v>21</v>
      </c>
      <c r="C5439"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 t="str">
        <f>IF(Customer[[#This Row],[Under 30]]="Yes","Under 30",IF(Customer[[#This Row],[Senior]]="Yes", "Senior","Other"))</f>
        <v>Other</v>
      </c>
      <c r="X5439">
        <v>5</v>
      </c>
      <c r="Y5439" t="s">
        <v>21</v>
      </c>
      <c r="Z5439" t="s">
        <v>53</v>
      </c>
      <c r="AA5439" t="s">
        <v>95</v>
      </c>
      <c r="AB5439">
        <v>9</v>
      </c>
      <c r="AC5439">
        <v>441</v>
      </c>
    </row>
    <row r="5440" spans="1:29" x14ac:dyDescent="0.25">
      <c r="A5440" t="s">
        <v>10997</v>
      </c>
      <c r="B5440" t="s">
        <v>21</v>
      </c>
      <c r="C5440"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 t="str">
        <f>IF(Customer[[#This Row],[Under 30]]="Yes","Under 30",IF(Customer[[#This Row],[Senior]]="Yes", "Senior","Other"))</f>
        <v>Under 30</v>
      </c>
      <c r="X5440">
        <v>6</v>
      </c>
      <c r="Y5440" t="s">
        <v>21</v>
      </c>
      <c r="Z5440" t="s">
        <v>53</v>
      </c>
      <c r="AA5440" t="s">
        <v>95</v>
      </c>
      <c r="AB5440">
        <v>5</v>
      </c>
      <c r="AC5440">
        <v>381</v>
      </c>
    </row>
    <row r="5441" spans="1:29" x14ac:dyDescent="0.25">
      <c r="A5441" t="s">
        <v>10999</v>
      </c>
      <c r="B5441" t="s">
        <v>21</v>
      </c>
      <c r="C5441"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 t="str">
        <f>IF(Customer[[#This Row],[Under 30]]="Yes","Under 30",IF(Customer[[#This Row],[Senior]]="Yes", "Senior","Other"))</f>
        <v>Other</v>
      </c>
      <c r="X5441">
        <v>2</v>
      </c>
      <c r="Y5441" t="s">
        <v>21</v>
      </c>
      <c r="Z5441" t="s">
        <v>98</v>
      </c>
      <c r="AA5441" t="s">
        <v>38</v>
      </c>
      <c r="AB5441">
        <v>43</v>
      </c>
      <c r="AC5441">
        <v>2797</v>
      </c>
    </row>
    <row r="5442" spans="1:29" x14ac:dyDescent="0.25">
      <c r="A5442" t="s">
        <v>11001</v>
      </c>
      <c r="B5442" t="s">
        <v>21</v>
      </c>
      <c r="C5442"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 t="str">
        <f>IF(Customer[[#This Row],[Under 30]]="Yes","Under 30",IF(Customer[[#This Row],[Senior]]="Yes", "Senior","Other"))</f>
        <v>Other</v>
      </c>
      <c r="X5442">
        <v>2</v>
      </c>
      <c r="Y5442" t="s">
        <v>21</v>
      </c>
      <c r="Z5442" t="s">
        <v>53</v>
      </c>
      <c r="AA5442" t="s">
        <v>33</v>
      </c>
      <c r="AB5442">
        <v>11</v>
      </c>
      <c r="AC5442">
        <v>777</v>
      </c>
    </row>
    <row r="5443" spans="1:29" x14ac:dyDescent="0.25">
      <c r="A5443" t="s">
        <v>11003</v>
      </c>
      <c r="B5443" t="s">
        <v>21</v>
      </c>
      <c r="C5443"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 t="str">
        <f>IF(Customer[[#This Row],[Under 30]]="Yes","Under 30",IF(Customer[[#This Row],[Senior]]="Yes", "Senior","Other"))</f>
        <v>Other</v>
      </c>
      <c r="X5443">
        <v>5</v>
      </c>
      <c r="Y5443" t="s">
        <v>21</v>
      </c>
      <c r="Z5443" t="s">
        <v>32</v>
      </c>
      <c r="AA5443" t="s">
        <v>38</v>
      </c>
      <c r="AB5443">
        <v>28</v>
      </c>
      <c r="AC5443">
        <v>1371</v>
      </c>
    </row>
    <row r="5444" spans="1:29" x14ac:dyDescent="0.25">
      <c r="A5444" t="s">
        <v>11005</v>
      </c>
      <c r="B5444" t="s">
        <v>21</v>
      </c>
      <c r="C5444"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 t="str">
        <f>IF(Customer[[#This Row],[Under 30]]="Yes","Under 30",IF(Customer[[#This Row],[Senior]]="Yes", "Senior","Other"))</f>
        <v>Other</v>
      </c>
      <c r="X5444">
        <v>2</v>
      </c>
      <c r="Y5444" t="s">
        <v>21</v>
      </c>
      <c r="Z5444" t="s">
        <v>53</v>
      </c>
      <c r="AA5444" t="s">
        <v>38</v>
      </c>
      <c r="AB5444">
        <v>7</v>
      </c>
      <c r="AC5444">
        <v>269</v>
      </c>
    </row>
    <row r="5445" spans="1:29" x14ac:dyDescent="0.25">
      <c r="A5445" t="s">
        <v>11007</v>
      </c>
      <c r="B5445" t="s">
        <v>21</v>
      </c>
      <c r="C5445"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 t="str">
        <f>IF(Customer[[#This Row],[Under 30]]="Yes","Under 30",IF(Customer[[#This Row],[Senior]]="Yes", "Senior","Other"))</f>
        <v>Other</v>
      </c>
      <c r="X5445">
        <v>2</v>
      </c>
      <c r="Y5445" t="s">
        <v>21</v>
      </c>
      <c r="Z5445" t="s">
        <v>32</v>
      </c>
      <c r="AA5445" t="s">
        <v>33</v>
      </c>
      <c r="AB5445">
        <v>27</v>
      </c>
      <c r="AC5445">
        <v>813</v>
      </c>
    </row>
    <row r="5446" spans="1:29" x14ac:dyDescent="0.25">
      <c r="A5446" t="s">
        <v>11009</v>
      </c>
      <c r="B5446" t="s">
        <v>21</v>
      </c>
      <c r="C5446"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 t="str">
        <f>IF(Customer[[#This Row],[Under 30]]="Yes","Under 30",IF(Customer[[#This Row],[Senior]]="Yes", "Senior","Other"))</f>
        <v>Other</v>
      </c>
      <c r="X5446">
        <v>4</v>
      </c>
      <c r="Y5446" t="s">
        <v>21</v>
      </c>
      <c r="Z5446" t="s">
        <v>32</v>
      </c>
      <c r="AA5446" t="s">
        <v>33</v>
      </c>
      <c r="AB5446">
        <v>31</v>
      </c>
      <c r="AC5446">
        <v>759</v>
      </c>
    </row>
    <row r="5447" spans="1:29" x14ac:dyDescent="0.25">
      <c r="A5447" t="s">
        <v>11011</v>
      </c>
      <c r="B5447" t="s">
        <v>21</v>
      </c>
      <c r="C5447"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 t="str">
        <f>IF(Customer[[#This Row],[Under 30]]="Yes","Under 30",IF(Customer[[#This Row],[Senior]]="Yes", "Senior","Other"))</f>
        <v>Other</v>
      </c>
      <c r="X5447">
        <v>6</v>
      </c>
      <c r="Y5447" t="s">
        <v>21</v>
      </c>
      <c r="Z5447" t="s">
        <v>32</v>
      </c>
      <c r="AA5447" t="s">
        <v>38</v>
      </c>
      <c r="AB5447">
        <v>35</v>
      </c>
      <c r="AC5447">
        <v>548</v>
      </c>
    </row>
    <row r="5448" spans="1:29" x14ac:dyDescent="0.25">
      <c r="A5448" t="s">
        <v>11013</v>
      </c>
      <c r="B5448" t="s">
        <v>21</v>
      </c>
      <c r="C5448"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 t="str">
        <f>IF(Customer[[#This Row],[Under 30]]="Yes","Under 30",IF(Customer[[#This Row],[Senior]]="Yes", "Senior","Other"))</f>
        <v>Under 30</v>
      </c>
      <c r="X5448">
        <v>5</v>
      </c>
      <c r="Y5448" t="s">
        <v>21</v>
      </c>
      <c r="Z5448" t="s">
        <v>53</v>
      </c>
      <c r="AA5448" t="s">
        <v>95</v>
      </c>
      <c r="AB5448">
        <v>7</v>
      </c>
      <c r="AC5448">
        <v>28</v>
      </c>
    </row>
    <row r="5449" spans="1:29" x14ac:dyDescent="0.25">
      <c r="A5449" t="s">
        <v>11015</v>
      </c>
      <c r="B5449" t="s">
        <v>21</v>
      </c>
      <c r="C5449"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 t="str">
        <f>IF(Customer[[#This Row],[Under 30]]="Yes","Under 30",IF(Customer[[#This Row],[Senior]]="Yes", "Senior","Other"))</f>
        <v>Under 30</v>
      </c>
      <c r="X5449">
        <v>6</v>
      </c>
      <c r="Y5449" t="s">
        <v>21</v>
      </c>
      <c r="Z5449" t="s">
        <v>32</v>
      </c>
      <c r="AA5449" t="s">
        <v>38</v>
      </c>
      <c r="AB5449">
        <v>8</v>
      </c>
      <c r="AC5449">
        <v>46</v>
      </c>
    </row>
    <row r="5450" spans="1:29" x14ac:dyDescent="0.25">
      <c r="A5450" t="s">
        <v>11017</v>
      </c>
      <c r="B5450" t="s">
        <v>21</v>
      </c>
      <c r="C5450"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 t="str">
        <f>IF(Customer[[#This Row],[Under 30]]="Yes","Under 30",IF(Customer[[#This Row],[Senior]]="Yes", "Senior","Other"))</f>
        <v>Other</v>
      </c>
      <c r="X5450">
        <v>4</v>
      </c>
      <c r="Y5450" t="s">
        <v>25</v>
      </c>
      <c r="Z5450" t="s">
        <v>53</v>
      </c>
      <c r="AA5450" t="s">
        <v>33</v>
      </c>
      <c r="AB5450">
        <v>34</v>
      </c>
      <c r="AC5450">
        <v>2426</v>
      </c>
    </row>
    <row r="5451" spans="1:29" x14ac:dyDescent="0.25">
      <c r="A5451" t="s">
        <v>11019</v>
      </c>
      <c r="B5451" t="s">
        <v>21</v>
      </c>
      <c r="C5451"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 t="str">
        <f>IF(Customer[[#This Row],[Under 30]]="Yes","Under 30",IF(Customer[[#This Row],[Senior]]="Yes", "Senior","Other"))</f>
        <v>Other</v>
      </c>
      <c r="X5451">
        <v>2</v>
      </c>
      <c r="Y5451" t="s">
        <v>21</v>
      </c>
      <c r="Z5451" t="s">
        <v>32</v>
      </c>
      <c r="AA5451" t="s">
        <v>38</v>
      </c>
      <c r="AB5451">
        <v>21</v>
      </c>
      <c r="AC5451">
        <v>478</v>
      </c>
    </row>
    <row r="5452" spans="1:29" x14ac:dyDescent="0.25">
      <c r="A5452" t="s">
        <v>11021</v>
      </c>
      <c r="B5452" t="s">
        <v>21</v>
      </c>
      <c r="C5452"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 t="str">
        <f>IF(Customer[[#This Row],[Under 30]]="Yes","Under 30",IF(Customer[[#This Row],[Senior]]="Yes", "Senior","Other"))</f>
        <v>Under 30</v>
      </c>
      <c r="X5452">
        <v>3</v>
      </c>
      <c r="Y5452" t="s">
        <v>21</v>
      </c>
      <c r="Z5452" t="s">
        <v>53</v>
      </c>
      <c r="AA5452" t="s">
        <v>38</v>
      </c>
      <c r="AB5452">
        <v>6</v>
      </c>
      <c r="AC5452">
        <v>215</v>
      </c>
    </row>
    <row r="5453" spans="1:29" x14ac:dyDescent="0.25">
      <c r="A5453" t="s">
        <v>11023</v>
      </c>
      <c r="B5453" t="s">
        <v>21</v>
      </c>
      <c r="C5453"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 t="str">
        <f>IF(Customer[[#This Row],[Under 30]]="Yes","Under 30",IF(Customer[[#This Row],[Senior]]="Yes", "Senior","Other"))</f>
        <v>Senior</v>
      </c>
      <c r="X5453">
        <v>6</v>
      </c>
      <c r="Y5453" t="s">
        <v>21</v>
      </c>
      <c r="Z5453" t="s">
        <v>53</v>
      </c>
      <c r="AA5453" t="s">
        <v>38</v>
      </c>
      <c r="AB5453">
        <v>23</v>
      </c>
      <c r="AC5453">
        <v>529</v>
      </c>
    </row>
    <row r="5454" spans="1:29" x14ac:dyDescent="0.25">
      <c r="A5454" t="s">
        <v>11025</v>
      </c>
      <c r="B5454" t="s">
        <v>21</v>
      </c>
      <c r="C5454"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 t="str">
        <f>IF(Customer[[#This Row],[Under 30]]="Yes","Under 30",IF(Customer[[#This Row],[Senior]]="Yes", "Senior","Other"))</f>
        <v>Under 30</v>
      </c>
      <c r="X5454">
        <v>5</v>
      </c>
      <c r="Y5454" t="s">
        <v>21</v>
      </c>
      <c r="Z5454" t="s">
        <v>32</v>
      </c>
      <c r="AA5454" t="s">
        <v>38</v>
      </c>
      <c r="AB5454">
        <v>40</v>
      </c>
      <c r="AC5454">
        <v>40</v>
      </c>
    </row>
    <row r="5455" spans="1:29" x14ac:dyDescent="0.25">
      <c r="A5455" t="s">
        <v>11027</v>
      </c>
      <c r="B5455" t="s">
        <v>21</v>
      </c>
      <c r="C5455"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 t="str">
        <f>IF(Customer[[#This Row],[Under 30]]="Yes","Under 30",IF(Customer[[#This Row],[Senior]]="Yes", "Senior","Other"))</f>
        <v>Under 30</v>
      </c>
      <c r="X5455">
        <v>5</v>
      </c>
      <c r="Y5455" t="s">
        <v>21</v>
      </c>
      <c r="Z5455" t="s">
        <v>53</v>
      </c>
      <c r="AA5455" t="s">
        <v>95</v>
      </c>
      <c r="AB5455">
        <v>6</v>
      </c>
      <c r="AC5455">
        <v>77</v>
      </c>
    </row>
    <row r="5456" spans="1:29" x14ac:dyDescent="0.25">
      <c r="A5456" t="s">
        <v>11029</v>
      </c>
      <c r="B5456" t="s">
        <v>21</v>
      </c>
      <c r="C5456"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 t="str">
        <f>IF(Customer[[#This Row],[Under 30]]="Yes","Under 30",IF(Customer[[#This Row],[Senior]]="Yes", "Senior","Other"))</f>
        <v>Other</v>
      </c>
      <c r="X5456">
        <v>2</v>
      </c>
      <c r="Y5456" t="s">
        <v>21</v>
      </c>
      <c r="Z5456" t="s">
        <v>32</v>
      </c>
      <c r="AA5456" t="s">
        <v>95</v>
      </c>
      <c r="AB5456">
        <v>7</v>
      </c>
      <c r="AC5456">
        <v>7</v>
      </c>
    </row>
    <row r="5457" spans="1:29" x14ac:dyDescent="0.25">
      <c r="A5457" t="s">
        <v>11031</v>
      </c>
      <c r="B5457" t="s">
        <v>21</v>
      </c>
      <c r="C5457"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 t="str">
        <f>IF(Customer[[#This Row],[Under 30]]="Yes","Under 30",IF(Customer[[#This Row],[Senior]]="Yes", "Senior","Other"))</f>
        <v>Other</v>
      </c>
      <c r="X5457">
        <v>2</v>
      </c>
      <c r="Y5457" t="s">
        <v>21</v>
      </c>
      <c r="Z5457" t="s">
        <v>53</v>
      </c>
      <c r="AA5457" t="s">
        <v>38</v>
      </c>
      <c r="AB5457">
        <v>11</v>
      </c>
      <c r="AC5457">
        <v>797</v>
      </c>
    </row>
    <row r="5458" spans="1:29" x14ac:dyDescent="0.25">
      <c r="A5458" t="s">
        <v>11033</v>
      </c>
      <c r="B5458" t="s">
        <v>21</v>
      </c>
      <c r="C5458"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 t="str">
        <f>IF(Customer[[#This Row],[Under 30]]="Yes","Under 30",IF(Customer[[#This Row],[Senior]]="Yes", "Senior","Other"))</f>
        <v>Other</v>
      </c>
      <c r="X5458">
        <v>4</v>
      </c>
      <c r="Y5458" t="s">
        <v>25</v>
      </c>
      <c r="Z5458" t="s">
        <v>32</v>
      </c>
      <c r="AA5458" t="s">
        <v>33</v>
      </c>
      <c r="AB5458">
        <v>40</v>
      </c>
      <c r="AC5458">
        <v>2280</v>
      </c>
    </row>
    <row r="5459" spans="1:29" x14ac:dyDescent="0.25">
      <c r="A5459" t="s">
        <v>11035</v>
      </c>
      <c r="B5459" t="s">
        <v>21</v>
      </c>
      <c r="C5459"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 t="str">
        <f>IF(Customer[[#This Row],[Under 30]]="Yes","Under 30",IF(Customer[[#This Row],[Senior]]="Yes", "Senior","Other"))</f>
        <v>Other</v>
      </c>
      <c r="X5459">
        <v>2</v>
      </c>
      <c r="Y5459" t="s">
        <v>21</v>
      </c>
      <c r="Z5459" t="s">
        <v>53</v>
      </c>
      <c r="AA5459" t="s">
        <v>38</v>
      </c>
      <c r="AB5459">
        <v>48</v>
      </c>
      <c r="AC5459">
        <v>3140</v>
      </c>
    </row>
    <row r="5460" spans="1:29" x14ac:dyDescent="0.25">
      <c r="A5460" t="s">
        <v>11037</v>
      </c>
      <c r="B5460" t="s">
        <v>21</v>
      </c>
      <c r="C5460"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 t="str">
        <f>IF(Customer[[#This Row],[Under 30]]="Yes","Under 30",IF(Customer[[#This Row],[Senior]]="Yes", "Senior","Other"))</f>
        <v>Other</v>
      </c>
      <c r="X5460">
        <v>2</v>
      </c>
      <c r="Y5460" t="s">
        <v>25</v>
      </c>
      <c r="Z5460" t="s">
        <v>32</v>
      </c>
      <c r="AA5460" t="s">
        <v>38</v>
      </c>
      <c r="AB5460">
        <v>30</v>
      </c>
      <c r="AC5460">
        <v>600</v>
      </c>
    </row>
    <row r="5461" spans="1:29" x14ac:dyDescent="0.25">
      <c r="A5461" t="s">
        <v>11039</v>
      </c>
      <c r="B5461" t="s">
        <v>21</v>
      </c>
      <c r="C5461"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 t="str">
        <f>IF(Customer[[#This Row],[Under 30]]="Yes","Under 30",IF(Customer[[#This Row],[Senior]]="Yes", "Senior","Other"))</f>
        <v>Other</v>
      </c>
      <c r="X5461">
        <v>2</v>
      </c>
      <c r="Y5461" t="s">
        <v>21</v>
      </c>
      <c r="Z5461" t="s">
        <v>32</v>
      </c>
      <c r="AA5461" t="s">
        <v>38</v>
      </c>
      <c r="AB5461">
        <v>31</v>
      </c>
      <c r="AC5461">
        <v>1476</v>
      </c>
    </row>
    <row r="5462" spans="1:29" x14ac:dyDescent="0.25">
      <c r="A5462" t="s">
        <v>11041</v>
      </c>
      <c r="B5462" t="s">
        <v>21</v>
      </c>
      <c r="C5462"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 t="str">
        <f>IF(Customer[[#This Row],[Under 30]]="Yes","Under 30",IF(Customer[[#This Row],[Senior]]="Yes", "Senior","Other"))</f>
        <v>Other</v>
      </c>
      <c r="X5462">
        <v>6</v>
      </c>
      <c r="Y5462" t="s">
        <v>21</v>
      </c>
      <c r="Z5462" t="s">
        <v>32</v>
      </c>
      <c r="AA5462" t="s">
        <v>38</v>
      </c>
      <c r="AB5462">
        <v>16</v>
      </c>
      <c r="AC5462">
        <v>75</v>
      </c>
    </row>
    <row r="5463" spans="1:29" x14ac:dyDescent="0.25">
      <c r="A5463" t="s">
        <v>11043</v>
      </c>
      <c r="B5463" t="s">
        <v>21</v>
      </c>
      <c r="C5463"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 t="str">
        <f>IF(Customer[[#This Row],[Under 30]]="Yes","Under 30",IF(Customer[[#This Row],[Senior]]="Yes", "Senior","Other"))</f>
        <v>Under 30</v>
      </c>
      <c r="X5463">
        <v>2</v>
      </c>
      <c r="Y5463" t="s">
        <v>25</v>
      </c>
      <c r="Z5463" t="s">
        <v>32</v>
      </c>
      <c r="AA5463" t="s">
        <v>33</v>
      </c>
      <c r="AB5463">
        <v>31</v>
      </c>
      <c r="AC5463">
        <v>995</v>
      </c>
    </row>
    <row r="5464" spans="1:29" x14ac:dyDescent="0.25">
      <c r="A5464" t="s">
        <v>11045</v>
      </c>
      <c r="B5464" t="s">
        <v>21</v>
      </c>
      <c r="C5464"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 t="str">
        <f>IF(Customer[[#This Row],[Under 30]]="Yes","Under 30",IF(Customer[[#This Row],[Senior]]="Yes", "Senior","Other"))</f>
        <v>Under 30</v>
      </c>
      <c r="X5464">
        <v>2</v>
      </c>
      <c r="Y5464" t="s">
        <v>21</v>
      </c>
      <c r="Z5464" t="s">
        <v>32</v>
      </c>
      <c r="AA5464" t="s">
        <v>38</v>
      </c>
      <c r="AB5464">
        <v>44</v>
      </c>
      <c r="AC5464">
        <v>955</v>
      </c>
    </row>
    <row r="5465" spans="1:29" x14ac:dyDescent="0.25">
      <c r="A5465" t="s">
        <v>11047</v>
      </c>
      <c r="B5465" t="s">
        <v>21</v>
      </c>
      <c r="C5465"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 t="str">
        <f>IF(Customer[[#This Row],[Under 30]]="Yes","Under 30",IF(Customer[[#This Row],[Senior]]="Yes", "Senior","Other"))</f>
        <v>Other</v>
      </c>
      <c r="X5465">
        <v>5</v>
      </c>
      <c r="Y5465" t="s">
        <v>21</v>
      </c>
      <c r="Z5465" t="s">
        <v>53</v>
      </c>
      <c r="AA5465" t="s">
        <v>38</v>
      </c>
      <c r="AB5465">
        <v>8</v>
      </c>
      <c r="AC5465">
        <v>376</v>
      </c>
    </row>
    <row r="5466" spans="1:29" x14ac:dyDescent="0.25">
      <c r="A5466" t="s">
        <v>11049</v>
      </c>
      <c r="B5466" t="s">
        <v>21</v>
      </c>
      <c r="C5466"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 t="str">
        <f>IF(Customer[[#This Row],[Under 30]]="Yes","Under 30",IF(Customer[[#This Row],[Senior]]="Yes", "Senior","Other"))</f>
        <v>Other</v>
      </c>
      <c r="X5466">
        <v>2</v>
      </c>
      <c r="Y5466" t="s">
        <v>21</v>
      </c>
      <c r="Z5466" t="s">
        <v>32</v>
      </c>
      <c r="AA5466" t="s">
        <v>33</v>
      </c>
      <c r="AB5466">
        <v>6</v>
      </c>
      <c r="AC5466">
        <v>79</v>
      </c>
    </row>
    <row r="5467" spans="1:29" x14ac:dyDescent="0.25">
      <c r="A5467" t="s">
        <v>11051</v>
      </c>
      <c r="B5467" t="s">
        <v>21</v>
      </c>
      <c r="C5467"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 t="str">
        <f>IF(Customer[[#This Row],[Under 30]]="Yes","Under 30",IF(Customer[[#This Row],[Senior]]="Yes", "Senior","Other"))</f>
        <v>Other</v>
      </c>
      <c r="X5467">
        <v>4</v>
      </c>
      <c r="Y5467" t="s">
        <v>21</v>
      </c>
      <c r="Z5467" t="s">
        <v>53</v>
      </c>
      <c r="AA5467" t="s">
        <v>38</v>
      </c>
      <c r="AB5467">
        <v>29</v>
      </c>
      <c r="AC5467">
        <v>1982</v>
      </c>
    </row>
    <row r="5468" spans="1:29" x14ac:dyDescent="0.25">
      <c r="A5468" t="s">
        <v>11053</v>
      </c>
      <c r="B5468" t="s">
        <v>21</v>
      </c>
      <c r="C5468"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 t="str">
        <f>IF(Customer[[#This Row],[Under 30]]="Yes","Under 30",IF(Customer[[#This Row],[Senior]]="Yes", "Senior","Other"))</f>
        <v>Other</v>
      </c>
      <c r="X5468">
        <v>6</v>
      </c>
      <c r="Y5468" t="s">
        <v>25</v>
      </c>
      <c r="Z5468" t="s">
        <v>53</v>
      </c>
      <c r="AA5468" t="s">
        <v>38</v>
      </c>
      <c r="AB5468">
        <v>53</v>
      </c>
      <c r="AC5468">
        <v>3348</v>
      </c>
    </row>
    <row r="5469" spans="1:29" x14ac:dyDescent="0.25">
      <c r="A5469" t="s">
        <v>11055</v>
      </c>
      <c r="B5469" t="s">
        <v>21</v>
      </c>
      <c r="C5469"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 t="str">
        <f>IF(Customer[[#This Row],[Under 30]]="Yes","Under 30",IF(Customer[[#This Row],[Senior]]="Yes", "Senior","Other"))</f>
        <v>Other</v>
      </c>
      <c r="X5469">
        <v>6</v>
      </c>
      <c r="Y5469" t="s">
        <v>25</v>
      </c>
      <c r="Z5469" t="s">
        <v>32</v>
      </c>
      <c r="AA5469" t="s">
        <v>38</v>
      </c>
      <c r="AB5469">
        <v>24</v>
      </c>
      <c r="AC5469">
        <v>1311</v>
      </c>
    </row>
    <row r="5470" spans="1:29" x14ac:dyDescent="0.25">
      <c r="A5470" t="s">
        <v>11057</v>
      </c>
      <c r="B5470" t="s">
        <v>21</v>
      </c>
      <c r="C5470"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 t="str">
        <f>IF(Customer[[#This Row],[Under 30]]="Yes","Under 30",IF(Customer[[#This Row],[Senior]]="Yes", "Senior","Other"))</f>
        <v>Other</v>
      </c>
      <c r="X5470">
        <v>3</v>
      </c>
      <c r="Y5470" t="s">
        <v>25</v>
      </c>
      <c r="Z5470" t="s">
        <v>32</v>
      </c>
      <c r="AA5470" t="s">
        <v>38</v>
      </c>
      <c r="AB5470">
        <v>24</v>
      </c>
      <c r="AC5470">
        <v>287</v>
      </c>
    </row>
    <row r="5471" spans="1:29" x14ac:dyDescent="0.25">
      <c r="A5471" t="s">
        <v>11059</v>
      </c>
      <c r="B5471" t="s">
        <v>21</v>
      </c>
      <c r="C5471"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 t="str">
        <f>IF(Customer[[#This Row],[Under 30]]="Yes","Under 30",IF(Customer[[#This Row],[Senior]]="Yes", "Senior","Other"))</f>
        <v>Other</v>
      </c>
      <c r="X5471">
        <v>5</v>
      </c>
      <c r="Y5471" t="s">
        <v>21</v>
      </c>
      <c r="Z5471" t="s">
        <v>32</v>
      </c>
      <c r="AA5471" t="s">
        <v>33</v>
      </c>
      <c r="AB5471">
        <v>18</v>
      </c>
      <c r="AC5471">
        <v>522</v>
      </c>
    </row>
    <row r="5472" spans="1:29" x14ac:dyDescent="0.25">
      <c r="A5472" t="s">
        <v>11061</v>
      </c>
      <c r="B5472" t="s">
        <v>21</v>
      </c>
      <c r="C5472"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 t="str">
        <f>IF(Customer[[#This Row],[Under 30]]="Yes","Under 30",IF(Customer[[#This Row],[Senior]]="Yes", "Senior","Other"))</f>
        <v>Other</v>
      </c>
      <c r="X5472">
        <v>4</v>
      </c>
      <c r="Y5472" t="s">
        <v>25</v>
      </c>
      <c r="Z5472" t="s">
        <v>53</v>
      </c>
      <c r="AA5472" t="s">
        <v>33</v>
      </c>
      <c r="AB5472">
        <v>54</v>
      </c>
      <c r="AC5472">
        <v>3416</v>
      </c>
    </row>
    <row r="5473" spans="1:29" x14ac:dyDescent="0.25">
      <c r="A5473" t="s">
        <v>11063</v>
      </c>
      <c r="B5473" t="s">
        <v>21</v>
      </c>
      <c r="C5473"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 t="str">
        <f>IF(Customer[[#This Row],[Under 30]]="Yes","Under 30",IF(Customer[[#This Row],[Senior]]="Yes", "Senior","Other"))</f>
        <v>Senior</v>
      </c>
      <c r="X5473">
        <v>3</v>
      </c>
      <c r="Y5473" t="s">
        <v>25</v>
      </c>
      <c r="Z5473" t="s">
        <v>53</v>
      </c>
      <c r="AA5473" t="s">
        <v>38</v>
      </c>
      <c r="AB5473">
        <v>52</v>
      </c>
      <c r="AC5473">
        <v>3806</v>
      </c>
    </row>
    <row r="5474" spans="1:29" x14ac:dyDescent="0.25">
      <c r="A5474" t="s">
        <v>11065</v>
      </c>
      <c r="B5474" t="s">
        <v>21</v>
      </c>
      <c r="C5474"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 t="str">
        <f>IF(Customer[[#This Row],[Under 30]]="Yes","Under 30",IF(Customer[[#This Row],[Senior]]="Yes", "Senior","Other"))</f>
        <v>Other</v>
      </c>
      <c r="X5474">
        <v>4</v>
      </c>
      <c r="Y5474" t="s">
        <v>21</v>
      </c>
      <c r="Z5474" t="s">
        <v>32</v>
      </c>
      <c r="AA5474" t="s">
        <v>38</v>
      </c>
      <c r="AB5474">
        <v>28</v>
      </c>
      <c r="AC5474">
        <v>62</v>
      </c>
    </row>
    <row r="5475" spans="1:29" x14ac:dyDescent="0.25">
      <c r="A5475" t="s">
        <v>11067</v>
      </c>
      <c r="B5475" t="s">
        <v>21</v>
      </c>
      <c r="C5475"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 t="str">
        <f>IF(Customer[[#This Row],[Under 30]]="Yes","Under 30",IF(Customer[[#This Row],[Senior]]="Yes", "Senior","Other"))</f>
        <v>Other</v>
      </c>
      <c r="X5475">
        <v>6</v>
      </c>
      <c r="Y5475" t="s">
        <v>21</v>
      </c>
      <c r="Z5475" t="s">
        <v>32</v>
      </c>
      <c r="AA5475" t="s">
        <v>33</v>
      </c>
      <c r="AB5475">
        <v>8</v>
      </c>
      <c r="AC5475">
        <v>39</v>
      </c>
    </row>
    <row r="5476" spans="1:29" x14ac:dyDescent="0.25">
      <c r="A5476" t="s">
        <v>11069</v>
      </c>
      <c r="B5476" t="s">
        <v>21</v>
      </c>
      <c r="C5476"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 t="str">
        <f>IF(Customer[[#This Row],[Under 30]]="Yes","Under 30",IF(Customer[[#This Row],[Senior]]="Yes", "Senior","Other"))</f>
        <v>Under 30</v>
      </c>
      <c r="X5476">
        <v>5</v>
      </c>
      <c r="Y5476" t="s">
        <v>21</v>
      </c>
      <c r="Z5476" t="s">
        <v>32</v>
      </c>
      <c r="AA5476" t="s">
        <v>38</v>
      </c>
      <c r="AB5476">
        <v>26</v>
      </c>
      <c r="AC5476">
        <v>1098</v>
      </c>
    </row>
    <row r="5477" spans="1:29" x14ac:dyDescent="0.25">
      <c r="A5477" t="s">
        <v>11071</v>
      </c>
      <c r="B5477" t="s">
        <v>21</v>
      </c>
      <c r="C5477"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 t="str">
        <f>IF(Customer[[#This Row],[Under 30]]="Yes","Under 30",IF(Customer[[#This Row],[Senior]]="Yes", "Senior","Other"))</f>
        <v>Other</v>
      </c>
      <c r="X5477">
        <v>2</v>
      </c>
      <c r="Y5477" t="s">
        <v>21</v>
      </c>
      <c r="Z5477" t="s">
        <v>32</v>
      </c>
      <c r="AA5477" t="s">
        <v>33</v>
      </c>
      <c r="AB5477">
        <v>12</v>
      </c>
      <c r="AC5477">
        <v>12</v>
      </c>
    </row>
    <row r="5478" spans="1:29" x14ac:dyDescent="0.25">
      <c r="A5478" t="s">
        <v>11073</v>
      </c>
      <c r="B5478" t="s">
        <v>21</v>
      </c>
      <c r="C5478"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 t="str">
        <f>IF(Customer[[#This Row],[Under 30]]="Yes","Under 30",IF(Customer[[#This Row],[Senior]]="Yes", "Senior","Other"))</f>
        <v>Under 30</v>
      </c>
      <c r="X5478">
        <v>2</v>
      </c>
      <c r="Y5478" t="s">
        <v>21</v>
      </c>
      <c r="Z5478" t="s">
        <v>53</v>
      </c>
      <c r="AA5478" t="s">
        <v>33</v>
      </c>
      <c r="AB5478">
        <v>9</v>
      </c>
      <c r="AC5478">
        <v>653</v>
      </c>
    </row>
    <row r="5479" spans="1:29" x14ac:dyDescent="0.25">
      <c r="A5479" t="s">
        <v>11075</v>
      </c>
      <c r="B5479" t="s">
        <v>21</v>
      </c>
      <c r="C5479"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 t="str">
        <f>IF(Customer[[#This Row],[Under 30]]="Yes","Under 30",IF(Customer[[#This Row],[Senior]]="Yes", "Senior","Other"))</f>
        <v>Other</v>
      </c>
      <c r="X5479">
        <v>3</v>
      </c>
      <c r="Y5479" t="s">
        <v>25</v>
      </c>
      <c r="Z5479" t="s">
        <v>32</v>
      </c>
      <c r="AA5479" t="s">
        <v>38</v>
      </c>
      <c r="AB5479">
        <v>45</v>
      </c>
      <c r="AC5479">
        <v>1667</v>
      </c>
    </row>
    <row r="5480" spans="1:29" x14ac:dyDescent="0.25">
      <c r="A5480" t="s">
        <v>11077</v>
      </c>
      <c r="B5480" t="s">
        <v>21</v>
      </c>
      <c r="C5480"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 t="str">
        <f>IF(Customer[[#This Row],[Under 30]]="Yes","Under 30",IF(Customer[[#This Row],[Senior]]="Yes", "Senior","Other"))</f>
        <v>Other</v>
      </c>
      <c r="X5480">
        <v>6</v>
      </c>
      <c r="Y5480" t="s">
        <v>21</v>
      </c>
      <c r="Z5480" t="s">
        <v>53</v>
      </c>
      <c r="AA5480" t="s">
        <v>33</v>
      </c>
      <c r="AB5480">
        <v>9</v>
      </c>
      <c r="AC5480">
        <v>576</v>
      </c>
    </row>
    <row r="5481" spans="1:29" x14ac:dyDescent="0.25">
      <c r="A5481" t="s">
        <v>11079</v>
      </c>
      <c r="B5481" t="s">
        <v>21</v>
      </c>
      <c r="C5481"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 t="str">
        <f>IF(Customer[[#This Row],[Under 30]]="Yes","Under 30",IF(Customer[[#This Row],[Senior]]="Yes", "Senior","Other"))</f>
        <v>Other</v>
      </c>
      <c r="X5481">
        <v>4</v>
      </c>
      <c r="Y5481" t="s">
        <v>21</v>
      </c>
      <c r="Z5481" t="s">
        <v>53</v>
      </c>
      <c r="AA5481" t="s">
        <v>33</v>
      </c>
      <c r="AB5481">
        <v>35</v>
      </c>
      <c r="AC5481">
        <v>2359</v>
      </c>
    </row>
    <row r="5482" spans="1:29" x14ac:dyDescent="0.25">
      <c r="A5482" t="s">
        <v>11081</v>
      </c>
      <c r="B5482" t="s">
        <v>21</v>
      </c>
      <c r="C5482"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 t="str">
        <f>IF(Customer[[#This Row],[Under 30]]="Yes","Under 30",IF(Customer[[#This Row],[Senior]]="Yes", "Senior","Other"))</f>
        <v>Other</v>
      </c>
      <c r="X5482">
        <v>5</v>
      </c>
      <c r="Y5482" t="s">
        <v>21</v>
      </c>
      <c r="Z5482" t="s">
        <v>32</v>
      </c>
      <c r="AA5482" t="s">
        <v>38</v>
      </c>
      <c r="AB5482">
        <v>42</v>
      </c>
      <c r="AC5482">
        <v>3018</v>
      </c>
    </row>
    <row r="5483" spans="1:29" x14ac:dyDescent="0.25">
      <c r="A5483" t="s">
        <v>11083</v>
      </c>
      <c r="B5483" t="s">
        <v>21</v>
      </c>
      <c r="C5483"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 t="str">
        <f>IF(Customer[[#This Row],[Under 30]]="Yes","Under 30",IF(Customer[[#This Row],[Senior]]="Yes", "Senior","Other"))</f>
        <v>Other</v>
      </c>
      <c r="X5483">
        <v>2</v>
      </c>
      <c r="Y5483" t="s">
        <v>25</v>
      </c>
      <c r="Z5483" t="s">
        <v>32</v>
      </c>
      <c r="AA5483" t="s">
        <v>33</v>
      </c>
      <c r="AB5483">
        <v>40</v>
      </c>
      <c r="AC5483">
        <v>903</v>
      </c>
    </row>
    <row r="5484" spans="1:29" x14ac:dyDescent="0.25">
      <c r="A5484" t="s">
        <v>11085</v>
      </c>
      <c r="B5484" t="s">
        <v>21</v>
      </c>
      <c r="C5484"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 t="str">
        <f>IF(Customer[[#This Row],[Under 30]]="Yes","Under 30",IF(Customer[[#This Row],[Senior]]="Yes", "Senior","Other"))</f>
        <v>Other</v>
      </c>
      <c r="X5484">
        <v>6</v>
      </c>
      <c r="Y5484" t="s">
        <v>21</v>
      </c>
      <c r="Z5484" t="s">
        <v>32</v>
      </c>
      <c r="AA5484" t="s">
        <v>33</v>
      </c>
      <c r="AB5484">
        <v>9</v>
      </c>
      <c r="AC5484">
        <v>165</v>
      </c>
    </row>
    <row r="5485" spans="1:29" x14ac:dyDescent="0.25">
      <c r="A5485" t="s">
        <v>11087</v>
      </c>
      <c r="B5485" t="s">
        <v>21</v>
      </c>
      <c r="C5485"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 t="str">
        <f>IF(Customer[[#This Row],[Under 30]]="Yes","Under 30",IF(Customer[[#This Row],[Senior]]="Yes", "Senior","Other"))</f>
        <v>Other</v>
      </c>
      <c r="X5485">
        <v>2</v>
      </c>
      <c r="Y5485" t="s">
        <v>21</v>
      </c>
      <c r="Z5485" t="s">
        <v>32</v>
      </c>
      <c r="AA5485" t="s">
        <v>33</v>
      </c>
      <c r="AB5485">
        <v>8</v>
      </c>
      <c r="AC5485">
        <v>388</v>
      </c>
    </row>
    <row r="5486" spans="1:29" x14ac:dyDescent="0.25">
      <c r="A5486" t="s">
        <v>11089</v>
      </c>
      <c r="B5486" t="s">
        <v>21</v>
      </c>
      <c r="C5486"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 t="str">
        <f>IF(Customer[[#This Row],[Under 30]]="Yes","Under 30",IF(Customer[[#This Row],[Senior]]="Yes", "Senior","Other"))</f>
        <v>Other</v>
      </c>
      <c r="X5486">
        <v>2</v>
      </c>
      <c r="Y5486" t="s">
        <v>21</v>
      </c>
      <c r="Z5486" t="s">
        <v>53</v>
      </c>
      <c r="AA5486" t="s">
        <v>33</v>
      </c>
      <c r="AB5486">
        <v>6</v>
      </c>
      <c r="AC5486">
        <v>292</v>
      </c>
    </row>
    <row r="5487" spans="1:29" x14ac:dyDescent="0.25">
      <c r="A5487" t="s">
        <v>11091</v>
      </c>
      <c r="B5487" t="s">
        <v>21</v>
      </c>
      <c r="C5487"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 t="str">
        <f>IF(Customer[[#This Row],[Under 30]]="Yes","Under 30",IF(Customer[[#This Row],[Senior]]="Yes", "Senior","Other"))</f>
        <v>Other</v>
      </c>
      <c r="X5487">
        <v>6</v>
      </c>
      <c r="Y5487" t="s">
        <v>21</v>
      </c>
      <c r="Z5487" t="s">
        <v>32</v>
      </c>
      <c r="AA5487" t="s">
        <v>33</v>
      </c>
      <c r="AB5487">
        <v>11</v>
      </c>
      <c r="AC5487">
        <v>99</v>
      </c>
    </row>
    <row r="5488" spans="1:29" x14ac:dyDescent="0.25">
      <c r="A5488" t="s">
        <v>11093</v>
      </c>
      <c r="B5488" t="s">
        <v>21</v>
      </c>
      <c r="C5488"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 t="str">
        <f>IF(Customer[[#This Row],[Under 30]]="Yes","Under 30",IF(Customer[[#This Row],[Senior]]="Yes", "Senior","Other"))</f>
        <v>Under 30</v>
      </c>
      <c r="X5488">
        <v>3</v>
      </c>
      <c r="Y5488" t="s">
        <v>25</v>
      </c>
      <c r="Z5488" t="s">
        <v>32</v>
      </c>
      <c r="AA5488" t="s">
        <v>33</v>
      </c>
      <c r="AB5488">
        <v>23</v>
      </c>
      <c r="AC5488">
        <v>409</v>
      </c>
    </row>
    <row r="5489" spans="1:29" x14ac:dyDescent="0.25">
      <c r="A5489" t="s">
        <v>11095</v>
      </c>
      <c r="B5489" t="s">
        <v>21</v>
      </c>
      <c r="C5489"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 t="str">
        <f>IF(Customer[[#This Row],[Under 30]]="Yes","Under 30",IF(Customer[[#This Row],[Senior]]="Yes", "Senior","Other"))</f>
        <v>Other</v>
      </c>
      <c r="X5489">
        <v>3</v>
      </c>
      <c r="Y5489" t="s">
        <v>21</v>
      </c>
      <c r="Z5489" t="s">
        <v>53</v>
      </c>
      <c r="AA5489" t="s">
        <v>33</v>
      </c>
      <c r="AB5489">
        <v>8</v>
      </c>
      <c r="AC5489">
        <v>258</v>
      </c>
    </row>
    <row r="5490" spans="1:29" x14ac:dyDescent="0.25">
      <c r="A5490" t="s">
        <v>11097</v>
      </c>
      <c r="B5490" t="s">
        <v>21</v>
      </c>
      <c r="C5490"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 t="str">
        <f>IF(Customer[[#This Row],[Under 30]]="Yes","Under 30",IF(Customer[[#This Row],[Senior]]="Yes", "Senior","Other"))</f>
        <v>Under 30</v>
      </c>
      <c r="X5490">
        <v>4</v>
      </c>
      <c r="Y5490" t="s">
        <v>25</v>
      </c>
      <c r="Z5490" t="s">
        <v>98</v>
      </c>
      <c r="AA5490" t="s">
        <v>33</v>
      </c>
      <c r="AB5490">
        <v>35</v>
      </c>
      <c r="AC5490">
        <v>1623</v>
      </c>
    </row>
    <row r="5491" spans="1:29" x14ac:dyDescent="0.25">
      <c r="A5491" t="s">
        <v>11099</v>
      </c>
      <c r="B5491" t="s">
        <v>21</v>
      </c>
      <c r="C5491"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 t="str">
        <f>IF(Customer[[#This Row],[Under 30]]="Yes","Under 30",IF(Customer[[#This Row],[Senior]]="Yes", "Senior","Other"))</f>
        <v>Other</v>
      </c>
      <c r="X5491">
        <v>5</v>
      </c>
      <c r="Y5491" t="s">
        <v>21</v>
      </c>
      <c r="Z5491" t="s">
        <v>32</v>
      </c>
      <c r="AA5491" t="s">
        <v>38</v>
      </c>
      <c r="AB5491">
        <v>40</v>
      </c>
      <c r="AC5491">
        <v>895</v>
      </c>
    </row>
    <row r="5492" spans="1:29" x14ac:dyDescent="0.25">
      <c r="A5492" t="s">
        <v>11101</v>
      </c>
      <c r="B5492" t="s">
        <v>21</v>
      </c>
      <c r="C5492"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 t="str">
        <f>IF(Customer[[#This Row],[Under 30]]="Yes","Under 30",IF(Customer[[#This Row],[Senior]]="Yes", "Senior","Other"))</f>
        <v>Other</v>
      </c>
      <c r="X5492">
        <v>5</v>
      </c>
      <c r="Y5492" t="s">
        <v>21</v>
      </c>
      <c r="Z5492" t="s">
        <v>53</v>
      </c>
      <c r="AA5492" t="s">
        <v>33</v>
      </c>
      <c r="AB5492">
        <v>9</v>
      </c>
      <c r="AC5492">
        <v>518</v>
      </c>
    </row>
    <row r="5493" spans="1:29" x14ac:dyDescent="0.25">
      <c r="A5493" t="s">
        <v>11102</v>
      </c>
      <c r="B5493" t="s">
        <v>21</v>
      </c>
      <c r="C5493"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 t="str">
        <f>IF(Customer[[#This Row],[Under 30]]="Yes","Under 30",IF(Customer[[#This Row],[Senior]]="Yes", "Senior","Other"))</f>
        <v>Senior</v>
      </c>
      <c r="X5493">
        <v>2</v>
      </c>
      <c r="Y5493" t="s">
        <v>25</v>
      </c>
      <c r="Z5493" t="s">
        <v>32</v>
      </c>
      <c r="AA5493" t="s">
        <v>33</v>
      </c>
      <c r="AB5493">
        <v>34</v>
      </c>
      <c r="AC5493">
        <v>1393</v>
      </c>
    </row>
    <row r="5494" spans="1:29" x14ac:dyDescent="0.25">
      <c r="A5494" t="s">
        <v>11104</v>
      </c>
      <c r="B5494" t="s">
        <v>21</v>
      </c>
      <c r="C5494"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 t="str">
        <f>IF(Customer[[#This Row],[Under 30]]="Yes","Under 30",IF(Customer[[#This Row],[Senior]]="Yes", "Senior","Other"))</f>
        <v>Other</v>
      </c>
      <c r="X5494">
        <v>6</v>
      </c>
      <c r="Y5494" t="s">
        <v>21</v>
      </c>
      <c r="Z5494" t="s">
        <v>32</v>
      </c>
      <c r="AA5494" t="s">
        <v>38</v>
      </c>
      <c r="AB5494">
        <v>28</v>
      </c>
      <c r="AC5494">
        <v>439</v>
      </c>
    </row>
    <row r="5495" spans="1:29" x14ac:dyDescent="0.25">
      <c r="A5495" t="s">
        <v>11106</v>
      </c>
      <c r="B5495" t="s">
        <v>21</v>
      </c>
      <c r="C5495"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 t="str">
        <f>IF(Customer[[#This Row],[Under 30]]="Yes","Under 30",IF(Customer[[#This Row],[Senior]]="Yes", "Senior","Other"))</f>
        <v>Other</v>
      </c>
      <c r="X5495">
        <v>5</v>
      </c>
      <c r="Y5495" t="s">
        <v>21</v>
      </c>
      <c r="Z5495" t="s">
        <v>53</v>
      </c>
      <c r="AA5495" t="s">
        <v>38</v>
      </c>
      <c r="AB5495">
        <v>7</v>
      </c>
      <c r="AC5495">
        <v>86</v>
      </c>
    </row>
    <row r="5496" spans="1:29" x14ac:dyDescent="0.25">
      <c r="A5496" t="s">
        <v>11108</v>
      </c>
      <c r="B5496" t="s">
        <v>21</v>
      </c>
      <c r="C5496"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 t="str">
        <f>IF(Customer[[#This Row],[Under 30]]="Yes","Under 30",IF(Customer[[#This Row],[Senior]]="Yes", "Senior","Other"))</f>
        <v>Under 30</v>
      </c>
      <c r="X5496">
        <v>5</v>
      </c>
      <c r="Y5496" t="s">
        <v>21</v>
      </c>
      <c r="Z5496" t="s">
        <v>32</v>
      </c>
      <c r="AA5496" t="s">
        <v>38</v>
      </c>
      <c r="AB5496">
        <v>8</v>
      </c>
      <c r="AC5496">
        <v>139</v>
      </c>
    </row>
    <row r="5497" spans="1:29" x14ac:dyDescent="0.25">
      <c r="A5497" t="s">
        <v>11110</v>
      </c>
      <c r="B5497" t="s">
        <v>21</v>
      </c>
      <c r="C5497"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 t="str">
        <f>IF(Customer[[#This Row],[Under 30]]="Yes","Under 30",IF(Customer[[#This Row],[Senior]]="Yes", "Senior","Other"))</f>
        <v>Under 30</v>
      </c>
      <c r="X5497">
        <v>2</v>
      </c>
      <c r="Y5497" t="s">
        <v>21</v>
      </c>
      <c r="Z5497" t="s">
        <v>32</v>
      </c>
      <c r="AA5497" t="s">
        <v>33</v>
      </c>
      <c r="AB5497">
        <v>9</v>
      </c>
      <c r="AC5497">
        <v>62</v>
      </c>
    </row>
    <row r="5498" spans="1:29" x14ac:dyDescent="0.25">
      <c r="A5498" t="s">
        <v>11112</v>
      </c>
      <c r="B5498" t="s">
        <v>21</v>
      </c>
      <c r="C5498"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 t="str">
        <f>IF(Customer[[#This Row],[Under 30]]="Yes","Under 30",IF(Customer[[#This Row],[Senior]]="Yes", "Senior","Other"))</f>
        <v>Other</v>
      </c>
      <c r="X5498">
        <v>6</v>
      </c>
      <c r="Y5498" t="s">
        <v>21</v>
      </c>
      <c r="Z5498" t="s">
        <v>53</v>
      </c>
      <c r="AA5498" t="s">
        <v>95</v>
      </c>
      <c r="AB5498">
        <v>9</v>
      </c>
      <c r="AC5498">
        <v>228</v>
      </c>
    </row>
    <row r="5499" spans="1:29" x14ac:dyDescent="0.25">
      <c r="A5499" t="s">
        <v>11114</v>
      </c>
      <c r="B5499" t="s">
        <v>21</v>
      </c>
      <c r="C5499"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 t="str">
        <f>IF(Customer[[#This Row],[Under 30]]="Yes","Under 30",IF(Customer[[#This Row],[Senior]]="Yes", "Senior","Other"))</f>
        <v>Other</v>
      </c>
      <c r="X5499">
        <v>2</v>
      </c>
      <c r="Y5499" t="s">
        <v>25</v>
      </c>
      <c r="Z5499" t="s">
        <v>53</v>
      </c>
      <c r="AA5499" t="s">
        <v>33</v>
      </c>
      <c r="AB5499">
        <v>49</v>
      </c>
      <c r="AC5499">
        <v>3394</v>
      </c>
    </row>
    <row r="5500" spans="1:29" x14ac:dyDescent="0.25">
      <c r="A5500" t="s">
        <v>11116</v>
      </c>
      <c r="B5500" t="s">
        <v>21</v>
      </c>
      <c r="C5500"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 t="str">
        <f>IF(Customer[[#This Row],[Under 30]]="Yes","Under 30",IF(Customer[[#This Row],[Senior]]="Yes", "Senior","Other"))</f>
        <v>Other</v>
      </c>
      <c r="X5500">
        <v>4</v>
      </c>
      <c r="Y5500" t="s">
        <v>21</v>
      </c>
      <c r="Z5500" t="s">
        <v>53</v>
      </c>
      <c r="AA5500" t="s">
        <v>33</v>
      </c>
      <c r="AB5500">
        <v>6</v>
      </c>
      <c r="AC5500">
        <v>376</v>
      </c>
    </row>
    <row r="5501" spans="1:29" x14ac:dyDescent="0.25">
      <c r="A5501" t="s">
        <v>11118</v>
      </c>
      <c r="B5501" t="s">
        <v>21</v>
      </c>
      <c r="C5501"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 t="str">
        <f>IF(Customer[[#This Row],[Under 30]]="Yes","Under 30",IF(Customer[[#This Row],[Senior]]="Yes", "Senior","Other"))</f>
        <v>Other</v>
      </c>
      <c r="X5501">
        <v>4</v>
      </c>
      <c r="Y5501" t="s">
        <v>25</v>
      </c>
      <c r="Z5501" t="s">
        <v>53</v>
      </c>
      <c r="AA5501" t="s">
        <v>38</v>
      </c>
      <c r="AB5501">
        <v>43</v>
      </c>
      <c r="AC5501">
        <v>2464</v>
      </c>
    </row>
    <row r="5502" spans="1:29" x14ac:dyDescent="0.25">
      <c r="A5502" t="s">
        <v>11120</v>
      </c>
      <c r="B5502" t="s">
        <v>21</v>
      </c>
      <c r="C5502"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 t="str">
        <f>IF(Customer[[#This Row],[Under 30]]="Yes","Under 30",IF(Customer[[#This Row],[Senior]]="Yes", "Senior","Other"))</f>
        <v>Other</v>
      </c>
      <c r="X5502">
        <v>3</v>
      </c>
      <c r="Y5502" t="s">
        <v>21</v>
      </c>
      <c r="Z5502" t="s">
        <v>53</v>
      </c>
      <c r="AA5502" t="s">
        <v>33</v>
      </c>
      <c r="AB5502">
        <v>10</v>
      </c>
      <c r="AC5502">
        <v>429</v>
      </c>
    </row>
    <row r="5503" spans="1:29" x14ac:dyDescent="0.25">
      <c r="A5503" t="s">
        <v>11122</v>
      </c>
      <c r="B5503" t="s">
        <v>21</v>
      </c>
      <c r="C5503"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 t="str">
        <f>IF(Customer[[#This Row],[Under 30]]="Yes","Under 30",IF(Customer[[#This Row],[Senior]]="Yes", "Senior","Other"))</f>
        <v>Under 30</v>
      </c>
      <c r="X5503">
        <v>3</v>
      </c>
      <c r="Y5503" t="s">
        <v>21</v>
      </c>
      <c r="Z5503" t="s">
        <v>53</v>
      </c>
      <c r="AA5503" t="s">
        <v>38</v>
      </c>
      <c r="AB5503">
        <v>7</v>
      </c>
      <c r="AC5503">
        <v>490</v>
      </c>
    </row>
    <row r="5504" spans="1:29" x14ac:dyDescent="0.25">
      <c r="A5504" t="s">
        <v>11124</v>
      </c>
      <c r="B5504" t="s">
        <v>21</v>
      </c>
      <c r="C5504"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 t="str">
        <f>IF(Customer[[#This Row],[Under 30]]="Yes","Under 30",IF(Customer[[#This Row],[Senior]]="Yes", "Senior","Other"))</f>
        <v>Other</v>
      </c>
      <c r="X5504">
        <v>2</v>
      </c>
      <c r="Y5504" t="s">
        <v>21</v>
      </c>
      <c r="Z5504" t="s">
        <v>32</v>
      </c>
      <c r="AA5504" t="s">
        <v>95</v>
      </c>
      <c r="AB5504">
        <v>6</v>
      </c>
      <c r="AC5504">
        <v>119</v>
      </c>
    </row>
    <row r="5505" spans="1:29" x14ac:dyDescent="0.25">
      <c r="A5505" t="s">
        <v>11126</v>
      </c>
      <c r="B5505" t="s">
        <v>21</v>
      </c>
      <c r="C5505"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 t="str">
        <f>IF(Customer[[#This Row],[Under 30]]="Yes","Under 30",IF(Customer[[#This Row],[Senior]]="Yes", "Senior","Other"))</f>
        <v>Senior</v>
      </c>
      <c r="X5505">
        <v>6</v>
      </c>
      <c r="Y5505" t="s">
        <v>21</v>
      </c>
      <c r="Z5505" t="s">
        <v>53</v>
      </c>
      <c r="AA5505" t="s">
        <v>95</v>
      </c>
      <c r="AB5505">
        <v>9</v>
      </c>
      <c r="AC5505">
        <v>462</v>
      </c>
    </row>
    <row r="5506" spans="1:29" x14ac:dyDescent="0.25">
      <c r="A5506" t="s">
        <v>11128</v>
      </c>
      <c r="B5506" t="s">
        <v>21</v>
      </c>
      <c r="C5506"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 t="str">
        <f>IF(Customer[[#This Row],[Under 30]]="Yes","Under 30",IF(Customer[[#This Row],[Senior]]="Yes", "Senior","Other"))</f>
        <v>Under 30</v>
      </c>
      <c r="X5506">
        <v>6</v>
      </c>
      <c r="Y5506" t="s">
        <v>25</v>
      </c>
      <c r="Z5506" t="s">
        <v>98</v>
      </c>
      <c r="AA5506" t="s">
        <v>33</v>
      </c>
      <c r="AB5506">
        <v>38</v>
      </c>
      <c r="AC5506">
        <v>2717</v>
      </c>
    </row>
    <row r="5507" spans="1:29" x14ac:dyDescent="0.25">
      <c r="A5507" t="s">
        <v>11130</v>
      </c>
      <c r="B5507" t="s">
        <v>21</v>
      </c>
      <c r="C5507"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 t="str">
        <f>IF(Customer[[#This Row],[Under 30]]="Yes","Under 30",IF(Customer[[#This Row],[Senior]]="Yes", "Senior","Other"))</f>
        <v>Other</v>
      </c>
      <c r="X5507">
        <v>2</v>
      </c>
      <c r="Y5507" t="s">
        <v>21</v>
      </c>
      <c r="Z5507" t="s">
        <v>53</v>
      </c>
      <c r="AA5507" t="s">
        <v>33</v>
      </c>
      <c r="AB5507">
        <v>12</v>
      </c>
      <c r="AC5507">
        <v>134</v>
      </c>
    </row>
    <row r="5508" spans="1:29" x14ac:dyDescent="0.25">
      <c r="A5508" t="s">
        <v>11132</v>
      </c>
      <c r="B5508" t="s">
        <v>21</v>
      </c>
      <c r="C5508"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 t="str">
        <f>IF(Customer[[#This Row],[Under 30]]="Yes","Under 30",IF(Customer[[#This Row],[Senior]]="Yes", "Senior","Other"))</f>
        <v>Other</v>
      </c>
      <c r="X5508">
        <v>4</v>
      </c>
      <c r="Y5508" t="s">
        <v>25</v>
      </c>
      <c r="Z5508" t="s">
        <v>32</v>
      </c>
      <c r="AA5508" t="s">
        <v>33</v>
      </c>
      <c r="AB5508">
        <v>52</v>
      </c>
      <c r="AC5508">
        <v>2049</v>
      </c>
    </row>
    <row r="5509" spans="1:29" x14ac:dyDescent="0.25">
      <c r="A5509" t="s">
        <v>11134</v>
      </c>
      <c r="B5509" t="s">
        <v>21</v>
      </c>
      <c r="C5509"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 t="str">
        <f>IF(Customer[[#This Row],[Under 30]]="Yes","Under 30",IF(Customer[[#This Row],[Senior]]="Yes", "Senior","Other"))</f>
        <v>Under 30</v>
      </c>
      <c r="X5509">
        <v>3</v>
      </c>
      <c r="Y5509" t="s">
        <v>21</v>
      </c>
      <c r="Z5509" t="s">
        <v>53</v>
      </c>
      <c r="AA5509" t="s">
        <v>33</v>
      </c>
      <c r="AB5509">
        <v>6</v>
      </c>
      <c r="AC5509">
        <v>289</v>
      </c>
    </row>
    <row r="5510" spans="1:29" x14ac:dyDescent="0.25">
      <c r="A5510" t="s">
        <v>11136</v>
      </c>
      <c r="B5510" t="s">
        <v>21</v>
      </c>
      <c r="C5510"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 t="str">
        <f>IF(Customer[[#This Row],[Under 30]]="Yes","Under 30",IF(Customer[[#This Row],[Senior]]="Yes", "Senior","Other"))</f>
        <v>Under 30</v>
      </c>
      <c r="X5510">
        <v>6</v>
      </c>
      <c r="Y5510" t="s">
        <v>21</v>
      </c>
      <c r="Z5510" t="s">
        <v>53</v>
      </c>
      <c r="AA5510" t="s">
        <v>33</v>
      </c>
      <c r="AB5510">
        <v>8</v>
      </c>
      <c r="AC5510">
        <v>323</v>
      </c>
    </row>
    <row r="5511" spans="1:29" x14ac:dyDescent="0.25">
      <c r="A5511" t="s">
        <v>11138</v>
      </c>
      <c r="B5511" t="s">
        <v>21</v>
      </c>
      <c r="C5511"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 t="str">
        <f>IF(Customer[[#This Row],[Under 30]]="Yes","Under 30",IF(Customer[[#This Row],[Senior]]="Yes", "Senior","Other"))</f>
        <v>Other</v>
      </c>
      <c r="X5511">
        <v>6</v>
      </c>
      <c r="Y5511" t="s">
        <v>21</v>
      </c>
      <c r="Z5511" t="s">
        <v>53</v>
      </c>
      <c r="AA5511" t="s">
        <v>33</v>
      </c>
      <c r="AB5511">
        <v>13</v>
      </c>
      <c r="AC5511">
        <v>739</v>
      </c>
    </row>
    <row r="5512" spans="1:29" x14ac:dyDescent="0.25">
      <c r="A5512" t="s">
        <v>11140</v>
      </c>
      <c r="B5512" t="s">
        <v>21</v>
      </c>
      <c r="C5512"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 t="str">
        <f>IF(Customer[[#This Row],[Under 30]]="Yes","Under 30",IF(Customer[[#This Row],[Senior]]="Yes", "Senior","Other"))</f>
        <v>Other</v>
      </c>
      <c r="X5512">
        <v>2</v>
      </c>
      <c r="Y5512" t="s">
        <v>21</v>
      </c>
      <c r="Z5512" t="s">
        <v>32</v>
      </c>
      <c r="AA5512" t="s">
        <v>38</v>
      </c>
      <c r="AB5512">
        <v>26</v>
      </c>
      <c r="AC5512">
        <v>766</v>
      </c>
    </row>
    <row r="5513" spans="1:29" x14ac:dyDescent="0.25">
      <c r="A5513" t="s">
        <v>11142</v>
      </c>
      <c r="B5513" t="s">
        <v>21</v>
      </c>
      <c r="C5513"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 t="str">
        <f>IF(Customer[[#This Row],[Under 30]]="Yes","Under 30",IF(Customer[[#This Row],[Senior]]="Yes", "Senior","Other"))</f>
        <v>Other</v>
      </c>
      <c r="X5513">
        <v>5</v>
      </c>
      <c r="Y5513" t="s">
        <v>21</v>
      </c>
      <c r="Z5513" t="s">
        <v>32</v>
      </c>
      <c r="AA5513" t="s">
        <v>33</v>
      </c>
      <c r="AB5513">
        <v>14</v>
      </c>
      <c r="AC5513">
        <v>14</v>
      </c>
    </row>
    <row r="5514" spans="1:29" x14ac:dyDescent="0.25">
      <c r="A5514" t="s">
        <v>11144</v>
      </c>
      <c r="B5514" t="s">
        <v>21</v>
      </c>
      <c r="C5514"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 t="str">
        <f>IF(Customer[[#This Row],[Under 30]]="Yes","Under 30",IF(Customer[[#This Row],[Senior]]="Yes", "Senior","Other"))</f>
        <v>Other</v>
      </c>
      <c r="X5514">
        <v>2</v>
      </c>
      <c r="Y5514" t="s">
        <v>25</v>
      </c>
      <c r="Z5514" t="s">
        <v>32</v>
      </c>
      <c r="AA5514" t="s">
        <v>38</v>
      </c>
      <c r="AB5514">
        <v>24</v>
      </c>
      <c r="AC5514">
        <v>24</v>
      </c>
    </row>
    <row r="5515" spans="1:29" x14ac:dyDescent="0.25">
      <c r="A5515" t="s">
        <v>11146</v>
      </c>
      <c r="B5515" t="s">
        <v>21</v>
      </c>
      <c r="C5515"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 t="str">
        <f>IF(Customer[[#This Row],[Under 30]]="Yes","Under 30",IF(Customer[[#This Row],[Senior]]="Yes", "Senior","Other"))</f>
        <v>Under 30</v>
      </c>
      <c r="X5515">
        <v>4</v>
      </c>
      <c r="Y5515" t="s">
        <v>25</v>
      </c>
      <c r="Z5515" t="s">
        <v>32</v>
      </c>
      <c r="AA5515" t="s">
        <v>33</v>
      </c>
      <c r="AB5515">
        <v>27</v>
      </c>
      <c r="AC5515">
        <v>76</v>
      </c>
    </row>
    <row r="5516" spans="1:29" x14ac:dyDescent="0.25">
      <c r="A5516" t="s">
        <v>11148</v>
      </c>
      <c r="B5516" t="s">
        <v>21</v>
      </c>
      <c r="C5516"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 t="str">
        <f>IF(Customer[[#This Row],[Under 30]]="Yes","Under 30",IF(Customer[[#This Row],[Senior]]="Yes", "Senior","Other"))</f>
        <v>Other</v>
      </c>
      <c r="X5516">
        <v>5</v>
      </c>
      <c r="Y5516" t="s">
        <v>25</v>
      </c>
      <c r="Z5516" t="s">
        <v>53</v>
      </c>
      <c r="AA5516" t="s">
        <v>33</v>
      </c>
      <c r="AB5516">
        <v>41</v>
      </c>
      <c r="AC5516">
        <v>2889</v>
      </c>
    </row>
    <row r="5517" spans="1:29" x14ac:dyDescent="0.25">
      <c r="A5517" t="s">
        <v>11150</v>
      </c>
      <c r="B5517" t="s">
        <v>21</v>
      </c>
      <c r="C5517"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 t="str">
        <f>IF(Customer[[#This Row],[Under 30]]="Yes","Under 30",IF(Customer[[#This Row],[Senior]]="Yes", "Senior","Other"))</f>
        <v>Other</v>
      </c>
      <c r="X5517">
        <v>2</v>
      </c>
      <c r="Y5517" t="s">
        <v>25</v>
      </c>
      <c r="Z5517" t="s">
        <v>53</v>
      </c>
      <c r="AA5517" t="s">
        <v>33</v>
      </c>
      <c r="AB5517">
        <v>28</v>
      </c>
      <c r="AC5517">
        <v>1936</v>
      </c>
    </row>
    <row r="5518" spans="1:29" x14ac:dyDescent="0.25">
      <c r="A5518" t="s">
        <v>11152</v>
      </c>
      <c r="B5518" t="s">
        <v>21</v>
      </c>
      <c r="C5518"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 t="str">
        <f>IF(Customer[[#This Row],[Under 30]]="Yes","Under 30",IF(Customer[[#This Row],[Senior]]="Yes", "Senior","Other"))</f>
        <v>Other</v>
      </c>
      <c r="X5518">
        <v>5</v>
      </c>
      <c r="Y5518" t="s">
        <v>21</v>
      </c>
      <c r="Z5518" t="s">
        <v>32</v>
      </c>
      <c r="AA5518" t="s">
        <v>38</v>
      </c>
      <c r="AB5518">
        <v>39</v>
      </c>
      <c r="AC5518">
        <v>1347</v>
      </c>
    </row>
    <row r="5519" spans="1:29" x14ac:dyDescent="0.25">
      <c r="A5519" t="s">
        <v>11154</v>
      </c>
      <c r="B5519" t="s">
        <v>21</v>
      </c>
      <c r="C5519"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 t="str">
        <f>IF(Customer[[#This Row],[Under 30]]="Yes","Under 30",IF(Customer[[#This Row],[Senior]]="Yes", "Senior","Other"))</f>
        <v>Under 30</v>
      </c>
      <c r="X5519">
        <v>5</v>
      </c>
      <c r="Y5519" t="s">
        <v>25</v>
      </c>
      <c r="Z5519" t="s">
        <v>98</v>
      </c>
      <c r="AA5519" t="s">
        <v>38</v>
      </c>
      <c r="AB5519">
        <v>52</v>
      </c>
      <c r="AC5519">
        <v>3650</v>
      </c>
    </row>
    <row r="5520" spans="1:29" x14ac:dyDescent="0.25">
      <c r="A5520" t="s">
        <v>11156</v>
      </c>
      <c r="B5520" t="s">
        <v>21</v>
      </c>
      <c r="C5520"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 t="str">
        <f>IF(Customer[[#This Row],[Under 30]]="Yes","Under 30",IF(Customer[[#This Row],[Senior]]="Yes", "Senior","Other"))</f>
        <v>Senior</v>
      </c>
      <c r="X5520">
        <v>3</v>
      </c>
      <c r="Y5520" t="s">
        <v>25</v>
      </c>
      <c r="Z5520" t="s">
        <v>53</v>
      </c>
      <c r="AA5520" t="s">
        <v>38</v>
      </c>
      <c r="AB5520">
        <v>46</v>
      </c>
      <c r="AC5520">
        <v>2230</v>
      </c>
    </row>
    <row r="5521" spans="1:29" x14ac:dyDescent="0.25">
      <c r="A5521" t="s">
        <v>11158</v>
      </c>
      <c r="B5521" t="s">
        <v>21</v>
      </c>
      <c r="C5521"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 t="str">
        <f>IF(Customer[[#This Row],[Under 30]]="Yes","Under 30",IF(Customer[[#This Row],[Senior]]="Yes", "Senior","Other"))</f>
        <v>Under 30</v>
      </c>
      <c r="X5521">
        <v>4</v>
      </c>
      <c r="Y5521" t="s">
        <v>25</v>
      </c>
      <c r="Z5521" t="s">
        <v>98</v>
      </c>
      <c r="AA5521" t="s">
        <v>33</v>
      </c>
      <c r="AB5521">
        <v>44</v>
      </c>
      <c r="AC5521">
        <v>1885</v>
      </c>
    </row>
    <row r="5522" spans="1:29" x14ac:dyDescent="0.25">
      <c r="A5522" t="s">
        <v>11160</v>
      </c>
      <c r="B5522" t="s">
        <v>21</v>
      </c>
      <c r="C5522"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 t="str">
        <f>IF(Customer[[#This Row],[Under 30]]="Yes","Under 30",IF(Customer[[#This Row],[Senior]]="Yes", "Senior","Other"))</f>
        <v>Under 30</v>
      </c>
      <c r="X5522">
        <v>6</v>
      </c>
      <c r="Y5522" t="s">
        <v>21</v>
      </c>
      <c r="Z5522" t="s">
        <v>53</v>
      </c>
      <c r="AA5522" t="s">
        <v>33</v>
      </c>
      <c r="AB5522">
        <v>9</v>
      </c>
      <c r="AC5522">
        <v>430</v>
      </c>
    </row>
    <row r="5523" spans="1:29" x14ac:dyDescent="0.25">
      <c r="A5523" t="s">
        <v>11162</v>
      </c>
      <c r="B5523" t="s">
        <v>21</v>
      </c>
      <c r="C5523"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 t="str">
        <f>IF(Customer[[#This Row],[Under 30]]="Yes","Under 30",IF(Customer[[#This Row],[Senior]]="Yes", "Senior","Other"))</f>
        <v>Other</v>
      </c>
      <c r="X5523">
        <v>3</v>
      </c>
      <c r="Y5523" t="s">
        <v>25</v>
      </c>
      <c r="Z5523" t="s">
        <v>53</v>
      </c>
      <c r="AA5523" t="s">
        <v>38</v>
      </c>
      <c r="AB5523">
        <v>51</v>
      </c>
      <c r="AC5523">
        <v>3590</v>
      </c>
    </row>
    <row r="5524" spans="1:29" x14ac:dyDescent="0.25">
      <c r="A5524" t="s">
        <v>11164</v>
      </c>
      <c r="B5524" t="s">
        <v>21</v>
      </c>
      <c r="C5524"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 t="str">
        <f>IF(Customer[[#This Row],[Under 30]]="Yes","Under 30",IF(Customer[[#This Row],[Senior]]="Yes", "Senior","Other"))</f>
        <v>Other</v>
      </c>
      <c r="X5524">
        <v>6</v>
      </c>
      <c r="Y5524" t="s">
        <v>21</v>
      </c>
      <c r="Z5524" t="s">
        <v>32</v>
      </c>
      <c r="AA5524" t="s">
        <v>38</v>
      </c>
      <c r="AB5524">
        <v>34</v>
      </c>
      <c r="AC5524">
        <v>381</v>
      </c>
    </row>
    <row r="5525" spans="1:29" x14ac:dyDescent="0.25">
      <c r="A5525" t="s">
        <v>11166</v>
      </c>
      <c r="B5525" t="s">
        <v>21</v>
      </c>
      <c r="C5525"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 t="str">
        <f>IF(Customer[[#This Row],[Under 30]]="Yes","Under 30",IF(Customer[[#This Row],[Senior]]="Yes", "Senior","Other"))</f>
        <v>Other</v>
      </c>
      <c r="X5525">
        <v>2</v>
      </c>
      <c r="Y5525" t="s">
        <v>21</v>
      </c>
      <c r="Z5525" t="s">
        <v>53</v>
      </c>
      <c r="AA5525" t="s">
        <v>33</v>
      </c>
      <c r="AB5525">
        <v>8</v>
      </c>
      <c r="AC5525">
        <v>388</v>
      </c>
    </row>
    <row r="5526" spans="1:29" x14ac:dyDescent="0.25">
      <c r="A5526" t="s">
        <v>11168</v>
      </c>
      <c r="B5526" t="s">
        <v>21</v>
      </c>
      <c r="C5526"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 t="str">
        <f>IF(Customer[[#This Row],[Under 30]]="Yes","Under 30",IF(Customer[[#This Row],[Senior]]="Yes", "Senior","Other"))</f>
        <v>Other</v>
      </c>
      <c r="X5526">
        <v>4</v>
      </c>
      <c r="Y5526" t="s">
        <v>21</v>
      </c>
      <c r="Z5526" t="s">
        <v>32</v>
      </c>
      <c r="AA5526" t="s">
        <v>38</v>
      </c>
      <c r="AB5526">
        <v>7</v>
      </c>
      <c r="AC5526">
        <v>28</v>
      </c>
    </row>
    <row r="5527" spans="1:29" x14ac:dyDescent="0.25">
      <c r="A5527" t="s">
        <v>11170</v>
      </c>
      <c r="B5527" t="s">
        <v>21</v>
      </c>
      <c r="C5527"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 t="str">
        <f>IF(Customer[[#This Row],[Under 30]]="Yes","Under 30",IF(Customer[[#This Row],[Senior]]="Yes", "Senior","Other"))</f>
        <v>Other</v>
      </c>
      <c r="X5527">
        <v>2</v>
      </c>
      <c r="Y5527" t="s">
        <v>21</v>
      </c>
      <c r="Z5527" t="s">
        <v>32</v>
      </c>
      <c r="AA5527" t="s">
        <v>38</v>
      </c>
      <c r="AB5527">
        <v>18</v>
      </c>
      <c r="AC5527">
        <v>501</v>
      </c>
    </row>
    <row r="5528" spans="1:29" x14ac:dyDescent="0.25">
      <c r="A5528" t="s">
        <v>11172</v>
      </c>
      <c r="B5528" t="s">
        <v>21</v>
      </c>
      <c r="C5528"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 t="str">
        <f>IF(Customer[[#This Row],[Under 30]]="Yes","Under 30",IF(Customer[[#This Row],[Senior]]="Yes", "Senior","Other"))</f>
        <v>Other</v>
      </c>
      <c r="X5528">
        <v>3</v>
      </c>
      <c r="Y5528" t="s">
        <v>21</v>
      </c>
      <c r="Z5528" t="s">
        <v>32</v>
      </c>
      <c r="AA5528" t="s">
        <v>38</v>
      </c>
      <c r="AB5528">
        <v>30</v>
      </c>
      <c r="AC5528">
        <v>1723</v>
      </c>
    </row>
    <row r="5529" spans="1:29" x14ac:dyDescent="0.25">
      <c r="A5529" t="s">
        <v>11174</v>
      </c>
      <c r="B5529" t="s">
        <v>21</v>
      </c>
      <c r="C5529"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 t="str">
        <f>IF(Customer[[#This Row],[Under 30]]="Yes","Under 30",IF(Customer[[#This Row],[Senior]]="Yes", "Senior","Other"))</f>
        <v>Other</v>
      </c>
      <c r="X5529">
        <v>6</v>
      </c>
      <c r="Y5529" t="s">
        <v>21</v>
      </c>
      <c r="Z5529" t="s">
        <v>53</v>
      </c>
      <c r="AA5529" t="s">
        <v>38</v>
      </c>
      <c r="AB5529">
        <v>9</v>
      </c>
      <c r="AC5529">
        <v>606</v>
      </c>
    </row>
    <row r="5530" spans="1:29" x14ac:dyDescent="0.25">
      <c r="A5530" t="s">
        <v>11176</v>
      </c>
      <c r="B5530" t="s">
        <v>21</v>
      </c>
      <c r="C5530"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 t="str">
        <f>IF(Customer[[#This Row],[Under 30]]="Yes","Under 30",IF(Customer[[#This Row],[Senior]]="Yes", "Senior","Other"))</f>
        <v>Other</v>
      </c>
      <c r="X5530">
        <v>4</v>
      </c>
      <c r="Y5530" t="s">
        <v>25</v>
      </c>
      <c r="Z5530" t="s">
        <v>98</v>
      </c>
      <c r="AA5530" t="s">
        <v>33</v>
      </c>
      <c r="AB5530">
        <v>14</v>
      </c>
      <c r="AC5530">
        <v>706</v>
      </c>
    </row>
    <row r="5531" spans="1:29" x14ac:dyDescent="0.25">
      <c r="A5531" t="s">
        <v>11178</v>
      </c>
      <c r="B5531" t="s">
        <v>21</v>
      </c>
      <c r="C5531"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 t="str">
        <f>IF(Customer[[#This Row],[Under 30]]="Yes","Under 30",IF(Customer[[#This Row],[Senior]]="Yes", "Senior","Other"))</f>
        <v>Other</v>
      </c>
      <c r="X5531">
        <v>2</v>
      </c>
      <c r="Y5531" t="s">
        <v>21</v>
      </c>
      <c r="Z5531" t="s">
        <v>32</v>
      </c>
      <c r="AA5531" t="s">
        <v>38</v>
      </c>
      <c r="AB5531">
        <v>6</v>
      </c>
      <c r="AC5531">
        <v>26</v>
      </c>
    </row>
    <row r="5532" spans="1:29" x14ac:dyDescent="0.25">
      <c r="A5532" t="s">
        <v>11180</v>
      </c>
      <c r="B5532" t="s">
        <v>21</v>
      </c>
      <c r="C5532"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 t="str">
        <f>IF(Customer[[#This Row],[Under 30]]="Yes","Under 30",IF(Customer[[#This Row],[Senior]]="Yes", "Senior","Other"))</f>
        <v>Other</v>
      </c>
      <c r="X5532">
        <v>4</v>
      </c>
      <c r="Y5532" t="s">
        <v>25</v>
      </c>
      <c r="Z5532" t="s">
        <v>53</v>
      </c>
      <c r="AA5532" t="s">
        <v>33</v>
      </c>
      <c r="AB5532">
        <v>35</v>
      </c>
      <c r="AC5532">
        <v>2500</v>
      </c>
    </row>
    <row r="5533" spans="1:29" x14ac:dyDescent="0.25">
      <c r="A5533" t="s">
        <v>11182</v>
      </c>
      <c r="B5533" t="s">
        <v>21</v>
      </c>
      <c r="C5533"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 t="str">
        <f>IF(Customer[[#This Row],[Under 30]]="Yes","Under 30",IF(Customer[[#This Row],[Senior]]="Yes", "Senior","Other"))</f>
        <v>Under 30</v>
      </c>
      <c r="X5533">
        <v>6</v>
      </c>
      <c r="Y5533" t="s">
        <v>25</v>
      </c>
      <c r="Z5533" t="s">
        <v>32</v>
      </c>
      <c r="AA5533" t="s">
        <v>38</v>
      </c>
      <c r="AB5533">
        <v>12</v>
      </c>
      <c r="AC5533">
        <v>725</v>
      </c>
    </row>
    <row r="5534" spans="1:29" x14ac:dyDescent="0.25">
      <c r="A5534" t="s">
        <v>11184</v>
      </c>
      <c r="B5534" t="s">
        <v>21</v>
      </c>
      <c r="C5534"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 t="str">
        <f>IF(Customer[[#This Row],[Under 30]]="Yes","Under 30",IF(Customer[[#This Row],[Senior]]="Yes", "Senior","Other"))</f>
        <v>Other</v>
      </c>
      <c r="X5534">
        <v>4</v>
      </c>
      <c r="Y5534" t="s">
        <v>25</v>
      </c>
      <c r="Z5534" t="s">
        <v>53</v>
      </c>
      <c r="AA5534" t="s">
        <v>38</v>
      </c>
      <c r="AB5534">
        <v>28</v>
      </c>
      <c r="AC5534">
        <v>2014</v>
      </c>
    </row>
    <row r="5535" spans="1:29" x14ac:dyDescent="0.25">
      <c r="A5535" t="s">
        <v>11186</v>
      </c>
      <c r="B5535" t="s">
        <v>21</v>
      </c>
      <c r="C5535"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 t="str">
        <f>IF(Customer[[#This Row],[Under 30]]="Yes","Under 30",IF(Customer[[#This Row],[Senior]]="Yes", "Senior","Other"))</f>
        <v>Other</v>
      </c>
      <c r="X5535">
        <v>3</v>
      </c>
      <c r="Y5535" t="s">
        <v>21</v>
      </c>
      <c r="Z5535" t="s">
        <v>53</v>
      </c>
      <c r="AA5535" t="s">
        <v>95</v>
      </c>
      <c r="AB5535">
        <v>10</v>
      </c>
      <c r="AC5535">
        <v>96</v>
      </c>
    </row>
    <row r="5536" spans="1:29" x14ac:dyDescent="0.25">
      <c r="A5536" t="s">
        <v>11188</v>
      </c>
      <c r="B5536" t="s">
        <v>21</v>
      </c>
      <c r="C5536"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 t="str">
        <f>IF(Customer[[#This Row],[Under 30]]="Yes","Under 30",IF(Customer[[#This Row],[Senior]]="Yes", "Senior","Other"))</f>
        <v>Other</v>
      </c>
      <c r="X5536">
        <v>2</v>
      </c>
      <c r="Y5536" t="s">
        <v>21</v>
      </c>
      <c r="Z5536" t="s">
        <v>53</v>
      </c>
      <c r="AA5536" t="s">
        <v>38</v>
      </c>
      <c r="AB5536">
        <v>25</v>
      </c>
      <c r="AC5536">
        <v>1760</v>
      </c>
    </row>
    <row r="5537" spans="1:29" x14ac:dyDescent="0.25">
      <c r="A5537" t="s">
        <v>11190</v>
      </c>
      <c r="B5537" t="s">
        <v>21</v>
      </c>
      <c r="C5537"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 t="str">
        <f>IF(Customer[[#This Row],[Under 30]]="Yes","Under 30",IF(Customer[[#This Row],[Senior]]="Yes", "Senior","Other"))</f>
        <v>Senior</v>
      </c>
      <c r="X5537">
        <v>2</v>
      </c>
      <c r="Y5537" t="s">
        <v>21</v>
      </c>
      <c r="Z5537" t="s">
        <v>53</v>
      </c>
      <c r="AA5537" t="s">
        <v>33</v>
      </c>
      <c r="AB5537">
        <v>8</v>
      </c>
      <c r="AC5537">
        <v>517</v>
      </c>
    </row>
    <row r="5538" spans="1:29" x14ac:dyDescent="0.25">
      <c r="A5538" t="s">
        <v>11192</v>
      </c>
      <c r="B5538" t="s">
        <v>21</v>
      </c>
      <c r="C5538"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 t="str">
        <f>IF(Customer[[#This Row],[Under 30]]="Yes","Under 30",IF(Customer[[#This Row],[Senior]]="Yes", "Senior","Other"))</f>
        <v>Under 30</v>
      </c>
      <c r="X5538">
        <v>2</v>
      </c>
      <c r="Y5538" t="s">
        <v>21</v>
      </c>
      <c r="Z5538" t="s">
        <v>32</v>
      </c>
      <c r="AA5538" t="s">
        <v>38</v>
      </c>
      <c r="AB5538">
        <v>13</v>
      </c>
      <c r="AC5538">
        <v>594</v>
      </c>
    </row>
    <row r="5539" spans="1:29" x14ac:dyDescent="0.25">
      <c r="A5539" t="s">
        <v>11194</v>
      </c>
      <c r="B5539" t="s">
        <v>21</v>
      </c>
      <c r="C5539"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 t="str">
        <f>IF(Customer[[#This Row],[Under 30]]="Yes","Under 30",IF(Customer[[#This Row],[Senior]]="Yes", "Senior","Other"))</f>
        <v>Other</v>
      </c>
      <c r="X5539">
        <v>2</v>
      </c>
      <c r="Y5539" t="s">
        <v>25</v>
      </c>
      <c r="Z5539" t="s">
        <v>53</v>
      </c>
      <c r="AA5539" t="s">
        <v>33</v>
      </c>
      <c r="AB5539">
        <v>47</v>
      </c>
      <c r="AC5539">
        <v>3249</v>
      </c>
    </row>
    <row r="5540" spans="1:29" x14ac:dyDescent="0.25">
      <c r="A5540" t="s">
        <v>11196</v>
      </c>
      <c r="B5540" t="s">
        <v>21</v>
      </c>
      <c r="C5540"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 t="str">
        <f>IF(Customer[[#This Row],[Under 30]]="Yes","Under 30",IF(Customer[[#This Row],[Senior]]="Yes", "Senior","Other"))</f>
        <v>Other</v>
      </c>
      <c r="X5540">
        <v>4</v>
      </c>
      <c r="Y5540" t="s">
        <v>21</v>
      </c>
      <c r="Z5540" t="s">
        <v>98</v>
      </c>
      <c r="AA5540" t="s">
        <v>33</v>
      </c>
      <c r="AB5540">
        <v>13</v>
      </c>
      <c r="AC5540">
        <v>875</v>
      </c>
    </row>
    <row r="5541" spans="1:29" x14ac:dyDescent="0.25">
      <c r="A5541" t="s">
        <v>11198</v>
      </c>
      <c r="B5541" t="s">
        <v>21</v>
      </c>
      <c r="C5541"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 t="str">
        <f>IF(Customer[[#This Row],[Under 30]]="Yes","Under 30",IF(Customer[[#This Row],[Senior]]="Yes", "Senior","Other"))</f>
        <v>Other</v>
      </c>
      <c r="X5541">
        <v>2</v>
      </c>
      <c r="Y5541" t="s">
        <v>21</v>
      </c>
      <c r="Z5541" t="s">
        <v>32</v>
      </c>
      <c r="AA5541" t="s">
        <v>38</v>
      </c>
      <c r="AB5541">
        <v>21</v>
      </c>
      <c r="AC5541">
        <v>1005</v>
      </c>
    </row>
    <row r="5542" spans="1:29" x14ac:dyDescent="0.25">
      <c r="A5542" t="s">
        <v>11200</v>
      </c>
      <c r="B5542" t="s">
        <v>21</v>
      </c>
      <c r="C5542"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 t="str">
        <f>IF(Customer[[#This Row],[Under 30]]="Yes","Under 30",IF(Customer[[#This Row],[Senior]]="Yes", "Senior","Other"))</f>
        <v>Other</v>
      </c>
      <c r="X5542">
        <v>6</v>
      </c>
      <c r="Y5542" t="s">
        <v>21</v>
      </c>
      <c r="Z5542" t="s">
        <v>32</v>
      </c>
      <c r="AA5542" t="s">
        <v>38</v>
      </c>
      <c r="AB5542">
        <v>47</v>
      </c>
      <c r="AC5542">
        <v>2723</v>
      </c>
    </row>
    <row r="5543" spans="1:29" x14ac:dyDescent="0.25">
      <c r="A5543" t="s">
        <v>11202</v>
      </c>
      <c r="B5543" t="s">
        <v>21</v>
      </c>
      <c r="C5543"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 t="str">
        <f>IF(Customer[[#This Row],[Under 30]]="Yes","Under 30",IF(Customer[[#This Row],[Senior]]="Yes", "Senior","Other"))</f>
        <v>Under 30</v>
      </c>
      <c r="X5543">
        <v>2</v>
      </c>
      <c r="Y5543" t="s">
        <v>21</v>
      </c>
      <c r="Z5543" t="s">
        <v>32</v>
      </c>
      <c r="AA5543" t="s">
        <v>38</v>
      </c>
      <c r="AB5543">
        <v>10</v>
      </c>
      <c r="AC5543">
        <v>210</v>
      </c>
    </row>
    <row r="5544" spans="1:29" x14ac:dyDescent="0.25">
      <c r="A5544" t="s">
        <v>11204</v>
      </c>
      <c r="B5544" t="s">
        <v>21</v>
      </c>
      <c r="C5544"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 t="str">
        <f>IF(Customer[[#This Row],[Under 30]]="Yes","Under 30",IF(Customer[[#This Row],[Senior]]="Yes", "Senior","Other"))</f>
        <v>Other</v>
      </c>
      <c r="X5544">
        <v>2</v>
      </c>
      <c r="Y5544" t="s">
        <v>21</v>
      </c>
      <c r="Z5544" t="s">
        <v>32</v>
      </c>
      <c r="AA5544" t="s">
        <v>95</v>
      </c>
      <c r="AB5544">
        <v>15</v>
      </c>
      <c r="AC5544">
        <v>47</v>
      </c>
    </row>
    <row r="5545" spans="1:29" x14ac:dyDescent="0.25">
      <c r="A5545" t="s">
        <v>11206</v>
      </c>
      <c r="B5545" t="s">
        <v>21</v>
      </c>
      <c r="C5545"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 t="str">
        <f>IF(Customer[[#This Row],[Under 30]]="Yes","Under 30",IF(Customer[[#This Row],[Senior]]="Yes", "Senior","Other"))</f>
        <v>Other</v>
      </c>
      <c r="X5545">
        <v>2</v>
      </c>
      <c r="Y5545" t="s">
        <v>21</v>
      </c>
      <c r="Z5545" t="s">
        <v>32</v>
      </c>
      <c r="AA5545" t="s">
        <v>95</v>
      </c>
      <c r="AB5545">
        <v>15</v>
      </c>
      <c r="AC5545">
        <v>653</v>
      </c>
    </row>
    <row r="5546" spans="1:29" x14ac:dyDescent="0.25">
      <c r="A5546" t="s">
        <v>11208</v>
      </c>
      <c r="B5546" t="s">
        <v>21</v>
      </c>
      <c r="C5546"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 t="str">
        <f>IF(Customer[[#This Row],[Under 30]]="Yes","Under 30",IF(Customer[[#This Row],[Senior]]="Yes", "Senior","Other"))</f>
        <v>Other</v>
      </c>
      <c r="X5546">
        <v>6</v>
      </c>
      <c r="Y5546" t="s">
        <v>25</v>
      </c>
      <c r="Z5546" t="s">
        <v>98</v>
      </c>
      <c r="AA5546" t="s">
        <v>38</v>
      </c>
      <c r="AB5546">
        <v>23</v>
      </c>
      <c r="AC5546">
        <v>1688</v>
      </c>
    </row>
    <row r="5547" spans="1:29" x14ac:dyDescent="0.25">
      <c r="A5547" t="s">
        <v>11210</v>
      </c>
      <c r="B5547" t="s">
        <v>21</v>
      </c>
      <c r="C5547"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 t="str">
        <f>IF(Customer[[#This Row],[Under 30]]="Yes","Under 30",IF(Customer[[#This Row],[Senior]]="Yes", "Senior","Other"))</f>
        <v>Other</v>
      </c>
      <c r="X5547">
        <v>6</v>
      </c>
      <c r="Y5547" t="s">
        <v>21</v>
      </c>
      <c r="Z5547" t="s">
        <v>32</v>
      </c>
      <c r="AA5547" t="s">
        <v>95</v>
      </c>
      <c r="AB5547">
        <v>13</v>
      </c>
      <c r="AC5547">
        <v>27</v>
      </c>
    </row>
    <row r="5548" spans="1:29" x14ac:dyDescent="0.25">
      <c r="A5548" t="s">
        <v>11212</v>
      </c>
      <c r="B5548" t="s">
        <v>21</v>
      </c>
      <c r="C5548"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 t="str">
        <f>IF(Customer[[#This Row],[Under 30]]="Yes","Under 30",IF(Customer[[#This Row],[Senior]]="Yes", "Senior","Other"))</f>
        <v>Other</v>
      </c>
      <c r="X5548">
        <v>2</v>
      </c>
      <c r="Y5548" t="s">
        <v>25</v>
      </c>
      <c r="Z5548" t="s">
        <v>32</v>
      </c>
      <c r="AA5548" t="s">
        <v>38</v>
      </c>
      <c r="AB5548">
        <v>36</v>
      </c>
      <c r="AC5548">
        <v>332</v>
      </c>
    </row>
    <row r="5549" spans="1:29" x14ac:dyDescent="0.25">
      <c r="A5549" t="s">
        <v>11214</v>
      </c>
      <c r="B5549" t="s">
        <v>21</v>
      </c>
      <c r="C5549"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 t="str">
        <f>IF(Customer[[#This Row],[Under 30]]="Yes","Under 30",IF(Customer[[#This Row],[Senior]]="Yes", "Senior","Other"))</f>
        <v>Senior</v>
      </c>
      <c r="X5549">
        <v>2</v>
      </c>
      <c r="Y5549" t="s">
        <v>21</v>
      </c>
      <c r="Z5549" t="s">
        <v>53</v>
      </c>
      <c r="AA5549" t="s">
        <v>38</v>
      </c>
      <c r="AB5549">
        <v>19</v>
      </c>
      <c r="AC5549">
        <v>205</v>
      </c>
    </row>
    <row r="5550" spans="1:29" x14ac:dyDescent="0.25">
      <c r="A5550" t="s">
        <v>11216</v>
      </c>
      <c r="B5550" t="s">
        <v>21</v>
      </c>
      <c r="C5550"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 t="str">
        <f>IF(Customer[[#This Row],[Under 30]]="Yes","Under 30",IF(Customer[[#This Row],[Senior]]="Yes", "Senior","Other"))</f>
        <v>Other</v>
      </c>
      <c r="X5550">
        <v>2</v>
      </c>
      <c r="Y5550" t="s">
        <v>21</v>
      </c>
      <c r="Z5550" t="s">
        <v>32</v>
      </c>
      <c r="AA5550" t="s">
        <v>95</v>
      </c>
      <c r="AB5550">
        <v>5</v>
      </c>
      <c r="AC5550">
        <v>30</v>
      </c>
    </row>
    <row r="5551" spans="1:29" x14ac:dyDescent="0.25">
      <c r="A5551" t="s">
        <v>11218</v>
      </c>
      <c r="B5551" t="s">
        <v>21</v>
      </c>
      <c r="C5551"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 t="str">
        <f>IF(Customer[[#This Row],[Under 30]]="Yes","Under 30",IF(Customer[[#This Row],[Senior]]="Yes", "Senior","Other"))</f>
        <v>Under 30</v>
      </c>
      <c r="X5551">
        <v>5</v>
      </c>
      <c r="Y5551" t="s">
        <v>21</v>
      </c>
      <c r="Z5551" t="s">
        <v>98</v>
      </c>
      <c r="AA5551" t="s">
        <v>33</v>
      </c>
      <c r="AB5551">
        <v>46</v>
      </c>
      <c r="AC5551">
        <v>1922</v>
      </c>
    </row>
    <row r="5552" spans="1:29" x14ac:dyDescent="0.25">
      <c r="A5552" t="s">
        <v>11220</v>
      </c>
      <c r="B5552" t="s">
        <v>21</v>
      </c>
      <c r="C5552"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 t="str">
        <f>IF(Customer[[#This Row],[Under 30]]="Yes","Under 30",IF(Customer[[#This Row],[Senior]]="Yes", "Senior","Other"))</f>
        <v>Under 30</v>
      </c>
      <c r="X5552">
        <v>6</v>
      </c>
      <c r="Y5552" t="s">
        <v>21</v>
      </c>
      <c r="Z5552" t="s">
        <v>53</v>
      </c>
      <c r="AA5552" t="s">
        <v>95</v>
      </c>
      <c r="AB5552">
        <v>10</v>
      </c>
      <c r="AC5552">
        <v>431</v>
      </c>
    </row>
    <row r="5553" spans="1:29" x14ac:dyDescent="0.25">
      <c r="A5553" t="s">
        <v>11222</v>
      </c>
      <c r="B5553" t="s">
        <v>21</v>
      </c>
      <c r="C5553"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 t="str">
        <f>IF(Customer[[#This Row],[Under 30]]="Yes","Under 30",IF(Customer[[#This Row],[Senior]]="Yes", "Senior","Other"))</f>
        <v>Other</v>
      </c>
      <c r="X5553">
        <v>3</v>
      </c>
      <c r="Y5553" t="s">
        <v>25</v>
      </c>
      <c r="Z5553" t="s">
        <v>98</v>
      </c>
      <c r="AA5553" t="s">
        <v>33</v>
      </c>
      <c r="AB5553">
        <v>26</v>
      </c>
      <c r="AC5553">
        <v>718</v>
      </c>
    </row>
    <row r="5554" spans="1:29" x14ac:dyDescent="0.25">
      <c r="A5554" t="s">
        <v>11224</v>
      </c>
      <c r="B5554" t="s">
        <v>21</v>
      </c>
      <c r="C5554"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 t="str">
        <f>IF(Customer[[#This Row],[Under 30]]="Yes","Under 30",IF(Customer[[#This Row],[Senior]]="Yes", "Senior","Other"))</f>
        <v>Under 30</v>
      </c>
      <c r="X5554">
        <v>2</v>
      </c>
      <c r="Y5554" t="s">
        <v>25</v>
      </c>
      <c r="Z5554" t="s">
        <v>53</v>
      </c>
      <c r="AA5554" t="s">
        <v>38</v>
      </c>
      <c r="AB5554">
        <v>31</v>
      </c>
      <c r="AC5554">
        <v>1805</v>
      </c>
    </row>
    <row r="5555" spans="1:29" x14ac:dyDescent="0.25">
      <c r="A5555" t="s">
        <v>11226</v>
      </c>
      <c r="B5555" t="s">
        <v>21</v>
      </c>
      <c r="C5555"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 t="str">
        <f>IF(Customer[[#This Row],[Under 30]]="Yes","Under 30",IF(Customer[[#This Row],[Senior]]="Yes", "Senior","Other"))</f>
        <v>Other</v>
      </c>
      <c r="X5555">
        <v>6</v>
      </c>
      <c r="Y5555" t="s">
        <v>25</v>
      </c>
      <c r="Z5555" t="s">
        <v>53</v>
      </c>
      <c r="AA5555" t="s">
        <v>33</v>
      </c>
      <c r="AB5555">
        <v>25</v>
      </c>
      <c r="AC5555">
        <v>152</v>
      </c>
    </row>
    <row r="5556" spans="1:29" x14ac:dyDescent="0.25">
      <c r="A5556" t="s">
        <v>11228</v>
      </c>
      <c r="B5556" t="s">
        <v>21</v>
      </c>
      <c r="C5556"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 t="str">
        <f>IF(Customer[[#This Row],[Under 30]]="Yes","Under 30",IF(Customer[[#This Row],[Senior]]="Yes", "Senior","Other"))</f>
        <v>Other</v>
      </c>
      <c r="X5556">
        <v>2</v>
      </c>
      <c r="Y5556" t="s">
        <v>21</v>
      </c>
      <c r="Z5556" t="s">
        <v>32</v>
      </c>
      <c r="AA5556" t="s">
        <v>33</v>
      </c>
      <c r="AB5556">
        <v>16</v>
      </c>
      <c r="AC5556">
        <v>64</v>
      </c>
    </row>
    <row r="5557" spans="1:29" x14ac:dyDescent="0.25">
      <c r="A5557" t="s">
        <v>11230</v>
      </c>
      <c r="B5557" t="s">
        <v>21</v>
      </c>
      <c r="C5557"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 t="str">
        <f>IF(Customer[[#This Row],[Under 30]]="Yes","Under 30",IF(Customer[[#This Row],[Senior]]="Yes", "Senior","Other"))</f>
        <v>Other</v>
      </c>
      <c r="X5557">
        <v>6</v>
      </c>
      <c r="Y5557" t="s">
        <v>21</v>
      </c>
      <c r="Z5557" t="s">
        <v>32</v>
      </c>
      <c r="AA5557" t="s">
        <v>33</v>
      </c>
      <c r="AB5557">
        <v>9</v>
      </c>
      <c r="AC5557">
        <v>29</v>
      </c>
    </row>
    <row r="5558" spans="1:29" x14ac:dyDescent="0.25">
      <c r="A5558" t="s">
        <v>11232</v>
      </c>
      <c r="B5558" t="s">
        <v>21</v>
      </c>
      <c r="C5558"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 t="str">
        <f>IF(Customer[[#This Row],[Under 30]]="Yes","Under 30",IF(Customer[[#This Row],[Senior]]="Yes", "Senior","Other"))</f>
        <v>Other</v>
      </c>
      <c r="X5558">
        <v>2</v>
      </c>
      <c r="Y5558" t="s">
        <v>25</v>
      </c>
      <c r="Z5558" t="s">
        <v>32</v>
      </c>
      <c r="AA5558" t="s">
        <v>33</v>
      </c>
      <c r="AB5558">
        <v>29</v>
      </c>
      <c r="AC5558">
        <v>407</v>
      </c>
    </row>
    <row r="5559" spans="1:29" x14ac:dyDescent="0.25">
      <c r="A5559" t="s">
        <v>11234</v>
      </c>
      <c r="B5559" t="s">
        <v>21</v>
      </c>
      <c r="C5559"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 t="str">
        <f>IF(Customer[[#This Row],[Under 30]]="Yes","Under 30",IF(Customer[[#This Row],[Senior]]="Yes", "Senior","Other"))</f>
        <v>Under 30</v>
      </c>
      <c r="X5559">
        <v>5</v>
      </c>
      <c r="Y5559" t="s">
        <v>21</v>
      </c>
      <c r="Z5559" t="s">
        <v>32</v>
      </c>
      <c r="AA5559" t="s">
        <v>33</v>
      </c>
      <c r="AB5559">
        <v>7</v>
      </c>
      <c r="AC5559">
        <v>250</v>
      </c>
    </row>
    <row r="5560" spans="1:29" x14ac:dyDescent="0.25">
      <c r="A5560" t="s">
        <v>11236</v>
      </c>
      <c r="B5560" t="s">
        <v>21</v>
      </c>
      <c r="C5560"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 t="str">
        <f>IF(Customer[[#This Row],[Under 30]]="Yes","Under 30",IF(Customer[[#This Row],[Senior]]="Yes", "Senior","Other"))</f>
        <v>Under 30</v>
      </c>
      <c r="X5560">
        <v>3</v>
      </c>
      <c r="Y5560" t="s">
        <v>25</v>
      </c>
      <c r="Z5560" t="s">
        <v>53</v>
      </c>
      <c r="AA5560" t="s">
        <v>33</v>
      </c>
      <c r="AB5560">
        <v>43</v>
      </c>
      <c r="AC5560">
        <v>3088</v>
      </c>
    </row>
    <row r="5561" spans="1:29" x14ac:dyDescent="0.25">
      <c r="A5561" t="s">
        <v>11238</v>
      </c>
      <c r="B5561" t="s">
        <v>21</v>
      </c>
      <c r="C5561"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 t="str">
        <f>IF(Customer[[#This Row],[Under 30]]="Yes","Under 30",IF(Customer[[#This Row],[Senior]]="Yes", "Senior","Other"))</f>
        <v>Other</v>
      </c>
      <c r="X5561">
        <v>4</v>
      </c>
      <c r="Y5561" t="s">
        <v>21</v>
      </c>
      <c r="Z5561" t="s">
        <v>32</v>
      </c>
      <c r="AA5561" t="s">
        <v>33</v>
      </c>
      <c r="AB5561">
        <v>39</v>
      </c>
      <c r="AC5561">
        <v>1029</v>
      </c>
    </row>
    <row r="5562" spans="1:29" x14ac:dyDescent="0.25">
      <c r="A5562" t="s">
        <v>11240</v>
      </c>
      <c r="B5562" t="s">
        <v>21</v>
      </c>
      <c r="C5562"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 t="str">
        <f>IF(Customer[[#This Row],[Under 30]]="Yes","Under 30",IF(Customer[[#This Row],[Senior]]="Yes", "Senior","Other"))</f>
        <v>Under 30</v>
      </c>
      <c r="X5562">
        <v>6</v>
      </c>
      <c r="Y5562" t="s">
        <v>25</v>
      </c>
      <c r="Z5562" t="s">
        <v>32</v>
      </c>
      <c r="AA5562" t="s">
        <v>38</v>
      </c>
      <c r="AB5562">
        <v>21</v>
      </c>
      <c r="AC5562">
        <v>237</v>
      </c>
    </row>
    <row r="5563" spans="1:29" x14ac:dyDescent="0.25">
      <c r="A5563" t="s">
        <v>11242</v>
      </c>
      <c r="B5563" t="s">
        <v>21</v>
      </c>
      <c r="C5563"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 t="str">
        <f>IF(Customer[[#This Row],[Under 30]]="Yes","Under 30",IF(Customer[[#This Row],[Senior]]="Yes", "Senior","Other"))</f>
        <v>Other</v>
      </c>
      <c r="X5563">
        <v>4</v>
      </c>
      <c r="Y5563" t="s">
        <v>25</v>
      </c>
      <c r="Z5563" t="s">
        <v>53</v>
      </c>
      <c r="AA5563" t="s">
        <v>38</v>
      </c>
      <c r="AB5563">
        <v>33</v>
      </c>
      <c r="AC5563">
        <v>2434</v>
      </c>
    </row>
    <row r="5564" spans="1:29" x14ac:dyDescent="0.25">
      <c r="A5564" t="s">
        <v>11244</v>
      </c>
      <c r="B5564" t="s">
        <v>21</v>
      </c>
      <c r="C5564"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 t="str">
        <f>IF(Customer[[#This Row],[Under 30]]="Yes","Under 30",IF(Customer[[#This Row],[Senior]]="Yes", "Senior","Other"))</f>
        <v>Other</v>
      </c>
      <c r="X5564">
        <v>5</v>
      </c>
      <c r="Y5564" t="s">
        <v>21</v>
      </c>
      <c r="Z5564" t="s">
        <v>53</v>
      </c>
      <c r="AA5564" t="s">
        <v>33</v>
      </c>
      <c r="AB5564">
        <v>8</v>
      </c>
      <c r="AC5564">
        <v>368</v>
      </c>
    </row>
    <row r="5565" spans="1:29" x14ac:dyDescent="0.25">
      <c r="A5565" t="s">
        <v>11246</v>
      </c>
      <c r="B5565" t="s">
        <v>21</v>
      </c>
      <c r="C5565"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 t="str">
        <f>IF(Customer[[#This Row],[Under 30]]="Yes","Under 30",IF(Customer[[#This Row],[Senior]]="Yes", "Senior","Other"))</f>
        <v>Under 30</v>
      </c>
      <c r="X5565">
        <v>6</v>
      </c>
      <c r="Y5565" t="s">
        <v>21</v>
      </c>
      <c r="Z5565" t="s">
        <v>53</v>
      </c>
      <c r="AA5565" t="s">
        <v>33</v>
      </c>
      <c r="AB5565">
        <v>8</v>
      </c>
      <c r="AC5565">
        <v>378</v>
      </c>
    </row>
    <row r="5566" spans="1:29" x14ac:dyDescent="0.25">
      <c r="A5566" t="s">
        <v>11248</v>
      </c>
      <c r="B5566" t="s">
        <v>21</v>
      </c>
      <c r="C5566"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 t="str">
        <f>IF(Customer[[#This Row],[Under 30]]="Yes","Under 30",IF(Customer[[#This Row],[Senior]]="Yes", "Senior","Other"))</f>
        <v>Senior</v>
      </c>
      <c r="X5566">
        <v>5</v>
      </c>
      <c r="Y5566" t="s">
        <v>21</v>
      </c>
      <c r="Z5566" t="s">
        <v>32</v>
      </c>
      <c r="AA5566" t="s">
        <v>38</v>
      </c>
      <c r="AB5566">
        <v>25</v>
      </c>
      <c r="AC5566">
        <v>25</v>
      </c>
    </row>
    <row r="5567" spans="1:29" x14ac:dyDescent="0.25">
      <c r="A5567" t="s">
        <v>11250</v>
      </c>
      <c r="B5567" t="s">
        <v>21</v>
      </c>
      <c r="C5567"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 t="str">
        <f>IF(Customer[[#This Row],[Under 30]]="Yes","Under 30",IF(Customer[[#This Row],[Senior]]="Yes", "Senior","Other"))</f>
        <v>Other</v>
      </c>
      <c r="X5567">
        <v>3</v>
      </c>
      <c r="Y5567" t="s">
        <v>21</v>
      </c>
      <c r="Z5567" t="s">
        <v>53</v>
      </c>
      <c r="AA5567" t="s">
        <v>33</v>
      </c>
      <c r="AB5567">
        <v>10</v>
      </c>
      <c r="AC5567">
        <v>577</v>
      </c>
    </row>
    <row r="5568" spans="1:29" x14ac:dyDescent="0.25">
      <c r="A5568" t="s">
        <v>11252</v>
      </c>
      <c r="B5568" t="s">
        <v>21</v>
      </c>
      <c r="C5568"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 t="str">
        <f>IF(Customer[[#This Row],[Under 30]]="Yes","Under 30",IF(Customer[[#This Row],[Senior]]="Yes", "Senior","Other"))</f>
        <v>Other</v>
      </c>
      <c r="X5568">
        <v>2</v>
      </c>
      <c r="Y5568" t="s">
        <v>21</v>
      </c>
      <c r="Z5568" t="s">
        <v>98</v>
      </c>
      <c r="AA5568" t="s">
        <v>38</v>
      </c>
      <c r="AB5568">
        <v>40</v>
      </c>
      <c r="AC5568">
        <v>2009</v>
      </c>
    </row>
    <row r="5569" spans="1:29" x14ac:dyDescent="0.25">
      <c r="A5569" t="s">
        <v>11254</v>
      </c>
      <c r="B5569" t="s">
        <v>21</v>
      </c>
      <c r="C5569"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 t="str">
        <f>IF(Customer[[#This Row],[Under 30]]="Yes","Under 30",IF(Customer[[#This Row],[Senior]]="Yes", "Senior","Other"))</f>
        <v>Other</v>
      </c>
      <c r="X5569">
        <v>2</v>
      </c>
      <c r="Y5569" t="s">
        <v>21</v>
      </c>
      <c r="Z5569" t="s">
        <v>32</v>
      </c>
      <c r="AA5569" t="s">
        <v>33</v>
      </c>
      <c r="AB5569">
        <v>10</v>
      </c>
      <c r="AC5569">
        <v>63</v>
      </c>
    </row>
    <row r="5570" spans="1:29" x14ac:dyDescent="0.25">
      <c r="A5570" t="s">
        <v>11256</v>
      </c>
      <c r="B5570" t="s">
        <v>21</v>
      </c>
      <c r="C5570"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 t="str">
        <f>IF(Customer[[#This Row],[Under 30]]="Yes","Under 30",IF(Customer[[#This Row],[Senior]]="Yes", "Senior","Other"))</f>
        <v>Other</v>
      </c>
      <c r="X5570">
        <v>6</v>
      </c>
      <c r="Y5570" t="s">
        <v>21</v>
      </c>
      <c r="Z5570" t="s">
        <v>53</v>
      </c>
      <c r="AA5570" t="s">
        <v>33</v>
      </c>
      <c r="AB5570">
        <v>23</v>
      </c>
      <c r="AC5570">
        <v>1277</v>
      </c>
    </row>
    <row r="5571" spans="1:29" x14ac:dyDescent="0.25">
      <c r="A5571" t="s">
        <v>11258</v>
      </c>
      <c r="B5571" t="s">
        <v>21</v>
      </c>
      <c r="C5571"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 t="str">
        <f>IF(Customer[[#This Row],[Under 30]]="Yes","Under 30",IF(Customer[[#This Row],[Senior]]="Yes", "Senior","Other"))</f>
        <v>Other</v>
      </c>
      <c r="X5571">
        <v>4</v>
      </c>
      <c r="Y5571" t="s">
        <v>21</v>
      </c>
      <c r="Z5571" t="s">
        <v>32</v>
      </c>
      <c r="AA5571" t="s">
        <v>33</v>
      </c>
      <c r="AB5571">
        <v>6</v>
      </c>
      <c r="AC5571">
        <v>77</v>
      </c>
    </row>
    <row r="5572" spans="1:29" x14ac:dyDescent="0.25">
      <c r="A5572" t="s">
        <v>11260</v>
      </c>
      <c r="B5572" t="s">
        <v>21</v>
      </c>
      <c r="C5572"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 t="str">
        <f>IF(Customer[[#This Row],[Under 30]]="Yes","Under 30",IF(Customer[[#This Row],[Senior]]="Yes", "Senior","Other"))</f>
        <v>Other</v>
      </c>
      <c r="X5572">
        <v>6</v>
      </c>
      <c r="Y5572" t="s">
        <v>21</v>
      </c>
      <c r="Z5572" t="s">
        <v>98</v>
      </c>
      <c r="AA5572" t="s">
        <v>38</v>
      </c>
      <c r="AB5572">
        <v>29</v>
      </c>
      <c r="AC5572">
        <v>802</v>
      </c>
    </row>
    <row r="5573" spans="1:29" x14ac:dyDescent="0.25">
      <c r="A5573" t="s">
        <v>11262</v>
      </c>
      <c r="B5573" t="s">
        <v>21</v>
      </c>
      <c r="C5573"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 t="str">
        <f>IF(Customer[[#This Row],[Under 30]]="Yes","Under 30",IF(Customer[[#This Row],[Senior]]="Yes", "Senior","Other"))</f>
        <v>Other</v>
      </c>
      <c r="X5573">
        <v>3</v>
      </c>
      <c r="Y5573" t="s">
        <v>25</v>
      </c>
      <c r="Z5573" t="s">
        <v>98</v>
      </c>
      <c r="AA5573" t="s">
        <v>38</v>
      </c>
      <c r="AB5573">
        <v>38</v>
      </c>
      <c r="AC5573">
        <v>2606</v>
      </c>
    </row>
    <row r="5574" spans="1:29" x14ac:dyDescent="0.25">
      <c r="A5574" t="s">
        <v>11264</v>
      </c>
      <c r="B5574" t="s">
        <v>21</v>
      </c>
      <c r="C5574"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 t="str">
        <f>IF(Customer[[#This Row],[Under 30]]="Yes","Under 30",IF(Customer[[#This Row],[Senior]]="Yes", "Senior","Other"))</f>
        <v>Under 30</v>
      </c>
      <c r="X5574">
        <v>2</v>
      </c>
      <c r="Y5574" t="s">
        <v>21</v>
      </c>
      <c r="Z5574" t="s">
        <v>53</v>
      </c>
      <c r="AA5574" t="s">
        <v>33</v>
      </c>
      <c r="AB5574">
        <v>49</v>
      </c>
      <c r="AC5574">
        <v>1879</v>
      </c>
    </row>
    <row r="5575" spans="1:29" x14ac:dyDescent="0.25">
      <c r="A5575" t="s">
        <v>11266</v>
      </c>
      <c r="B5575" t="s">
        <v>21</v>
      </c>
      <c r="C5575"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 t="str">
        <f>IF(Customer[[#This Row],[Under 30]]="Yes","Under 30",IF(Customer[[#This Row],[Senior]]="Yes", "Senior","Other"))</f>
        <v>Other</v>
      </c>
      <c r="X5575">
        <v>2</v>
      </c>
      <c r="Y5575" t="s">
        <v>25</v>
      </c>
      <c r="Z5575" t="s">
        <v>98</v>
      </c>
      <c r="AA5575" t="s">
        <v>33</v>
      </c>
      <c r="AB5575">
        <v>21</v>
      </c>
      <c r="AC5575">
        <v>879</v>
      </c>
    </row>
    <row r="5576" spans="1:29" x14ac:dyDescent="0.25">
      <c r="A5576" t="s">
        <v>11268</v>
      </c>
      <c r="B5576" t="s">
        <v>21</v>
      </c>
      <c r="C5576"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 t="str">
        <f>IF(Customer[[#This Row],[Under 30]]="Yes","Under 30",IF(Customer[[#This Row],[Senior]]="Yes", "Senior","Other"))</f>
        <v>Other</v>
      </c>
      <c r="X5576">
        <v>3</v>
      </c>
      <c r="Y5576" t="s">
        <v>21</v>
      </c>
      <c r="Z5576" t="s">
        <v>98</v>
      </c>
      <c r="AA5576" t="s">
        <v>38</v>
      </c>
      <c r="AB5576">
        <v>30</v>
      </c>
      <c r="AC5576">
        <v>1590</v>
      </c>
    </row>
    <row r="5577" spans="1:29" x14ac:dyDescent="0.25">
      <c r="A5577" t="s">
        <v>11270</v>
      </c>
      <c r="B5577" t="s">
        <v>21</v>
      </c>
      <c r="C5577"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 t="str">
        <f>IF(Customer[[#This Row],[Under 30]]="Yes","Under 30",IF(Customer[[#This Row],[Senior]]="Yes", "Senior","Other"))</f>
        <v>Under 30</v>
      </c>
      <c r="X5577">
        <v>2</v>
      </c>
      <c r="Y5577" t="s">
        <v>21</v>
      </c>
      <c r="Z5577" t="s">
        <v>53</v>
      </c>
      <c r="AA5577" t="s">
        <v>38</v>
      </c>
      <c r="AB5577">
        <v>6</v>
      </c>
      <c r="AC5577">
        <v>381</v>
      </c>
    </row>
    <row r="5578" spans="1:29" x14ac:dyDescent="0.25">
      <c r="A5578" t="s">
        <v>11272</v>
      </c>
      <c r="B5578" t="s">
        <v>21</v>
      </c>
      <c r="C5578"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 t="str">
        <f>IF(Customer[[#This Row],[Under 30]]="Yes","Under 30",IF(Customer[[#This Row],[Senior]]="Yes", "Senior","Other"))</f>
        <v>Other</v>
      </c>
      <c r="X5578">
        <v>4</v>
      </c>
      <c r="Y5578" t="s">
        <v>21</v>
      </c>
      <c r="Z5578" t="s">
        <v>98</v>
      </c>
      <c r="AA5578" t="s">
        <v>38</v>
      </c>
      <c r="AB5578">
        <v>10</v>
      </c>
      <c r="AC5578">
        <v>454</v>
      </c>
    </row>
    <row r="5579" spans="1:29" x14ac:dyDescent="0.25">
      <c r="A5579" t="s">
        <v>11274</v>
      </c>
      <c r="B5579" t="s">
        <v>21</v>
      </c>
      <c r="C5579"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 t="str">
        <f>IF(Customer[[#This Row],[Under 30]]="Yes","Under 30",IF(Customer[[#This Row],[Senior]]="Yes", "Senior","Other"))</f>
        <v>Other</v>
      </c>
      <c r="X5579">
        <v>2</v>
      </c>
      <c r="Y5579" t="s">
        <v>21</v>
      </c>
      <c r="Z5579" t="s">
        <v>98</v>
      </c>
      <c r="AA5579" t="s">
        <v>38</v>
      </c>
      <c r="AB5579">
        <v>8</v>
      </c>
      <c r="AC5579">
        <v>275</v>
      </c>
    </row>
    <row r="5580" spans="1:29" x14ac:dyDescent="0.25">
      <c r="A5580" t="s">
        <v>11276</v>
      </c>
      <c r="B5580" t="s">
        <v>21</v>
      </c>
      <c r="C5580"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 t="str">
        <f>IF(Customer[[#This Row],[Under 30]]="Yes","Under 30",IF(Customer[[#This Row],[Senior]]="Yes", "Senior","Other"))</f>
        <v>Under 30</v>
      </c>
      <c r="X5580">
        <v>4</v>
      </c>
      <c r="Y5580" t="s">
        <v>21</v>
      </c>
      <c r="Z5580" t="s">
        <v>53</v>
      </c>
      <c r="AA5580" t="s">
        <v>33</v>
      </c>
      <c r="AB5580">
        <v>6</v>
      </c>
      <c r="AC5580">
        <v>324</v>
      </c>
    </row>
    <row r="5581" spans="1:29" x14ac:dyDescent="0.25">
      <c r="A5581" t="s">
        <v>11278</v>
      </c>
      <c r="B5581" t="s">
        <v>21</v>
      </c>
      <c r="C5581"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 t="str">
        <f>IF(Customer[[#This Row],[Under 30]]="Yes","Under 30",IF(Customer[[#This Row],[Senior]]="Yes", "Senior","Other"))</f>
        <v>Other</v>
      </c>
      <c r="X5581">
        <v>2</v>
      </c>
      <c r="Y5581" t="s">
        <v>25</v>
      </c>
      <c r="Z5581" t="s">
        <v>53</v>
      </c>
      <c r="AA5581" t="s">
        <v>33</v>
      </c>
      <c r="AB5581">
        <v>24</v>
      </c>
      <c r="AC5581">
        <v>797</v>
      </c>
    </row>
    <row r="5582" spans="1:29" x14ac:dyDescent="0.25">
      <c r="A5582" t="s">
        <v>11280</v>
      </c>
      <c r="B5582" t="s">
        <v>21</v>
      </c>
      <c r="C5582"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 t="str">
        <f>IF(Customer[[#This Row],[Under 30]]="Yes","Under 30",IF(Customer[[#This Row],[Senior]]="Yes", "Senior","Other"))</f>
        <v>Other</v>
      </c>
      <c r="X5582">
        <v>6</v>
      </c>
      <c r="Y5582" t="s">
        <v>25</v>
      </c>
      <c r="Z5582" t="s">
        <v>98</v>
      </c>
      <c r="AA5582" t="s">
        <v>33</v>
      </c>
      <c r="AB5582">
        <v>27</v>
      </c>
      <c r="AC5582">
        <v>1337</v>
      </c>
    </row>
    <row r="5583" spans="1:29" x14ac:dyDescent="0.25">
      <c r="A5583" t="s">
        <v>11282</v>
      </c>
      <c r="B5583" t="s">
        <v>21</v>
      </c>
      <c r="C5583"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 t="str">
        <f>IF(Customer[[#This Row],[Under 30]]="Yes","Under 30",IF(Customer[[#This Row],[Senior]]="Yes", "Senior","Other"))</f>
        <v>Other</v>
      </c>
      <c r="X5583">
        <v>5</v>
      </c>
      <c r="Y5583" t="s">
        <v>21</v>
      </c>
      <c r="Z5583" t="s">
        <v>53</v>
      </c>
      <c r="AA5583" t="s">
        <v>33</v>
      </c>
      <c r="AB5583">
        <v>8</v>
      </c>
      <c r="AC5583">
        <v>348</v>
      </c>
    </row>
    <row r="5584" spans="1:29" x14ac:dyDescent="0.25">
      <c r="A5584" t="s">
        <v>11284</v>
      </c>
      <c r="B5584" t="s">
        <v>21</v>
      </c>
      <c r="C5584"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 t="str">
        <f>IF(Customer[[#This Row],[Under 30]]="Yes","Under 30",IF(Customer[[#This Row],[Senior]]="Yes", "Senior","Other"))</f>
        <v>Under 30</v>
      </c>
      <c r="X5584">
        <v>6</v>
      </c>
      <c r="Y5584" t="s">
        <v>21</v>
      </c>
      <c r="Z5584" t="s">
        <v>53</v>
      </c>
      <c r="AA5584" t="s">
        <v>33</v>
      </c>
      <c r="AB5584">
        <v>9</v>
      </c>
      <c r="AC5584">
        <v>692</v>
      </c>
    </row>
    <row r="5585" spans="1:29" x14ac:dyDescent="0.25">
      <c r="A5585" t="s">
        <v>11286</v>
      </c>
      <c r="B5585" t="s">
        <v>21</v>
      </c>
      <c r="C5585"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 t="str">
        <f>IF(Customer[[#This Row],[Under 30]]="Yes","Under 30",IF(Customer[[#This Row],[Senior]]="Yes", "Senior","Other"))</f>
        <v>Under 30</v>
      </c>
      <c r="X5585">
        <v>4</v>
      </c>
      <c r="Y5585" t="s">
        <v>21</v>
      </c>
      <c r="Z5585" t="s">
        <v>53</v>
      </c>
      <c r="AA5585" t="s">
        <v>33</v>
      </c>
      <c r="AB5585">
        <v>44</v>
      </c>
      <c r="AC5585">
        <v>3176</v>
      </c>
    </row>
    <row r="5586" spans="1:29" x14ac:dyDescent="0.25">
      <c r="A5586" t="s">
        <v>11288</v>
      </c>
      <c r="B5586" t="s">
        <v>21</v>
      </c>
      <c r="C5586"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 t="str">
        <f>IF(Customer[[#This Row],[Under 30]]="Yes","Under 30",IF(Customer[[#This Row],[Senior]]="Yes", "Senior","Other"))</f>
        <v>Other</v>
      </c>
      <c r="X5586">
        <v>4</v>
      </c>
      <c r="Y5586" t="s">
        <v>21</v>
      </c>
      <c r="Z5586" t="s">
        <v>53</v>
      </c>
      <c r="AA5586" t="s">
        <v>33</v>
      </c>
      <c r="AB5586">
        <v>16</v>
      </c>
      <c r="AC5586">
        <v>1056</v>
      </c>
    </row>
    <row r="5587" spans="1:29" x14ac:dyDescent="0.25">
      <c r="A5587" t="s">
        <v>11290</v>
      </c>
      <c r="B5587" t="s">
        <v>21</v>
      </c>
      <c r="C5587"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 t="str">
        <f>IF(Customer[[#This Row],[Under 30]]="Yes","Under 30",IF(Customer[[#This Row],[Senior]]="Yes", "Senior","Other"))</f>
        <v>Other</v>
      </c>
      <c r="X5587">
        <v>6</v>
      </c>
      <c r="Y5587" t="s">
        <v>21</v>
      </c>
      <c r="Z5587" t="s">
        <v>53</v>
      </c>
      <c r="AA5587" t="s">
        <v>38</v>
      </c>
      <c r="AB5587">
        <v>13</v>
      </c>
      <c r="AC5587">
        <v>425</v>
      </c>
    </row>
    <row r="5588" spans="1:29" x14ac:dyDescent="0.25">
      <c r="A5588" t="s">
        <v>11292</v>
      </c>
      <c r="B5588" t="s">
        <v>21</v>
      </c>
      <c r="C5588"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 t="str">
        <f>IF(Customer[[#This Row],[Under 30]]="Yes","Under 30",IF(Customer[[#This Row],[Senior]]="Yes", "Senior","Other"))</f>
        <v>Other</v>
      </c>
      <c r="X5588">
        <v>2</v>
      </c>
      <c r="Y5588" t="s">
        <v>21</v>
      </c>
      <c r="Z5588" t="s">
        <v>53</v>
      </c>
      <c r="AA5588" t="s">
        <v>33</v>
      </c>
      <c r="AB5588">
        <v>7</v>
      </c>
      <c r="AC5588">
        <v>454</v>
      </c>
    </row>
    <row r="5589" spans="1:29" x14ac:dyDescent="0.25">
      <c r="A5589" t="s">
        <v>11294</v>
      </c>
      <c r="B5589" t="s">
        <v>21</v>
      </c>
      <c r="C5589"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 t="str">
        <f>IF(Customer[[#This Row],[Under 30]]="Yes","Under 30",IF(Customer[[#This Row],[Senior]]="Yes", "Senior","Other"))</f>
        <v>Senior</v>
      </c>
      <c r="X5589">
        <v>6</v>
      </c>
      <c r="Y5589" t="s">
        <v>25</v>
      </c>
      <c r="Z5589" t="s">
        <v>53</v>
      </c>
      <c r="AA5589" t="s">
        <v>33</v>
      </c>
      <c r="AB5589">
        <v>24</v>
      </c>
      <c r="AC5589">
        <v>1795</v>
      </c>
    </row>
    <row r="5590" spans="1:29" x14ac:dyDescent="0.25">
      <c r="A5590" t="s">
        <v>11296</v>
      </c>
      <c r="B5590" t="s">
        <v>21</v>
      </c>
      <c r="C5590"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 t="str">
        <f>IF(Customer[[#This Row],[Under 30]]="Yes","Under 30",IF(Customer[[#This Row],[Senior]]="Yes", "Senior","Other"))</f>
        <v>Under 30</v>
      </c>
      <c r="X5590">
        <v>5</v>
      </c>
      <c r="Y5590" t="s">
        <v>21</v>
      </c>
      <c r="Z5590" t="s">
        <v>98</v>
      </c>
      <c r="AA5590" t="s">
        <v>33</v>
      </c>
      <c r="AB5590">
        <v>23</v>
      </c>
      <c r="AC5590">
        <v>806</v>
      </c>
    </row>
    <row r="5591" spans="1:29" x14ac:dyDescent="0.25">
      <c r="A5591" t="s">
        <v>11298</v>
      </c>
      <c r="B5591" t="s">
        <v>21</v>
      </c>
      <c r="C5591"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 t="str">
        <f>IF(Customer[[#This Row],[Under 30]]="Yes","Under 30",IF(Customer[[#This Row],[Senior]]="Yes", "Senior","Other"))</f>
        <v>Other</v>
      </c>
      <c r="X5591">
        <v>2</v>
      </c>
      <c r="Y5591" t="s">
        <v>25</v>
      </c>
      <c r="Z5591" t="s">
        <v>98</v>
      </c>
      <c r="AA5591" t="s">
        <v>38</v>
      </c>
      <c r="AB5591">
        <v>22</v>
      </c>
      <c r="AC5591">
        <v>1313</v>
      </c>
    </row>
    <row r="5592" spans="1:29" x14ac:dyDescent="0.25">
      <c r="A5592" t="s">
        <v>11300</v>
      </c>
      <c r="B5592" t="s">
        <v>21</v>
      </c>
      <c r="C5592"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 t="str">
        <f>IF(Customer[[#This Row],[Under 30]]="Yes","Under 30",IF(Customer[[#This Row],[Senior]]="Yes", "Senior","Other"))</f>
        <v>Other</v>
      </c>
      <c r="X5592">
        <v>6</v>
      </c>
      <c r="Y5592" t="s">
        <v>21</v>
      </c>
      <c r="Z5592" t="s">
        <v>53</v>
      </c>
      <c r="AA5592" t="s">
        <v>33</v>
      </c>
      <c r="AB5592">
        <v>10</v>
      </c>
      <c r="AC5592">
        <v>555</v>
      </c>
    </row>
    <row r="5593" spans="1:29" x14ac:dyDescent="0.25">
      <c r="A5593" t="s">
        <v>11302</v>
      </c>
      <c r="B5593" t="s">
        <v>21</v>
      </c>
      <c r="C5593"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 t="str">
        <f>IF(Customer[[#This Row],[Under 30]]="Yes","Under 30",IF(Customer[[#This Row],[Senior]]="Yes", "Senior","Other"))</f>
        <v>Other</v>
      </c>
      <c r="X5593">
        <v>2</v>
      </c>
      <c r="Y5593" t="s">
        <v>25</v>
      </c>
      <c r="Z5593" t="s">
        <v>53</v>
      </c>
      <c r="AA5593" t="s">
        <v>33</v>
      </c>
      <c r="AB5593">
        <v>50</v>
      </c>
      <c r="AC5593">
        <v>3558</v>
      </c>
    </row>
    <row r="5594" spans="1:29" x14ac:dyDescent="0.25">
      <c r="A5594" t="s">
        <v>11304</v>
      </c>
      <c r="B5594" t="s">
        <v>21</v>
      </c>
      <c r="C5594"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 t="str">
        <f>IF(Customer[[#This Row],[Under 30]]="Yes","Under 30",IF(Customer[[#This Row],[Senior]]="Yes", "Senior","Other"))</f>
        <v>Other</v>
      </c>
      <c r="X5594">
        <v>5</v>
      </c>
      <c r="Y5594" t="s">
        <v>21</v>
      </c>
      <c r="Z5594" t="s">
        <v>53</v>
      </c>
      <c r="AA5594" t="s">
        <v>38</v>
      </c>
      <c r="AB5594">
        <v>25</v>
      </c>
      <c r="AC5594">
        <v>1651</v>
      </c>
    </row>
    <row r="5595" spans="1:29" x14ac:dyDescent="0.25">
      <c r="A5595" t="s">
        <v>11306</v>
      </c>
      <c r="B5595" t="s">
        <v>21</v>
      </c>
      <c r="C5595"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 t="str">
        <f>IF(Customer[[#This Row],[Under 30]]="Yes","Under 30",IF(Customer[[#This Row],[Senior]]="Yes", "Senior","Other"))</f>
        <v>Other</v>
      </c>
      <c r="X5595">
        <v>4</v>
      </c>
      <c r="Y5595" t="s">
        <v>21</v>
      </c>
      <c r="Z5595" t="s">
        <v>53</v>
      </c>
      <c r="AA5595" t="s">
        <v>38</v>
      </c>
      <c r="AB5595">
        <v>8</v>
      </c>
      <c r="AC5595">
        <v>103</v>
      </c>
    </row>
    <row r="5596" spans="1:29" x14ac:dyDescent="0.25">
      <c r="A5596" t="s">
        <v>11308</v>
      </c>
      <c r="B5596" t="s">
        <v>21</v>
      </c>
      <c r="C5596"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 t="str">
        <f>IF(Customer[[#This Row],[Under 30]]="Yes","Under 30",IF(Customer[[#This Row],[Senior]]="Yes", "Senior","Other"))</f>
        <v>Other</v>
      </c>
      <c r="X5596">
        <v>4</v>
      </c>
      <c r="Y5596" t="s">
        <v>25</v>
      </c>
      <c r="Z5596" t="s">
        <v>53</v>
      </c>
      <c r="AA5596" t="s">
        <v>38</v>
      </c>
      <c r="AB5596">
        <v>31</v>
      </c>
      <c r="AC5596">
        <v>1991</v>
      </c>
    </row>
    <row r="5597" spans="1:29" x14ac:dyDescent="0.25">
      <c r="A5597" t="s">
        <v>11310</v>
      </c>
      <c r="B5597" t="s">
        <v>21</v>
      </c>
      <c r="C5597"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 t="str">
        <f>IF(Customer[[#This Row],[Under 30]]="Yes","Under 30",IF(Customer[[#This Row],[Senior]]="Yes", "Senior","Other"))</f>
        <v>Under 30</v>
      </c>
      <c r="X5597">
        <v>2</v>
      </c>
      <c r="Y5597" t="s">
        <v>21</v>
      </c>
      <c r="Z5597" t="s">
        <v>53</v>
      </c>
      <c r="AA5597" t="s">
        <v>33</v>
      </c>
      <c r="AB5597">
        <v>6</v>
      </c>
      <c r="AC5597">
        <v>80</v>
      </c>
    </row>
    <row r="5598" spans="1:29" x14ac:dyDescent="0.25">
      <c r="A5598" t="s">
        <v>11312</v>
      </c>
      <c r="B5598" t="s">
        <v>21</v>
      </c>
      <c r="C5598"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 t="str">
        <f>IF(Customer[[#This Row],[Under 30]]="Yes","Under 30",IF(Customer[[#This Row],[Senior]]="Yes", "Senior","Other"))</f>
        <v>Other</v>
      </c>
      <c r="X5598">
        <v>2</v>
      </c>
      <c r="Y5598" t="s">
        <v>25</v>
      </c>
      <c r="Z5598" t="s">
        <v>53</v>
      </c>
      <c r="AA5598" t="s">
        <v>38</v>
      </c>
      <c r="AB5598">
        <v>29</v>
      </c>
      <c r="AC5598">
        <v>1235</v>
      </c>
    </row>
    <row r="5599" spans="1:29" x14ac:dyDescent="0.25">
      <c r="A5599" t="s">
        <v>11314</v>
      </c>
      <c r="B5599" t="s">
        <v>21</v>
      </c>
      <c r="C5599"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 t="str">
        <f>IF(Customer[[#This Row],[Under 30]]="Yes","Under 30",IF(Customer[[#This Row],[Senior]]="Yes", "Senior","Other"))</f>
        <v>Other</v>
      </c>
      <c r="X5599">
        <v>5</v>
      </c>
      <c r="Y5599" t="s">
        <v>25</v>
      </c>
      <c r="Z5599" t="s">
        <v>32</v>
      </c>
      <c r="AA5599" t="s">
        <v>38</v>
      </c>
      <c r="AB5599">
        <v>41</v>
      </c>
      <c r="AC5599">
        <v>2270</v>
      </c>
    </row>
    <row r="5600" spans="1:29" x14ac:dyDescent="0.25">
      <c r="A5600" t="s">
        <v>11316</v>
      </c>
      <c r="B5600" t="s">
        <v>21</v>
      </c>
      <c r="C5600"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 t="str">
        <f>IF(Customer[[#This Row],[Under 30]]="Yes","Under 30",IF(Customer[[#This Row],[Senior]]="Yes", "Senior","Other"))</f>
        <v>Senior</v>
      </c>
      <c r="X5600">
        <v>4</v>
      </c>
      <c r="Y5600" t="s">
        <v>21</v>
      </c>
      <c r="Z5600" t="s">
        <v>53</v>
      </c>
      <c r="AA5600" t="s">
        <v>38</v>
      </c>
      <c r="AB5600">
        <v>36</v>
      </c>
      <c r="AC5600">
        <v>1061</v>
      </c>
    </row>
    <row r="5601" spans="1:29" x14ac:dyDescent="0.25">
      <c r="A5601" t="s">
        <v>11318</v>
      </c>
      <c r="B5601" t="s">
        <v>21</v>
      </c>
      <c r="C5601"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 t="str">
        <f>IF(Customer[[#This Row],[Under 30]]="Yes","Under 30",IF(Customer[[#This Row],[Senior]]="Yes", "Senior","Other"))</f>
        <v>Other</v>
      </c>
      <c r="X5601">
        <v>3</v>
      </c>
      <c r="Y5601" t="s">
        <v>25</v>
      </c>
      <c r="Z5601" t="s">
        <v>32</v>
      </c>
      <c r="AA5601" t="s">
        <v>38</v>
      </c>
      <c r="AB5601">
        <v>44</v>
      </c>
      <c r="AC5601">
        <v>536</v>
      </c>
    </row>
    <row r="5602" spans="1:29" x14ac:dyDescent="0.25">
      <c r="A5602" t="s">
        <v>11320</v>
      </c>
      <c r="B5602" t="s">
        <v>21</v>
      </c>
      <c r="C5602"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 t="str">
        <f>IF(Customer[[#This Row],[Under 30]]="Yes","Under 30",IF(Customer[[#This Row],[Senior]]="Yes", "Senior","Other"))</f>
        <v>Under 30</v>
      </c>
      <c r="X5602">
        <v>4</v>
      </c>
      <c r="Y5602" t="s">
        <v>21</v>
      </c>
      <c r="Z5602" t="s">
        <v>32</v>
      </c>
      <c r="AA5602" t="s">
        <v>33</v>
      </c>
      <c r="AB5602">
        <v>9</v>
      </c>
      <c r="AC5602">
        <v>365</v>
      </c>
    </row>
    <row r="5603" spans="1:29" x14ac:dyDescent="0.25">
      <c r="A5603" t="s">
        <v>11322</v>
      </c>
      <c r="B5603" t="s">
        <v>21</v>
      </c>
      <c r="C5603"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 t="str">
        <f>IF(Customer[[#This Row],[Under 30]]="Yes","Under 30",IF(Customer[[#This Row],[Senior]]="Yes", "Senior","Other"))</f>
        <v>Under 30</v>
      </c>
      <c r="X5603">
        <v>6</v>
      </c>
      <c r="Y5603" t="s">
        <v>21</v>
      </c>
      <c r="Z5603" t="s">
        <v>98</v>
      </c>
      <c r="AA5603" t="s">
        <v>33</v>
      </c>
      <c r="AB5603">
        <v>9</v>
      </c>
      <c r="AC5603">
        <v>241</v>
      </c>
    </row>
    <row r="5604" spans="1:29" x14ac:dyDescent="0.25">
      <c r="A5604" t="s">
        <v>11324</v>
      </c>
      <c r="B5604" t="s">
        <v>21</v>
      </c>
      <c r="C5604"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 t="str">
        <f>IF(Customer[[#This Row],[Under 30]]="Yes","Under 30",IF(Customer[[#This Row],[Senior]]="Yes", "Senior","Other"))</f>
        <v>Other</v>
      </c>
      <c r="X5604">
        <v>5</v>
      </c>
      <c r="Y5604" t="s">
        <v>21</v>
      </c>
      <c r="Z5604" t="s">
        <v>32</v>
      </c>
      <c r="AA5604" t="s">
        <v>38</v>
      </c>
      <c r="AB5604">
        <v>41</v>
      </c>
      <c r="AC5604">
        <v>2286</v>
      </c>
    </row>
    <row r="5605" spans="1:29" x14ac:dyDescent="0.25">
      <c r="A5605" t="s">
        <v>11326</v>
      </c>
      <c r="B5605" t="s">
        <v>21</v>
      </c>
      <c r="C5605"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 t="str">
        <f>IF(Customer[[#This Row],[Under 30]]="Yes","Under 30",IF(Customer[[#This Row],[Senior]]="Yes", "Senior","Other"))</f>
        <v>Other</v>
      </c>
      <c r="X5605">
        <v>4</v>
      </c>
      <c r="Y5605" t="s">
        <v>21</v>
      </c>
      <c r="Z5605" t="s">
        <v>53</v>
      </c>
      <c r="AA5605" t="s">
        <v>38</v>
      </c>
      <c r="AB5605">
        <v>9</v>
      </c>
      <c r="AC5605">
        <v>550</v>
      </c>
    </row>
    <row r="5606" spans="1:29" x14ac:dyDescent="0.25">
      <c r="A5606" t="s">
        <v>11328</v>
      </c>
      <c r="B5606" t="s">
        <v>21</v>
      </c>
      <c r="C5606"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 t="str">
        <f>IF(Customer[[#This Row],[Under 30]]="Yes","Under 30",IF(Customer[[#This Row],[Senior]]="Yes", "Senior","Other"))</f>
        <v>Senior</v>
      </c>
      <c r="X5606">
        <v>2</v>
      </c>
      <c r="Y5606" t="s">
        <v>21</v>
      </c>
      <c r="Z5606" t="s">
        <v>98</v>
      </c>
      <c r="AA5606" t="s">
        <v>33</v>
      </c>
      <c r="AB5606">
        <v>24</v>
      </c>
      <c r="AC5606">
        <v>492</v>
      </c>
    </row>
    <row r="5607" spans="1:29" x14ac:dyDescent="0.25">
      <c r="A5607" t="s">
        <v>11330</v>
      </c>
      <c r="B5607" t="s">
        <v>21</v>
      </c>
      <c r="C5607"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 t="str">
        <f>IF(Customer[[#This Row],[Under 30]]="Yes","Under 30",IF(Customer[[#This Row],[Senior]]="Yes", "Senior","Other"))</f>
        <v>Other</v>
      </c>
      <c r="X5607">
        <v>6</v>
      </c>
      <c r="Y5607" t="s">
        <v>25</v>
      </c>
      <c r="Z5607" t="s">
        <v>53</v>
      </c>
      <c r="AA5607" t="s">
        <v>38</v>
      </c>
      <c r="AB5607">
        <v>38</v>
      </c>
      <c r="AC5607">
        <v>2729</v>
      </c>
    </row>
    <row r="5608" spans="1:29" x14ac:dyDescent="0.25">
      <c r="A5608" t="s">
        <v>11332</v>
      </c>
      <c r="B5608" t="s">
        <v>21</v>
      </c>
      <c r="C5608"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 t="str">
        <f>IF(Customer[[#This Row],[Under 30]]="Yes","Under 30",IF(Customer[[#This Row],[Senior]]="Yes", "Senior","Other"))</f>
        <v>Other</v>
      </c>
      <c r="X5608">
        <v>2</v>
      </c>
      <c r="Y5608" t="s">
        <v>25</v>
      </c>
      <c r="Z5608" t="s">
        <v>98</v>
      </c>
      <c r="AA5608" t="s">
        <v>38</v>
      </c>
      <c r="AB5608">
        <v>45</v>
      </c>
      <c r="AC5608">
        <v>2963</v>
      </c>
    </row>
    <row r="5609" spans="1:29" x14ac:dyDescent="0.25">
      <c r="A5609" t="s">
        <v>11334</v>
      </c>
      <c r="B5609" t="s">
        <v>21</v>
      </c>
      <c r="C5609"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 t="str">
        <f>IF(Customer[[#This Row],[Under 30]]="Yes","Under 30",IF(Customer[[#This Row],[Senior]]="Yes", "Senior","Other"))</f>
        <v>Other</v>
      </c>
      <c r="X5609">
        <v>2</v>
      </c>
      <c r="Y5609" t="s">
        <v>21</v>
      </c>
      <c r="Z5609" t="s">
        <v>32</v>
      </c>
      <c r="AA5609" t="s">
        <v>33</v>
      </c>
      <c r="AB5609">
        <v>42</v>
      </c>
      <c r="AC5609">
        <v>592</v>
      </c>
    </row>
    <row r="5610" spans="1:29" x14ac:dyDescent="0.25">
      <c r="A5610" t="s">
        <v>11336</v>
      </c>
      <c r="B5610" t="s">
        <v>21</v>
      </c>
      <c r="C5610"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 t="str">
        <f>IF(Customer[[#This Row],[Under 30]]="Yes","Under 30",IF(Customer[[#This Row],[Senior]]="Yes", "Senior","Other"))</f>
        <v>Other</v>
      </c>
      <c r="X5610">
        <v>6</v>
      </c>
      <c r="Y5610" t="s">
        <v>21</v>
      </c>
      <c r="Z5610" t="s">
        <v>98</v>
      </c>
      <c r="AA5610" t="s">
        <v>38</v>
      </c>
      <c r="AB5610">
        <v>7</v>
      </c>
      <c r="AC5610">
        <v>187</v>
      </c>
    </row>
    <row r="5611" spans="1:29" x14ac:dyDescent="0.25">
      <c r="A5611" t="s">
        <v>11338</v>
      </c>
      <c r="B5611" t="s">
        <v>21</v>
      </c>
      <c r="C5611"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 t="str">
        <f>IF(Customer[[#This Row],[Under 30]]="Yes","Under 30",IF(Customer[[#This Row],[Senior]]="Yes", "Senior","Other"))</f>
        <v>Senior</v>
      </c>
      <c r="X5611">
        <v>6</v>
      </c>
      <c r="Y5611" t="s">
        <v>21</v>
      </c>
      <c r="Z5611" t="s">
        <v>98</v>
      </c>
      <c r="AA5611" t="s">
        <v>38</v>
      </c>
      <c r="AB5611">
        <v>23</v>
      </c>
      <c r="AC5611">
        <v>630</v>
      </c>
    </row>
    <row r="5612" spans="1:29" x14ac:dyDescent="0.25">
      <c r="A5612" t="s">
        <v>11340</v>
      </c>
      <c r="B5612" t="s">
        <v>21</v>
      </c>
      <c r="C5612"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 t="str">
        <f>IF(Customer[[#This Row],[Under 30]]="Yes","Under 30",IF(Customer[[#This Row],[Senior]]="Yes", "Senior","Other"))</f>
        <v>Other</v>
      </c>
      <c r="X5612">
        <v>2</v>
      </c>
      <c r="Y5612" t="s">
        <v>21</v>
      </c>
      <c r="Z5612" t="s">
        <v>32</v>
      </c>
      <c r="AA5612" t="s">
        <v>33</v>
      </c>
      <c r="AB5612">
        <v>35</v>
      </c>
      <c r="AC5612">
        <v>81</v>
      </c>
    </row>
    <row r="5613" spans="1:29" x14ac:dyDescent="0.25">
      <c r="A5613" t="s">
        <v>11342</v>
      </c>
      <c r="B5613" t="s">
        <v>21</v>
      </c>
      <c r="C5613"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 t="str">
        <f>IF(Customer[[#This Row],[Under 30]]="Yes","Under 30",IF(Customer[[#This Row],[Senior]]="Yes", "Senior","Other"))</f>
        <v>Other</v>
      </c>
      <c r="X5613">
        <v>2</v>
      </c>
      <c r="Y5613" t="s">
        <v>25</v>
      </c>
      <c r="Z5613" t="s">
        <v>32</v>
      </c>
      <c r="AA5613" t="s">
        <v>95</v>
      </c>
      <c r="AB5613">
        <v>22</v>
      </c>
      <c r="AC5613">
        <v>348</v>
      </c>
    </row>
    <row r="5614" spans="1:29" x14ac:dyDescent="0.25">
      <c r="A5614" t="s">
        <v>11344</v>
      </c>
      <c r="B5614" t="s">
        <v>21</v>
      </c>
      <c r="C5614"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 t="str">
        <f>IF(Customer[[#This Row],[Under 30]]="Yes","Under 30",IF(Customer[[#This Row],[Senior]]="Yes", "Senior","Other"))</f>
        <v>Under 30</v>
      </c>
      <c r="X5614">
        <v>2</v>
      </c>
      <c r="Y5614" t="s">
        <v>25</v>
      </c>
      <c r="Z5614" t="s">
        <v>53</v>
      </c>
      <c r="AA5614" t="s">
        <v>33</v>
      </c>
      <c r="AB5614">
        <v>15</v>
      </c>
      <c r="AC5614">
        <v>558</v>
      </c>
    </row>
    <row r="5615" spans="1:29" x14ac:dyDescent="0.25">
      <c r="A5615" t="s">
        <v>11346</v>
      </c>
      <c r="B5615" t="s">
        <v>21</v>
      </c>
      <c r="C5615"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 t="str">
        <f>IF(Customer[[#This Row],[Under 30]]="Yes","Under 30",IF(Customer[[#This Row],[Senior]]="Yes", "Senior","Other"))</f>
        <v>Other</v>
      </c>
      <c r="X5615">
        <v>5</v>
      </c>
      <c r="Y5615" t="s">
        <v>21</v>
      </c>
      <c r="Z5615" t="s">
        <v>53</v>
      </c>
      <c r="AA5615" t="s">
        <v>33</v>
      </c>
      <c r="AB5615">
        <v>20</v>
      </c>
      <c r="AC5615">
        <v>1470</v>
      </c>
    </row>
    <row r="5616" spans="1:29" x14ac:dyDescent="0.25">
      <c r="A5616" t="s">
        <v>11348</v>
      </c>
      <c r="B5616" t="s">
        <v>21</v>
      </c>
      <c r="C5616"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 t="str">
        <f>IF(Customer[[#This Row],[Under 30]]="Yes","Under 30",IF(Customer[[#This Row],[Senior]]="Yes", "Senior","Other"))</f>
        <v>Other</v>
      </c>
      <c r="X5616">
        <v>2</v>
      </c>
      <c r="Y5616" t="s">
        <v>21</v>
      </c>
      <c r="Z5616" t="s">
        <v>53</v>
      </c>
      <c r="AA5616" t="s">
        <v>95</v>
      </c>
      <c r="AB5616">
        <v>6</v>
      </c>
      <c r="AC5616">
        <v>85</v>
      </c>
    </row>
    <row r="5617" spans="1:29" x14ac:dyDescent="0.25">
      <c r="A5617" t="s">
        <v>11350</v>
      </c>
      <c r="B5617" t="s">
        <v>21</v>
      </c>
      <c r="C5617"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 t="str">
        <f>IF(Customer[[#This Row],[Under 30]]="Yes","Under 30",IF(Customer[[#This Row],[Senior]]="Yes", "Senior","Other"))</f>
        <v>Under 30</v>
      </c>
      <c r="X5617">
        <v>5</v>
      </c>
      <c r="Y5617" t="s">
        <v>21</v>
      </c>
      <c r="Z5617" t="s">
        <v>32</v>
      </c>
      <c r="AA5617" t="s">
        <v>33</v>
      </c>
      <c r="AB5617">
        <v>15</v>
      </c>
      <c r="AC5617">
        <v>195</v>
      </c>
    </row>
    <row r="5618" spans="1:29" x14ac:dyDescent="0.25">
      <c r="A5618" t="s">
        <v>11352</v>
      </c>
      <c r="B5618" t="s">
        <v>21</v>
      </c>
      <c r="C5618"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 t="str">
        <f>IF(Customer[[#This Row],[Under 30]]="Yes","Under 30",IF(Customer[[#This Row],[Senior]]="Yes", "Senior","Other"))</f>
        <v>Under 30</v>
      </c>
      <c r="X5618">
        <v>4</v>
      </c>
      <c r="Y5618" t="s">
        <v>21</v>
      </c>
      <c r="Z5618" t="s">
        <v>98</v>
      </c>
      <c r="AA5618" t="s">
        <v>33</v>
      </c>
      <c r="AB5618">
        <v>38</v>
      </c>
      <c r="AC5618">
        <v>2312</v>
      </c>
    </row>
    <row r="5619" spans="1:29" x14ac:dyDescent="0.25">
      <c r="A5619" t="s">
        <v>11354</v>
      </c>
      <c r="B5619" t="s">
        <v>21</v>
      </c>
      <c r="C5619"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 t="str">
        <f>IF(Customer[[#This Row],[Under 30]]="Yes","Under 30",IF(Customer[[#This Row],[Senior]]="Yes", "Senior","Other"))</f>
        <v>Other</v>
      </c>
      <c r="X5619">
        <v>2</v>
      </c>
      <c r="Y5619" t="s">
        <v>25</v>
      </c>
      <c r="Z5619" t="s">
        <v>53</v>
      </c>
      <c r="AA5619" t="s">
        <v>33</v>
      </c>
      <c r="AB5619">
        <v>30</v>
      </c>
      <c r="AC5619">
        <v>1982</v>
      </c>
    </row>
    <row r="5620" spans="1:29" x14ac:dyDescent="0.25">
      <c r="A5620" t="s">
        <v>11356</v>
      </c>
      <c r="B5620" t="s">
        <v>21</v>
      </c>
      <c r="C5620"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 t="str">
        <f>IF(Customer[[#This Row],[Under 30]]="Yes","Under 30",IF(Customer[[#This Row],[Senior]]="Yes", "Senior","Other"))</f>
        <v>Under 30</v>
      </c>
      <c r="X5620">
        <v>5</v>
      </c>
      <c r="Y5620" t="s">
        <v>21</v>
      </c>
      <c r="Z5620" t="s">
        <v>98</v>
      </c>
      <c r="AA5620" t="s">
        <v>95</v>
      </c>
      <c r="AB5620">
        <v>32</v>
      </c>
      <c r="AC5620">
        <v>1667</v>
      </c>
    </row>
    <row r="5621" spans="1:29" x14ac:dyDescent="0.25">
      <c r="A5621" t="s">
        <v>11358</v>
      </c>
      <c r="B5621" t="s">
        <v>21</v>
      </c>
      <c r="C5621"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 t="str">
        <f>IF(Customer[[#This Row],[Under 30]]="Yes","Under 30",IF(Customer[[#This Row],[Senior]]="Yes", "Senior","Other"))</f>
        <v>Other</v>
      </c>
      <c r="X5621">
        <v>5</v>
      </c>
      <c r="Y5621" t="s">
        <v>21</v>
      </c>
      <c r="Z5621" t="s">
        <v>53</v>
      </c>
      <c r="AA5621" t="s">
        <v>95</v>
      </c>
      <c r="AB5621">
        <v>11</v>
      </c>
      <c r="AC5621">
        <v>438</v>
      </c>
    </row>
    <row r="5622" spans="1:29" x14ac:dyDescent="0.25">
      <c r="A5622" t="s">
        <v>11360</v>
      </c>
      <c r="B5622" t="s">
        <v>21</v>
      </c>
      <c r="C5622"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 t="str">
        <f>IF(Customer[[#This Row],[Under 30]]="Yes","Under 30",IF(Customer[[#This Row],[Senior]]="Yes", "Senior","Other"))</f>
        <v>Other</v>
      </c>
      <c r="X5622">
        <v>2</v>
      </c>
      <c r="Y5622" t="s">
        <v>25</v>
      </c>
      <c r="Z5622" t="s">
        <v>53</v>
      </c>
      <c r="AA5622" t="s">
        <v>38</v>
      </c>
      <c r="AB5622">
        <v>40</v>
      </c>
      <c r="AC5622">
        <v>2845</v>
      </c>
    </row>
    <row r="5623" spans="1:29" x14ac:dyDescent="0.25">
      <c r="A5623" t="s">
        <v>11362</v>
      </c>
      <c r="B5623" t="s">
        <v>21</v>
      </c>
      <c r="C5623"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 t="str">
        <f>IF(Customer[[#This Row],[Under 30]]="Yes","Under 30",IF(Customer[[#This Row],[Senior]]="Yes", "Senior","Other"))</f>
        <v>Other</v>
      </c>
      <c r="X5623">
        <v>4</v>
      </c>
      <c r="Y5623" t="s">
        <v>21</v>
      </c>
      <c r="Z5623" t="s">
        <v>32</v>
      </c>
      <c r="AA5623" t="s">
        <v>33</v>
      </c>
      <c r="AB5623">
        <v>10</v>
      </c>
      <c r="AC5623">
        <v>90</v>
      </c>
    </row>
    <row r="5624" spans="1:29" x14ac:dyDescent="0.25">
      <c r="A5624" t="s">
        <v>11364</v>
      </c>
      <c r="B5624" t="s">
        <v>21</v>
      </c>
      <c r="C5624"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 t="str">
        <f>IF(Customer[[#This Row],[Under 30]]="Yes","Under 30",IF(Customer[[#This Row],[Senior]]="Yes", "Senior","Other"))</f>
        <v>Under 30</v>
      </c>
      <c r="X5624">
        <v>3</v>
      </c>
      <c r="Y5624" t="s">
        <v>21</v>
      </c>
      <c r="Z5624" t="s">
        <v>98</v>
      </c>
      <c r="AA5624" t="s">
        <v>33</v>
      </c>
      <c r="AB5624">
        <v>9</v>
      </c>
      <c r="AC5624">
        <v>528</v>
      </c>
    </row>
    <row r="5625" spans="1:29" x14ac:dyDescent="0.25">
      <c r="A5625" t="s">
        <v>11366</v>
      </c>
      <c r="B5625" t="s">
        <v>21</v>
      </c>
      <c r="C5625"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 t="str">
        <f>IF(Customer[[#This Row],[Under 30]]="Yes","Under 30",IF(Customer[[#This Row],[Senior]]="Yes", "Senior","Other"))</f>
        <v>Under 30</v>
      </c>
      <c r="X5625">
        <v>5</v>
      </c>
      <c r="Y5625" t="s">
        <v>25</v>
      </c>
      <c r="Z5625" t="s">
        <v>98</v>
      </c>
      <c r="AA5625" t="s">
        <v>33</v>
      </c>
      <c r="AB5625">
        <v>24</v>
      </c>
      <c r="AC5625">
        <v>1289</v>
      </c>
    </row>
    <row r="5626" spans="1:29" x14ac:dyDescent="0.25">
      <c r="A5626" t="s">
        <v>11368</v>
      </c>
      <c r="B5626" t="s">
        <v>21</v>
      </c>
      <c r="C5626"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 t="str">
        <f>IF(Customer[[#This Row],[Under 30]]="Yes","Under 30",IF(Customer[[#This Row],[Senior]]="Yes", "Senior","Other"))</f>
        <v>Other</v>
      </c>
      <c r="X5626">
        <v>6</v>
      </c>
      <c r="Y5626" t="s">
        <v>25</v>
      </c>
      <c r="Z5626" t="s">
        <v>53</v>
      </c>
      <c r="AA5626" t="s">
        <v>38</v>
      </c>
      <c r="AB5626">
        <v>28</v>
      </c>
      <c r="AC5626">
        <v>2016</v>
      </c>
    </row>
    <row r="5627" spans="1:29" x14ac:dyDescent="0.25">
      <c r="A5627" t="s">
        <v>11370</v>
      </c>
      <c r="B5627" t="s">
        <v>21</v>
      </c>
      <c r="C5627"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 t="str">
        <f>IF(Customer[[#This Row],[Under 30]]="Yes","Under 30",IF(Customer[[#This Row],[Senior]]="Yes", "Senior","Other"))</f>
        <v>Senior</v>
      </c>
      <c r="X5627">
        <v>3</v>
      </c>
      <c r="Y5627" t="s">
        <v>21</v>
      </c>
      <c r="Z5627" t="s">
        <v>53</v>
      </c>
      <c r="AA5627" t="s">
        <v>33</v>
      </c>
      <c r="AB5627">
        <v>21</v>
      </c>
      <c r="AC5627">
        <v>1183</v>
      </c>
    </row>
    <row r="5628" spans="1:29" x14ac:dyDescent="0.25">
      <c r="A5628" t="s">
        <v>11372</v>
      </c>
      <c r="B5628" t="s">
        <v>21</v>
      </c>
      <c r="C5628"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 t="str">
        <f>IF(Customer[[#This Row],[Under 30]]="Yes","Under 30",IF(Customer[[#This Row],[Senior]]="Yes", "Senior","Other"))</f>
        <v>Other</v>
      </c>
      <c r="X5628">
        <v>2</v>
      </c>
      <c r="Y5628" t="s">
        <v>21</v>
      </c>
      <c r="Z5628" t="s">
        <v>53</v>
      </c>
      <c r="AA5628" t="s">
        <v>33</v>
      </c>
      <c r="AB5628">
        <v>9</v>
      </c>
      <c r="AC5628">
        <v>276</v>
      </c>
    </row>
    <row r="5629" spans="1:29" x14ac:dyDescent="0.25">
      <c r="A5629" t="s">
        <v>11374</v>
      </c>
      <c r="B5629" t="s">
        <v>21</v>
      </c>
      <c r="C5629"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 t="str">
        <f>IF(Customer[[#This Row],[Under 30]]="Yes","Under 30",IF(Customer[[#This Row],[Senior]]="Yes", "Senior","Other"))</f>
        <v>Under 30</v>
      </c>
      <c r="X5629">
        <v>5</v>
      </c>
      <c r="Y5629" t="s">
        <v>21</v>
      </c>
      <c r="Z5629" t="s">
        <v>98</v>
      </c>
      <c r="AA5629" t="s">
        <v>38</v>
      </c>
      <c r="AB5629">
        <v>7</v>
      </c>
      <c r="AC5629">
        <v>450</v>
      </c>
    </row>
    <row r="5630" spans="1:29" x14ac:dyDescent="0.25">
      <c r="A5630" t="s">
        <v>11376</v>
      </c>
      <c r="B5630" t="s">
        <v>21</v>
      </c>
      <c r="C5630"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 t="str">
        <f>IF(Customer[[#This Row],[Under 30]]="Yes","Under 30",IF(Customer[[#This Row],[Senior]]="Yes", "Senior","Other"))</f>
        <v>Other</v>
      </c>
      <c r="X5630">
        <v>5</v>
      </c>
      <c r="Y5630" t="s">
        <v>21</v>
      </c>
      <c r="Z5630" t="s">
        <v>53</v>
      </c>
      <c r="AA5630" t="s">
        <v>33</v>
      </c>
      <c r="AB5630">
        <v>11</v>
      </c>
      <c r="AC5630">
        <v>301</v>
      </c>
    </row>
    <row r="5631" spans="1:29" x14ac:dyDescent="0.25">
      <c r="A5631" t="s">
        <v>11378</v>
      </c>
      <c r="B5631" t="s">
        <v>21</v>
      </c>
      <c r="C5631"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 t="str">
        <f>IF(Customer[[#This Row],[Under 30]]="Yes","Under 30",IF(Customer[[#This Row],[Senior]]="Yes", "Senior","Other"))</f>
        <v>Other</v>
      </c>
      <c r="X5631">
        <v>6</v>
      </c>
      <c r="Y5631" t="s">
        <v>21</v>
      </c>
      <c r="Z5631" t="s">
        <v>32</v>
      </c>
      <c r="AA5631" t="s">
        <v>33</v>
      </c>
      <c r="AB5631">
        <v>9</v>
      </c>
      <c r="AC5631">
        <v>41</v>
      </c>
    </row>
    <row r="5632" spans="1:29" x14ac:dyDescent="0.25">
      <c r="A5632" t="s">
        <v>11380</v>
      </c>
      <c r="B5632" t="s">
        <v>21</v>
      </c>
      <c r="C5632"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 t="str">
        <f>IF(Customer[[#This Row],[Under 30]]="Yes","Under 30",IF(Customer[[#This Row],[Senior]]="Yes", "Senior","Other"))</f>
        <v>Under 30</v>
      </c>
      <c r="X5632">
        <v>2</v>
      </c>
      <c r="Y5632" t="s">
        <v>25</v>
      </c>
      <c r="Z5632" t="s">
        <v>53</v>
      </c>
      <c r="AA5632" t="s">
        <v>38</v>
      </c>
      <c r="AB5632">
        <v>37</v>
      </c>
      <c r="AC5632">
        <v>1599</v>
      </c>
    </row>
    <row r="5633" spans="1:29" x14ac:dyDescent="0.25">
      <c r="A5633" t="s">
        <v>11382</v>
      </c>
      <c r="B5633" t="s">
        <v>21</v>
      </c>
      <c r="C5633"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 t="str">
        <f>IF(Customer[[#This Row],[Under 30]]="Yes","Under 30",IF(Customer[[#This Row],[Senior]]="Yes", "Senior","Other"))</f>
        <v>Other</v>
      </c>
      <c r="X5633">
        <v>2</v>
      </c>
      <c r="Y5633" t="s">
        <v>21</v>
      </c>
      <c r="Z5633" t="s">
        <v>53</v>
      </c>
      <c r="AA5633" t="s">
        <v>33</v>
      </c>
      <c r="AB5633">
        <v>10</v>
      </c>
      <c r="AC5633">
        <v>321</v>
      </c>
    </row>
    <row r="5634" spans="1:29" x14ac:dyDescent="0.25">
      <c r="A5634" t="s">
        <v>11384</v>
      </c>
      <c r="B5634" t="s">
        <v>21</v>
      </c>
      <c r="C5634"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 t="str">
        <f>IF(Customer[[#This Row],[Under 30]]="Yes","Under 30",IF(Customer[[#This Row],[Senior]]="Yes", "Senior","Other"))</f>
        <v>Under 30</v>
      </c>
      <c r="X5634">
        <v>2</v>
      </c>
      <c r="Y5634" t="s">
        <v>25</v>
      </c>
      <c r="Z5634" t="s">
        <v>98</v>
      </c>
      <c r="AA5634" t="s">
        <v>38</v>
      </c>
      <c r="AB5634">
        <v>37</v>
      </c>
      <c r="AC5634">
        <v>1325</v>
      </c>
    </row>
    <row r="5635" spans="1:29" x14ac:dyDescent="0.25">
      <c r="A5635" t="s">
        <v>11386</v>
      </c>
      <c r="B5635" t="s">
        <v>21</v>
      </c>
      <c r="C5635"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 t="str">
        <f>IF(Customer[[#This Row],[Under 30]]="Yes","Under 30",IF(Customer[[#This Row],[Senior]]="Yes", "Senior","Other"))</f>
        <v>Under 30</v>
      </c>
      <c r="X5635">
        <v>4</v>
      </c>
      <c r="Y5635" t="s">
        <v>21</v>
      </c>
      <c r="Z5635" t="s">
        <v>32</v>
      </c>
      <c r="AA5635" t="s">
        <v>33</v>
      </c>
      <c r="AB5635">
        <v>10</v>
      </c>
      <c r="AC5635">
        <v>182</v>
      </c>
    </row>
    <row r="5636" spans="1:29" x14ac:dyDescent="0.25">
      <c r="A5636" t="s">
        <v>11388</v>
      </c>
      <c r="B5636" t="s">
        <v>21</v>
      </c>
      <c r="C5636"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 t="str">
        <f>IF(Customer[[#This Row],[Under 30]]="Yes","Under 30",IF(Customer[[#This Row],[Senior]]="Yes", "Senior","Other"))</f>
        <v>Other</v>
      </c>
      <c r="X5636">
        <v>2</v>
      </c>
      <c r="Y5636" t="s">
        <v>25</v>
      </c>
      <c r="Z5636" t="s">
        <v>98</v>
      </c>
      <c r="AA5636" t="s">
        <v>38</v>
      </c>
      <c r="AB5636">
        <v>29</v>
      </c>
      <c r="AC5636">
        <v>2001</v>
      </c>
    </row>
    <row r="5637" spans="1:29" x14ac:dyDescent="0.25">
      <c r="A5637" t="s">
        <v>11390</v>
      </c>
      <c r="B5637" t="s">
        <v>21</v>
      </c>
      <c r="C5637"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 t="str">
        <f>IF(Customer[[#This Row],[Under 30]]="Yes","Under 30",IF(Customer[[#This Row],[Senior]]="Yes", "Senior","Other"))</f>
        <v>Other</v>
      </c>
      <c r="X5637">
        <v>6</v>
      </c>
      <c r="Y5637" t="s">
        <v>21</v>
      </c>
      <c r="Z5637" t="s">
        <v>32</v>
      </c>
      <c r="AA5637" t="s">
        <v>38</v>
      </c>
      <c r="AB5637">
        <v>42</v>
      </c>
      <c r="AC5637">
        <v>2658</v>
      </c>
    </row>
    <row r="5638" spans="1:29" x14ac:dyDescent="0.25">
      <c r="A5638" t="s">
        <v>11392</v>
      </c>
      <c r="B5638" t="s">
        <v>21</v>
      </c>
      <c r="C5638"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 t="str">
        <f>IF(Customer[[#This Row],[Under 30]]="Yes","Under 30",IF(Customer[[#This Row],[Senior]]="Yes", "Senior","Other"))</f>
        <v>Other</v>
      </c>
      <c r="X5638">
        <v>2</v>
      </c>
      <c r="Y5638" t="s">
        <v>25</v>
      </c>
      <c r="Z5638" t="s">
        <v>32</v>
      </c>
      <c r="AA5638" t="s">
        <v>38</v>
      </c>
      <c r="AB5638">
        <v>34</v>
      </c>
      <c r="AC5638">
        <v>1004</v>
      </c>
    </row>
    <row r="5639" spans="1:29" x14ac:dyDescent="0.25">
      <c r="A5639" t="s">
        <v>11394</v>
      </c>
      <c r="B5639" t="s">
        <v>21</v>
      </c>
      <c r="C5639"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 t="str">
        <f>IF(Customer[[#This Row],[Under 30]]="Yes","Under 30",IF(Customer[[#This Row],[Senior]]="Yes", "Senior","Other"))</f>
        <v>Other</v>
      </c>
      <c r="X5639">
        <v>5</v>
      </c>
      <c r="Y5639" t="s">
        <v>25</v>
      </c>
      <c r="Z5639" t="s">
        <v>32</v>
      </c>
      <c r="AA5639" t="s">
        <v>38</v>
      </c>
      <c r="AB5639">
        <v>32</v>
      </c>
      <c r="AC5639">
        <v>1504</v>
      </c>
    </row>
    <row r="5640" spans="1:29" x14ac:dyDescent="0.25">
      <c r="A5640" t="s">
        <v>11396</v>
      </c>
      <c r="B5640" t="s">
        <v>21</v>
      </c>
      <c r="C5640"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 t="str">
        <f>IF(Customer[[#This Row],[Under 30]]="Yes","Under 30",IF(Customer[[#This Row],[Senior]]="Yes", "Senior","Other"))</f>
        <v>Other</v>
      </c>
      <c r="X5640">
        <v>4</v>
      </c>
      <c r="Y5640" t="s">
        <v>25</v>
      </c>
      <c r="Z5640" t="s">
        <v>32</v>
      </c>
      <c r="AA5640" t="s">
        <v>33</v>
      </c>
      <c r="AB5640">
        <v>31</v>
      </c>
      <c r="AC5640">
        <v>397</v>
      </c>
    </row>
    <row r="5641" spans="1:29" x14ac:dyDescent="0.25">
      <c r="A5641" t="s">
        <v>11398</v>
      </c>
      <c r="B5641" t="s">
        <v>21</v>
      </c>
      <c r="C5641"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 t="str">
        <f>IF(Customer[[#This Row],[Under 30]]="Yes","Under 30",IF(Customer[[#This Row],[Senior]]="Yes", "Senior","Other"))</f>
        <v>Other</v>
      </c>
      <c r="X5641">
        <v>2</v>
      </c>
      <c r="Y5641" t="s">
        <v>21</v>
      </c>
      <c r="Z5641" t="s">
        <v>53</v>
      </c>
      <c r="AA5641" t="s">
        <v>33</v>
      </c>
      <c r="AB5641">
        <v>29</v>
      </c>
      <c r="AC5641">
        <v>1896</v>
      </c>
    </row>
    <row r="5642" spans="1:29" x14ac:dyDescent="0.25">
      <c r="A5642" t="s">
        <v>11400</v>
      </c>
      <c r="B5642" t="s">
        <v>21</v>
      </c>
      <c r="C5642"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 t="str">
        <f>IF(Customer[[#This Row],[Under 30]]="Yes","Under 30",IF(Customer[[#This Row],[Senior]]="Yes", "Senior","Other"))</f>
        <v>Under 30</v>
      </c>
      <c r="X5642">
        <v>4</v>
      </c>
      <c r="Y5642" t="s">
        <v>25</v>
      </c>
      <c r="Z5642" t="s">
        <v>53</v>
      </c>
      <c r="AA5642" t="s">
        <v>38</v>
      </c>
      <c r="AB5642">
        <v>39</v>
      </c>
      <c r="AC5642">
        <v>1492</v>
      </c>
    </row>
    <row r="5643" spans="1:29" x14ac:dyDescent="0.25">
      <c r="A5643" t="s">
        <v>11402</v>
      </c>
      <c r="B5643" t="s">
        <v>21</v>
      </c>
      <c r="C5643"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 t="str">
        <f>IF(Customer[[#This Row],[Under 30]]="Yes","Under 30",IF(Customer[[#This Row],[Senior]]="Yes", "Senior","Other"))</f>
        <v>Under 30</v>
      </c>
      <c r="X5643">
        <v>2</v>
      </c>
      <c r="Y5643" t="s">
        <v>21</v>
      </c>
      <c r="Z5643" t="s">
        <v>98</v>
      </c>
      <c r="AA5643" t="s">
        <v>33</v>
      </c>
      <c r="AB5643">
        <v>29</v>
      </c>
      <c r="AC5643">
        <v>808</v>
      </c>
    </row>
    <row r="5644" spans="1:29" x14ac:dyDescent="0.25">
      <c r="A5644" t="s">
        <v>11404</v>
      </c>
      <c r="B5644" t="s">
        <v>21</v>
      </c>
      <c r="C5644"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 t="str">
        <f>IF(Customer[[#This Row],[Under 30]]="Yes","Under 30",IF(Customer[[#This Row],[Senior]]="Yes", "Senior","Other"))</f>
        <v>Other</v>
      </c>
      <c r="X5644">
        <v>2</v>
      </c>
      <c r="Y5644" t="s">
        <v>21</v>
      </c>
      <c r="Z5644" t="s">
        <v>53</v>
      </c>
      <c r="AA5644" t="s">
        <v>33</v>
      </c>
      <c r="AB5644">
        <v>12</v>
      </c>
      <c r="AC5644">
        <v>837</v>
      </c>
    </row>
    <row r="5645" spans="1:29" x14ac:dyDescent="0.25">
      <c r="A5645" t="s">
        <v>11406</v>
      </c>
      <c r="B5645" t="s">
        <v>21</v>
      </c>
      <c r="C5645"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 t="str">
        <f>IF(Customer[[#This Row],[Under 30]]="Yes","Under 30",IF(Customer[[#This Row],[Senior]]="Yes", "Senior","Other"))</f>
        <v>Under 30</v>
      </c>
      <c r="X5645">
        <v>6</v>
      </c>
      <c r="Y5645" t="s">
        <v>21</v>
      </c>
      <c r="Z5645" t="s">
        <v>98</v>
      </c>
      <c r="AA5645" t="s">
        <v>33</v>
      </c>
      <c r="AB5645">
        <v>33</v>
      </c>
      <c r="AC5645">
        <v>2305</v>
      </c>
    </row>
    <row r="5646" spans="1:29" x14ac:dyDescent="0.25">
      <c r="A5646" t="s">
        <v>11408</v>
      </c>
      <c r="B5646" t="s">
        <v>21</v>
      </c>
      <c r="C5646"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 t="str">
        <f>IF(Customer[[#This Row],[Under 30]]="Yes","Under 30",IF(Customer[[#This Row],[Senior]]="Yes", "Senior","Other"))</f>
        <v>Other</v>
      </c>
      <c r="X5646">
        <v>2</v>
      </c>
      <c r="Y5646" t="s">
        <v>21</v>
      </c>
      <c r="Z5646" t="s">
        <v>98</v>
      </c>
      <c r="AA5646" t="s">
        <v>38</v>
      </c>
      <c r="AB5646">
        <v>7</v>
      </c>
      <c r="AC5646">
        <v>374</v>
      </c>
    </row>
    <row r="5647" spans="1:29" x14ac:dyDescent="0.25">
      <c r="A5647" t="s">
        <v>11410</v>
      </c>
      <c r="B5647" t="s">
        <v>21</v>
      </c>
      <c r="C5647"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 t="str">
        <f>IF(Customer[[#This Row],[Under 30]]="Yes","Under 30",IF(Customer[[#This Row],[Senior]]="Yes", "Senior","Other"))</f>
        <v>Other</v>
      </c>
      <c r="X5647">
        <v>2</v>
      </c>
      <c r="Y5647" t="s">
        <v>21</v>
      </c>
      <c r="Z5647" t="s">
        <v>32</v>
      </c>
      <c r="AA5647" t="s">
        <v>33</v>
      </c>
      <c r="AB5647">
        <v>9</v>
      </c>
      <c r="AC5647">
        <v>186</v>
      </c>
    </row>
    <row r="5648" spans="1:29" x14ac:dyDescent="0.25">
      <c r="A5648" t="s">
        <v>11412</v>
      </c>
      <c r="B5648" t="s">
        <v>21</v>
      </c>
      <c r="C5648"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 t="str">
        <f>IF(Customer[[#This Row],[Under 30]]="Yes","Under 30",IF(Customer[[#This Row],[Senior]]="Yes", "Senior","Other"))</f>
        <v>Other</v>
      </c>
      <c r="X5648">
        <v>2</v>
      </c>
      <c r="Y5648" t="s">
        <v>21</v>
      </c>
      <c r="Z5648" t="s">
        <v>98</v>
      </c>
      <c r="AA5648" t="s">
        <v>33</v>
      </c>
      <c r="AB5648">
        <v>37</v>
      </c>
      <c r="AC5648">
        <v>2366</v>
      </c>
    </row>
    <row r="5649" spans="1:29" x14ac:dyDescent="0.25">
      <c r="A5649" t="s">
        <v>11414</v>
      </c>
      <c r="B5649" t="s">
        <v>21</v>
      </c>
      <c r="C5649"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 t="str">
        <f>IF(Customer[[#This Row],[Under 30]]="Yes","Under 30",IF(Customer[[#This Row],[Senior]]="Yes", "Senior","Other"))</f>
        <v>Other</v>
      </c>
      <c r="X5649">
        <v>6</v>
      </c>
      <c r="Y5649" t="s">
        <v>21</v>
      </c>
      <c r="Z5649" t="s">
        <v>98</v>
      </c>
      <c r="AA5649" t="s">
        <v>33</v>
      </c>
      <c r="AB5649">
        <v>10</v>
      </c>
      <c r="AC5649">
        <v>69</v>
      </c>
    </row>
    <row r="5650" spans="1:29" x14ac:dyDescent="0.25">
      <c r="A5650" t="s">
        <v>11416</v>
      </c>
      <c r="B5650" t="s">
        <v>21</v>
      </c>
      <c r="C5650"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 t="str">
        <f>IF(Customer[[#This Row],[Under 30]]="Yes","Under 30",IF(Customer[[#This Row],[Senior]]="Yes", "Senior","Other"))</f>
        <v>Other</v>
      </c>
      <c r="X5650">
        <v>2</v>
      </c>
      <c r="Y5650" t="s">
        <v>21</v>
      </c>
      <c r="Z5650" t="s">
        <v>32</v>
      </c>
      <c r="AA5650" t="s">
        <v>38</v>
      </c>
      <c r="AB5650">
        <v>34</v>
      </c>
      <c r="AC5650">
        <v>64</v>
      </c>
    </row>
    <row r="5651" spans="1:29" x14ac:dyDescent="0.25">
      <c r="A5651" t="s">
        <v>11418</v>
      </c>
      <c r="B5651" t="s">
        <v>21</v>
      </c>
      <c r="C5651"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 t="str">
        <f>IF(Customer[[#This Row],[Under 30]]="Yes","Under 30",IF(Customer[[#This Row],[Senior]]="Yes", "Senior","Other"))</f>
        <v>Senior</v>
      </c>
      <c r="X5651">
        <v>4</v>
      </c>
      <c r="Y5651" t="s">
        <v>25</v>
      </c>
      <c r="Z5651" t="s">
        <v>98</v>
      </c>
      <c r="AA5651" t="s">
        <v>38</v>
      </c>
      <c r="AB5651">
        <v>53</v>
      </c>
      <c r="AC5651">
        <v>3477</v>
      </c>
    </row>
    <row r="5652" spans="1:29" x14ac:dyDescent="0.25">
      <c r="A5652" t="s">
        <v>11420</v>
      </c>
      <c r="B5652" t="s">
        <v>21</v>
      </c>
      <c r="C5652"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 t="str">
        <f>IF(Customer[[#This Row],[Under 30]]="Yes","Under 30",IF(Customer[[#This Row],[Senior]]="Yes", "Senior","Other"))</f>
        <v>Other</v>
      </c>
      <c r="X5652">
        <v>4</v>
      </c>
      <c r="Y5652" t="s">
        <v>21</v>
      </c>
      <c r="Z5652" t="s">
        <v>53</v>
      </c>
      <c r="AA5652" t="s">
        <v>33</v>
      </c>
      <c r="AB5652">
        <v>7</v>
      </c>
      <c r="AC5652">
        <v>251</v>
      </c>
    </row>
    <row r="5653" spans="1:29" x14ac:dyDescent="0.25">
      <c r="A5653" t="s">
        <v>11422</v>
      </c>
      <c r="B5653" t="s">
        <v>21</v>
      </c>
      <c r="C5653"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 t="str">
        <f>IF(Customer[[#This Row],[Under 30]]="Yes","Under 30",IF(Customer[[#This Row],[Senior]]="Yes", "Senior","Other"))</f>
        <v>Other</v>
      </c>
      <c r="X5653">
        <v>4</v>
      </c>
      <c r="Y5653" t="s">
        <v>21</v>
      </c>
      <c r="Z5653" t="s">
        <v>53</v>
      </c>
      <c r="AA5653" t="s">
        <v>38</v>
      </c>
      <c r="AB5653">
        <v>15</v>
      </c>
      <c r="AC5653">
        <v>934</v>
      </c>
    </row>
    <row r="5654" spans="1:29" x14ac:dyDescent="0.25">
      <c r="A5654" t="s">
        <v>11424</v>
      </c>
      <c r="B5654" t="s">
        <v>21</v>
      </c>
      <c r="C5654"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 t="str">
        <f>IF(Customer[[#This Row],[Under 30]]="Yes","Under 30",IF(Customer[[#This Row],[Senior]]="Yes", "Senior","Other"))</f>
        <v>Other</v>
      </c>
      <c r="X5654">
        <v>2</v>
      </c>
      <c r="Y5654" t="s">
        <v>21</v>
      </c>
      <c r="Z5654" t="s">
        <v>98</v>
      </c>
      <c r="AA5654" t="s">
        <v>33</v>
      </c>
      <c r="AB5654">
        <v>7</v>
      </c>
      <c r="AC5654">
        <v>313</v>
      </c>
    </row>
    <row r="5655" spans="1:29" x14ac:dyDescent="0.25">
      <c r="A5655" t="s">
        <v>11426</v>
      </c>
      <c r="B5655" t="s">
        <v>21</v>
      </c>
      <c r="C5655"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 t="str">
        <f>IF(Customer[[#This Row],[Under 30]]="Yes","Under 30",IF(Customer[[#This Row],[Senior]]="Yes", "Senior","Other"))</f>
        <v>Other</v>
      </c>
      <c r="X5655">
        <v>2</v>
      </c>
      <c r="Y5655" t="s">
        <v>21</v>
      </c>
      <c r="Z5655" t="s">
        <v>53</v>
      </c>
      <c r="AA5655" t="s">
        <v>38</v>
      </c>
      <c r="AB5655">
        <v>6</v>
      </c>
      <c r="AC5655">
        <v>231</v>
      </c>
    </row>
    <row r="5656" spans="1:29" x14ac:dyDescent="0.25">
      <c r="A5656" t="s">
        <v>11428</v>
      </c>
      <c r="B5656" t="s">
        <v>21</v>
      </c>
      <c r="C5656"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 t="str">
        <f>IF(Customer[[#This Row],[Under 30]]="Yes","Under 30",IF(Customer[[#This Row],[Senior]]="Yes", "Senior","Other"))</f>
        <v>Under 30</v>
      </c>
      <c r="X5656">
        <v>2</v>
      </c>
      <c r="Y5656" t="s">
        <v>21</v>
      </c>
      <c r="Z5656" t="s">
        <v>32</v>
      </c>
      <c r="AA5656" t="s">
        <v>95</v>
      </c>
      <c r="AB5656">
        <v>27</v>
      </c>
      <c r="AC5656">
        <v>612</v>
      </c>
    </row>
    <row r="5657" spans="1:29" x14ac:dyDescent="0.25">
      <c r="A5657" t="s">
        <v>11430</v>
      </c>
      <c r="B5657" t="s">
        <v>21</v>
      </c>
      <c r="C5657"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 t="str">
        <f>IF(Customer[[#This Row],[Under 30]]="Yes","Under 30",IF(Customer[[#This Row],[Senior]]="Yes", "Senior","Other"))</f>
        <v>Under 30</v>
      </c>
      <c r="X5657">
        <v>3</v>
      </c>
      <c r="Y5657" t="s">
        <v>21</v>
      </c>
      <c r="Z5657" t="s">
        <v>53</v>
      </c>
      <c r="AA5657" t="s">
        <v>95</v>
      </c>
      <c r="AB5657">
        <v>7</v>
      </c>
      <c r="AC5657">
        <v>369</v>
      </c>
    </row>
    <row r="5658" spans="1:29" x14ac:dyDescent="0.25">
      <c r="A5658" t="s">
        <v>11432</v>
      </c>
      <c r="B5658" t="s">
        <v>21</v>
      </c>
      <c r="C5658"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 t="str">
        <f>IF(Customer[[#This Row],[Under 30]]="Yes","Under 30",IF(Customer[[#This Row],[Senior]]="Yes", "Senior","Other"))</f>
        <v>Other</v>
      </c>
      <c r="X5658">
        <v>6</v>
      </c>
      <c r="Y5658" t="s">
        <v>25</v>
      </c>
      <c r="Z5658" t="s">
        <v>98</v>
      </c>
      <c r="AA5658" t="s">
        <v>33</v>
      </c>
      <c r="AB5658">
        <v>16</v>
      </c>
      <c r="AC5658">
        <v>414</v>
      </c>
    </row>
    <row r="5659" spans="1:29" x14ac:dyDescent="0.25">
      <c r="A5659" t="s">
        <v>11434</v>
      </c>
      <c r="B5659" t="s">
        <v>21</v>
      </c>
      <c r="C5659"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 t="str">
        <f>IF(Customer[[#This Row],[Under 30]]="Yes","Under 30",IF(Customer[[#This Row],[Senior]]="Yes", "Senior","Other"))</f>
        <v>Other</v>
      </c>
      <c r="X5659">
        <v>3</v>
      </c>
      <c r="Y5659" t="s">
        <v>25</v>
      </c>
      <c r="Z5659" t="s">
        <v>53</v>
      </c>
      <c r="AA5659" t="s">
        <v>95</v>
      </c>
      <c r="AB5659">
        <v>40</v>
      </c>
      <c r="AC5659">
        <v>2589</v>
      </c>
    </row>
    <row r="5660" spans="1:29" x14ac:dyDescent="0.25">
      <c r="A5660" t="s">
        <v>11436</v>
      </c>
      <c r="B5660" t="s">
        <v>21</v>
      </c>
      <c r="C5660"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 t="str">
        <f>IF(Customer[[#This Row],[Under 30]]="Yes","Under 30",IF(Customer[[#This Row],[Senior]]="Yes", "Senior","Other"))</f>
        <v>Other</v>
      </c>
      <c r="X5660">
        <v>4</v>
      </c>
      <c r="Y5660" t="s">
        <v>25</v>
      </c>
      <c r="Z5660" t="s">
        <v>98</v>
      </c>
      <c r="AA5660" t="s">
        <v>38</v>
      </c>
      <c r="AB5660">
        <v>25</v>
      </c>
      <c r="AC5660">
        <v>419</v>
      </c>
    </row>
    <row r="5661" spans="1:29" x14ac:dyDescent="0.25">
      <c r="A5661" t="s">
        <v>11438</v>
      </c>
      <c r="B5661" t="s">
        <v>21</v>
      </c>
      <c r="C5661"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 t="str">
        <f>IF(Customer[[#This Row],[Under 30]]="Yes","Under 30",IF(Customer[[#This Row],[Senior]]="Yes", "Senior","Other"))</f>
        <v>Senior</v>
      </c>
      <c r="X5661">
        <v>2</v>
      </c>
      <c r="Y5661" t="s">
        <v>21</v>
      </c>
      <c r="Z5661" t="s">
        <v>53</v>
      </c>
      <c r="AA5661" t="s">
        <v>95</v>
      </c>
      <c r="AB5661">
        <v>10</v>
      </c>
      <c r="AC5661">
        <v>436</v>
      </c>
    </row>
    <row r="5662" spans="1:29" x14ac:dyDescent="0.25">
      <c r="A5662" t="s">
        <v>11440</v>
      </c>
      <c r="B5662" t="s">
        <v>21</v>
      </c>
      <c r="C5662"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 t="str">
        <f>IF(Customer[[#This Row],[Under 30]]="Yes","Under 30",IF(Customer[[#This Row],[Senior]]="Yes", "Senior","Other"))</f>
        <v>Other</v>
      </c>
      <c r="X5662">
        <v>6</v>
      </c>
      <c r="Y5662" t="s">
        <v>21</v>
      </c>
      <c r="Z5662" t="s">
        <v>53</v>
      </c>
      <c r="AA5662" t="s">
        <v>38</v>
      </c>
      <c r="AB5662">
        <v>23</v>
      </c>
      <c r="AC5662">
        <v>1064</v>
      </c>
    </row>
    <row r="5663" spans="1:29" x14ac:dyDescent="0.25">
      <c r="A5663" t="s">
        <v>11442</v>
      </c>
      <c r="B5663" t="s">
        <v>21</v>
      </c>
      <c r="C5663"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 t="str">
        <f>IF(Customer[[#This Row],[Under 30]]="Yes","Under 30",IF(Customer[[#This Row],[Senior]]="Yes", "Senior","Other"))</f>
        <v>Senior</v>
      </c>
      <c r="X5663">
        <v>2</v>
      </c>
      <c r="Y5663" t="s">
        <v>25</v>
      </c>
      <c r="Z5663" t="s">
        <v>53</v>
      </c>
      <c r="AA5663" t="s">
        <v>38</v>
      </c>
      <c r="AB5663">
        <v>46</v>
      </c>
      <c r="AC5663">
        <v>2994</v>
      </c>
    </row>
    <row r="5664" spans="1:29" x14ac:dyDescent="0.25">
      <c r="A5664" t="s">
        <v>11444</v>
      </c>
      <c r="B5664" t="s">
        <v>21</v>
      </c>
      <c r="C5664"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 t="str">
        <f>IF(Customer[[#This Row],[Under 30]]="Yes","Under 30",IF(Customer[[#This Row],[Senior]]="Yes", "Senior","Other"))</f>
        <v>Other</v>
      </c>
      <c r="X5664">
        <v>6</v>
      </c>
      <c r="Y5664" t="s">
        <v>21</v>
      </c>
      <c r="Z5664" t="s">
        <v>53</v>
      </c>
      <c r="AA5664" t="s">
        <v>38</v>
      </c>
      <c r="AB5664">
        <v>9</v>
      </c>
      <c r="AC5664">
        <v>394</v>
      </c>
    </row>
    <row r="5665" spans="1:29" x14ac:dyDescent="0.25">
      <c r="A5665" t="s">
        <v>11446</v>
      </c>
      <c r="B5665" t="s">
        <v>21</v>
      </c>
      <c r="C5665"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 t="str">
        <f>IF(Customer[[#This Row],[Under 30]]="Yes","Under 30",IF(Customer[[#This Row],[Senior]]="Yes", "Senior","Other"))</f>
        <v>Other</v>
      </c>
      <c r="X5665">
        <v>3</v>
      </c>
      <c r="Y5665" t="s">
        <v>21</v>
      </c>
      <c r="Z5665" t="s">
        <v>53</v>
      </c>
      <c r="AA5665" t="s">
        <v>95</v>
      </c>
      <c r="AB5665">
        <v>9</v>
      </c>
      <c r="AC5665">
        <v>593</v>
      </c>
    </row>
    <row r="5666" spans="1:29" x14ac:dyDescent="0.25">
      <c r="A5666" t="s">
        <v>11448</v>
      </c>
      <c r="B5666" t="s">
        <v>21</v>
      </c>
      <c r="C5666"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 t="str">
        <f>IF(Customer[[#This Row],[Under 30]]="Yes","Under 30",IF(Customer[[#This Row],[Senior]]="Yes", "Senior","Other"))</f>
        <v>Senior</v>
      </c>
      <c r="X5666">
        <v>2</v>
      </c>
      <c r="Y5666" t="s">
        <v>25</v>
      </c>
      <c r="Z5666" t="s">
        <v>53</v>
      </c>
      <c r="AA5666" t="s">
        <v>38</v>
      </c>
      <c r="AB5666">
        <v>37</v>
      </c>
      <c r="AC5666">
        <v>2761</v>
      </c>
    </row>
    <row r="5667" spans="1:29" x14ac:dyDescent="0.25">
      <c r="A5667" t="s">
        <v>11450</v>
      </c>
      <c r="B5667" t="s">
        <v>21</v>
      </c>
      <c r="C5667"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 t="str">
        <f>IF(Customer[[#This Row],[Under 30]]="Yes","Under 30",IF(Customer[[#This Row],[Senior]]="Yes", "Senior","Other"))</f>
        <v>Under 30</v>
      </c>
      <c r="X5667">
        <v>2</v>
      </c>
      <c r="Y5667" t="s">
        <v>25</v>
      </c>
      <c r="Z5667" t="s">
        <v>98</v>
      </c>
      <c r="AA5667" t="s">
        <v>95</v>
      </c>
      <c r="AB5667">
        <v>23</v>
      </c>
      <c r="AC5667">
        <v>1361</v>
      </c>
    </row>
    <row r="5668" spans="1:29" x14ac:dyDescent="0.25">
      <c r="A5668" t="s">
        <v>11452</v>
      </c>
      <c r="B5668" t="s">
        <v>21</v>
      </c>
      <c r="C5668"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 t="str">
        <f>IF(Customer[[#This Row],[Under 30]]="Yes","Under 30",IF(Customer[[#This Row],[Senior]]="Yes", "Senior","Other"))</f>
        <v>Other</v>
      </c>
      <c r="X5668">
        <v>4</v>
      </c>
      <c r="Y5668" t="s">
        <v>21</v>
      </c>
      <c r="Z5668" t="s">
        <v>53</v>
      </c>
      <c r="AA5668" t="s">
        <v>38</v>
      </c>
      <c r="AB5668">
        <v>29</v>
      </c>
      <c r="AC5668">
        <v>2064</v>
      </c>
    </row>
    <row r="5669" spans="1:29" x14ac:dyDescent="0.25">
      <c r="A5669" t="s">
        <v>11454</v>
      </c>
      <c r="B5669" t="s">
        <v>21</v>
      </c>
      <c r="C5669"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 t="str">
        <f>IF(Customer[[#This Row],[Under 30]]="Yes","Under 30",IF(Customer[[#This Row],[Senior]]="Yes", "Senior","Other"))</f>
        <v>Under 30</v>
      </c>
      <c r="X5669">
        <v>6</v>
      </c>
      <c r="Y5669" t="s">
        <v>21</v>
      </c>
      <c r="Z5669" t="s">
        <v>32</v>
      </c>
      <c r="AA5669" t="s">
        <v>95</v>
      </c>
      <c r="AB5669">
        <v>13</v>
      </c>
      <c r="AC5669">
        <v>155</v>
      </c>
    </row>
    <row r="5670" spans="1:29" x14ac:dyDescent="0.25">
      <c r="A5670" t="s">
        <v>11456</v>
      </c>
      <c r="B5670" t="s">
        <v>21</v>
      </c>
      <c r="C5670"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 t="str">
        <f>IF(Customer[[#This Row],[Under 30]]="Yes","Under 30",IF(Customer[[#This Row],[Senior]]="Yes", "Senior","Other"))</f>
        <v>Other</v>
      </c>
      <c r="X5670">
        <v>2</v>
      </c>
      <c r="Y5670" t="s">
        <v>21</v>
      </c>
      <c r="Z5670" t="s">
        <v>32</v>
      </c>
      <c r="AA5670" t="s">
        <v>33</v>
      </c>
      <c r="AB5670">
        <v>26</v>
      </c>
      <c r="AC5670">
        <v>156</v>
      </c>
    </row>
    <row r="5671" spans="1:29" x14ac:dyDescent="0.25">
      <c r="A5671" t="s">
        <v>11458</v>
      </c>
      <c r="B5671" t="s">
        <v>21</v>
      </c>
      <c r="C5671"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 t="str">
        <f>IF(Customer[[#This Row],[Under 30]]="Yes","Under 30",IF(Customer[[#This Row],[Senior]]="Yes", "Senior","Other"))</f>
        <v>Other</v>
      </c>
      <c r="X5671">
        <v>2</v>
      </c>
      <c r="Y5671" t="s">
        <v>21</v>
      </c>
      <c r="Z5671" t="s">
        <v>53</v>
      </c>
      <c r="AA5671" t="s">
        <v>33</v>
      </c>
      <c r="AB5671">
        <v>12</v>
      </c>
      <c r="AC5671">
        <v>432</v>
      </c>
    </row>
    <row r="5672" spans="1:29" x14ac:dyDescent="0.25">
      <c r="A5672" t="s">
        <v>11460</v>
      </c>
      <c r="B5672" t="s">
        <v>21</v>
      </c>
      <c r="C5672"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 t="str">
        <f>IF(Customer[[#This Row],[Under 30]]="Yes","Under 30",IF(Customer[[#This Row],[Senior]]="Yes", "Senior","Other"))</f>
        <v>Other</v>
      </c>
      <c r="X5672">
        <v>2</v>
      </c>
      <c r="Y5672" t="s">
        <v>25</v>
      </c>
      <c r="Z5672" t="s">
        <v>53</v>
      </c>
      <c r="AA5672" t="s">
        <v>38</v>
      </c>
      <c r="AB5672">
        <v>33</v>
      </c>
      <c r="AC5672">
        <v>2446</v>
      </c>
    </row>
    <row r="5673" spans="1:29" x14ac:dyDescent="0.25">
      <c r="A5673" t="s">
        <v>11462</v>
      </c>
      <c r="B5673" t="s">
        <v>21</v>
      </c>
      <c r="C5673"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 t="str">
        <f>IF(Customer[[#This Row],[Under 30]]="Yes","Under 30",IF(Customer[[#This Row],[Senior]]="Yes", "Senior","Other"))</f>
        <v>Other</v>
      </c>
      <c r="X5673">
        <v>2</v>
      </c>
      <c r="Y5673" t="s">
        <v>21</v>
      </c>
      <c r="Z5673" t="s">
        <v>53</v>
      </c>
      <c r="AA5673" t="s">
        <v>38</v>
      </c>
      <c r="AB5673">
        <v>10</v>
      </c>
      <c r="AC5673">
        <v>630</v>
      </c>
    </row>
    <row r="5674" spans="1:29" x14ac:dyDescent="0.25">
      <c r="A5674" t="s">
        <v>11464</v>
      </c>
      <c r="B5674" t="s">
        <v>21</v>
      </c>
      <c r="C5674"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 t="str">
        <f>IF(Customer[[#This Row],[Under 30]]="Yes","Under 30",IF(Customer[[#This Row],[Senior]]="Yes", "Senior","Other"))</f>
        <v>Other</v>
      </c>
      <c r="X5674">
        <v>5</v>
      </c>
      <c r="Y5674" t="s">
        <v>25</v>
      </c>
      <c r="Z5674" t="s">
        <v>98</v>
      </c>
      <c r="AA5674" t="s">
        <v>33</v>
      </c>
      <c r="AB5674">
        <v>32</v>
      </c>
      <c r="AC5674">
        <v>1623</v>
      </c>
    </row>
    <row r="5675" spans="1:29" x14ac:dyDescent="0.25">
      <c r="A5675" t="s">
        <v>11466</v>
      </c>
      <c r="B5675" t="s">
        <v>21</v>
      </c>
      <c r="C5675"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 t="str">
        <f>IF(Customer[[#This Row],[Under 30]]="Yes","Under 30",IF(Customer[[#This Row],[Senior]]="Yes", "Senior","Other"))</f>
        <v>Other</v>
      </c>
      <c r="X5675">
        <v>3</v>
      </c>
      <c r="Y5675" t="s">
        <v>21</v>
      </c>
      <c r="Z5675" t="s">
        <v>53</v>
      </c>
      <c r="AA5675" t="s">
        <v>38</v>
      </c>
      <c r="AB5675">
        <v>27</v>
      </c>
      <c r="AC5675">
        <v>1894</v>
      </c>
    </row>
    <row r="5676" spans="1:29" x14ac:dyDescent="0.25">
      <c r="A5676" t="s">
        <v>11468</v>
      </c>
      <c r="B5676" t="s">
        <v>21</v>
      </c>
      <c r="C5676"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 t="str">
        <f>IF(Customer[[#This Row],[Under 30]]="Yes","Under 30",IF(Customer[[#This Row],[Senior]]="Yes", "Senior","Other"))</f>
        <v>Senior</v>
      </c>
      <c r="X5676">
        <v>5</v>
      </c>
      <c r="Y5676" t="s">
        <v>21</v>
      </c>
      <c r="Z5676" t="s">
        <v>98</v>
      </c>
      <c r="AA5676" t="s">
        <v>33</v>
      </c>
      <c r="AB5676">
        <v>18</v>
      </c>
      <c r="AC5676">
        <v>694</v>
      </c>
    </row>
    <row r="5677" spans="1:29" x14ac:dyDescent="0.25">
      <c r="A5677" t="s">
        <v>11470</v>
      </c>
      <c r="B5677" t="s">
        <v>21</v>
      </c>
      <c r="C5677"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 t="str">
        <f>IF(Customer[[#This Row],[Under 30]]="Yes","Under 30",IF(Customer[[#This Row],[Senior]]="Yes", "Senior","Other"))</f>
        <v>Under 30</v>
      </c>
      <c r="X5677">
        <v>2</v>
      </c>
      <c r="Y5677" t="s">
        <v>21</v>
      </c>
      <c r="Z5677" t="s">
        <v>53</v>
      </c>
      <c r="AA5677" t="s">
        <v>33</v>
      </c>
      <c r="AB5677">
        <v>8</v>
      </c>
      <c r="AC5677">
        <v>237</v>
      </c>
    </row>
    <row r="5678" spans="1:29" x14ac:dyDescent="0.25">
      <c r="A5678" t="s">
        <v>11472</v>
      </c>
      <c r="B5678" t="s">
        <v>21</v>
      </c>
      <c r="C5678"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 t="str">
        <f>IF(Customer[[#This Row],[Under 30]]="Yes","Under 30",IF(Customer[[#This Row],[Senior]]="Yes", "Senior","Other"))</f>
        <v>Senior</v>
      </c>
      <c r="X5678">
        <v>3</v>
      </c>
      <c r="Y5678" t="s">
        <v>25</v>
      </c>
      <c r="Z5678" t="s">
        <v>53</v>
      </c>
      <c r="AA5678" t="s">
        <v>38</v>
      </c>
      <c r="AB5678">
        <v>52</v>
      </c>
      <c r="AC5678">
        <v>1710</v>
      </c>
    </row>
    <row r="5679" spans="1:29" x14ac:dyDescent="0.25">
      <c r="A5679" t="s">
        <v>11474</v>
      </c>
      <c r="B5679" t="s">
        <v>21</v>
      </c>
      <c r="C5679"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 t="str">
        <f>IF(Customer[[#This Row],[Under 30]]="Yes","Under 30",IF(Customer[[#This Row],[Senior]]="Yes", "Senior","Other"))</f>
        <v>Other</v>
      </c>
      <c r="X5679">
        <v>5</v>
      </c>
      <c r="Y5679" t="s">
        <v>21</v>
      </c>
      <c r="Z5679" t="s">
        <v>53</v>
      </c>
      <c r="AA5679" t="s">
        <v>38</v>
      </c>
      <c r="AB5679">
        <v>9</v>
      </c>
      <c r="AC5679">
        <v>649</v>
      </c>
    </row>
    <row r="5680" spans="1:29" x14ac:dyDescent="0.25">
      <c r="A5680" t="s">
        <v>11476</v>
      </c>
      <c r="B5680" t="s">
        <v>21</v>
      </c>
      <c r="C5680"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 t="str">
        <f>IF(Customer[[#This Row],[Under 30]]="Yes","Under 30",IF(Customer[[#This Row],[Senior]]="Yes", "Senior","Other"))</f>
        <v>Other</v>
      </c>
      <c r="X5680">
        <v>2</v>
      </c>
      <c r="Y5680" t="s">
        <v>21</v>
      </c>
      <c r="Z5680" t="s">
        <v>32</v>
      </c>
      <c r="AA5680" t="s">
        <v>38</v>
      </c>
      <c r="AB5680">
        <v>7</v>
      </c>
      <c r="AC5680">
        <v>75</v>
      </c>
    </row>
    <row r="5681" spans="1:29" x14ac:dyDescent="0.25">
      <c r="A5681" t="s">
        <v>11478</v>
      </c>
      <c r="B5681" t="s">
        <v>21</v>
      </c>
      <c r="C5681"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 t="str">
        <f>IF(Customer[[#This Row],[Under 30]]="Yes","Under 30",IF(Customer[[#This Row],[Senior]]="Yes", "Senior","Other"))</f>
        <v>Under 30</v>
      </c>
      <c r="X5681">
        <v>3</v>
      </c>
      <c r="Y5681" t="s">
        <v>25</v>
      </c>
      <c r="Z5681" t="s">
        <v>98</v>
      </c>
      <c r="AA5681" t="s">
        <v>38</v>
      </c>
      <c r="AB5681">
        <v>47</v>
      </c>
      <c r="AC5681">
        <v>3017</v>
      </c>
    </row>
    <row r="5682" spans="1:29" x14ac:dyDescent="0.25">
      <c r="A5682" t="s">
        <v>11480</v>
      </c>
      <c r="B5682" t="s">
        <v>21</v>
      </c>
      <c r="C5682"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 t="str">
        <f>IF(Customer[[#This Row],[Under 30]]="Yes","Under 30",IF(Customer[[#This Row],[Senior]]="Yes", "Senior","Other"))</f>
        <v>Other</v>
      </c>
      <c r="X5682">
        <v>6</v>
      </c>
      <c r="Y5682" t="s">
        <v>21</v>
      </c>
      <c r="Z5682" t="s">
        <v>32</v>
      </c>
      <c r="AA5682" t="s">
        <v>38</v>
      </c>
      <c r="AB5682">
        <v>26</v>
      </c>
      <c r="AC5682">
        <v>1334</v>
      </c>
    </row>
    <row r="5683" spans="1:29" x14ac:dyDescent="0.25">
      <c r="A5683" t="s">
        <v>11482</v>
      </c>
      <c r="B5683" t="s">
        <v>21</v>
      </c>
      <c r="C5683"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 t="str">
        <f>IF(Customer[[#This Row],[Under 30]]="Yes","Under 30",IF(Customer[[#This Row],[Senior]]="Yes", "Senior","Other"))</f>
        <v>Senior</v>
      </c>
      <c r="X5683">
        <v>5</v>
      </c>
      <c r="Y5683" t="s">
        <v>25</v>
      </c>
      <c r="Z5683" t="s">
        <v>32</v>
      </c>
      <c r="AA5683" t="s">
        <v>33</v>
      </c>
      <c r="AB5683">
        <v>45</v>
      </c>
      <c r="AC5683">
        <v>2236</v>
      </c>
    </row>
    <row r="5684" spans="1:29" x14ac:dyDescent="0.25">
      <c r="A5684" t="s">
        <v>11484</v>
      </c>
      <c r="B5684" t="s">
        <v>21</v>
      </c>
      <c r="C5684"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 t="str">
        <f>IF(Customer[[#This Row],[Under 30]]="Yes","Under 30",IF(Customer[[#This Row],[Senior]]="Yes", "Senior","Other"))</f>
        <v>Other</v>
      </c>
      <c r="X5684">
        <v>6</v>
      </c>
      <c r="Y5684" t="s">
        <v>21</v>
      </c>
      <c r="Z5684" t="s">
        <v>32</v>
      </c>
      <c r="AA5684" t="s">
        <v>33</v>
      </c>
      <c r="AB5684">
        <v>9</v>
      </c>
      <c r="AC5684">
        <v>218</v>
      </c>
    </row>
    <row r="5685" spans="1:29" x14ac:dyDescent="0.25">
      <c r="A5685" t="s">
        <v>11486</v>
      </c>
      <c r="B5685" t="s">
        <v>21</v>
      </c>
      <c r="C5685"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 t="str">
        <f>IF(Customer[[#This Row],[Under 30]]="Yes","Under 30",IF(Customer[[#This Row],[Senior]]="Yes", "Senior","Other"))</f>
        <v>Other</v>
      </c>
      <c r="X5685">
        <v>2</v>
      </c>
      <c r="Y5685" t="s">
        <v>21</v>
      </c>
      <c r="Z5685" t="s">
        <v>32</v>
      </c>
      <c r="AA5685" t="s">
        <v>38</v>
      </c>
      <c r="AB5685">
        <v>49</v>
      </c>
      <c r="AC5685">
        <v>1350</v>
      </c>
    </row>
    <row r="5686" spans="1:29" x14ac:dyDescent="0.25">
      <c r="A5686" t="s">
        <v>11488</v>
      </c>
      <c r="B5686" t="s">
        <v>21</v>
      </c>
      <c r="C5686"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 t="str">
        <f>IF(Customer[[#This Row],[Under 30]]="Yes","Under 30",IF(Customer[[#This Row],[Senior]]="Yes", "Senior","Other"))</f>
        <v>Other</v>
      </c>
      <c r="X5686">
        <v>5</v>
      </c>
      <c r="Y5686" t="s">
        <v>21</v>
      </c>
      <c r="Z5686" t="s">
        <v>98</v>
      </c>
      <c r="AA5686" t="s">
        <v>33</v>
      </c>
      <c r="AB5686">
        <v>13</v>
      </c>
      <c r="AC5686">
        <v>468</v>
      </c>
    </row>
    <row r="5687" spans="1:29" x14ac:dyDescent="0.25">
      <c r="A5687" t="s">
        <v>11490</v>
      </c>
      <c r="B5687" t="s">
        <v>21</v>
      </c>
      <c r="C5687"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 t="str">
        <f>IF(Customer[[#This Row],[Under 30]]="Yes","Under 30",IF(Customer[[#This Row],[Senior]]="Yes", "Senior","Other"))</f>
        <v>Under 30</v>
      </c>
      <c r="X5687">
        <v>2</v>
      </c>
      <c r="Y5687" t="s">
        <v>25</v>
      </c>
      <c r="Z5687" t="s">
        <v>53</v>
      </c>
      <c r="AA5687" t="s">
        <v>38</v>
      </c>
      <c r="AB5687">
        <v>54</v>
      </c>
      <c r="AC5687">
        <v>3627</v>
      </c>
    </row>
    <row r="5688" spans="1:29" x14ac:dyDescent="0.25">
      <c r="A5688" t="s">
        <v>11492</v>
      </c>
      <c r="B5688" t="s">
        <v>21</v>
      </c>
      <c r="C5688"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 t="str">
        <f>IF(Customer[[#This Row],[Under 30]]="Yes","Under 30",IF(Customer[[#This Row],[Senior]]="Yes", "Senior","Other"))</f>
        <v>Other</v>
      </c>
      <c r="X5688">
        <v>6</v>
      </c>
      <c r="Y5688" t="s">
        <v>25</v>
      </c>
      <c r="Z5688" t="s">
        <v>53</v>
      </c>
      <c r="AA5688" t="s">
        <v>33</v>
      </c>
      <c r="AB5688">
        <v>42</v>
      </c>
      <c r="AC5688">
        <v>2395</v>
      </c>
    </row>
    <row r="5689" spans="1:29" x14ac:dyDescent="0.25">
      <c r="A5689" t="s">
        <v>11494</v>
      </c>
      <c r="B5689" t="s">
        <v>21</v>
      </c>
      <c r="C5689"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 t="str">
        <f>IF(Customer[[#This Row],[Under 30]]="Yes","Under 30",IF(Customer[[#This Row],[Senior]]="Yes", "Senior","Other"))</f>
        <v>Under 30</v>
      </c>
      <c r="X5689">
        <v>4</v>
      </c>
      <c r="Y5689" t="s">
        <v>25</v>
      </c>
      <c r="Z5689" t="s">
        <v>53</v>
      </c>
      <c r="AA5689" t="s">
        <v>33</v>
      </c>
      <c r="AB5689">
        <v>31</v>
      </c>
      <c r="AC5689">
        <v>2157</v>
      </c>
    </row>
    <row r="5690" spans="1:29" x14ac:dyDescent="0.25">
      <c r="A5690" t="s">
        <v>11496</v>
      </c>
      <c r="B5690" t="s">
        <v>21</v>
      </c>
      <c r="C5690"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 t="str">
        <f>IF(Customer[[#This Row],[Under 30]]="Yes","Under 30",IF(Customer[[#This Row],[Senior]]="Yes", "Senior","Other"))</f>
        <v>Other</v>
      </c>
      <c r="X5690">
        <v>4</v>
      </c>
      <c r="Y5690" t="s">
        <v>21</v>
      </c>
      <c r="Z5690" t="s">
        <v>32</v>
      </c>
      <c r="AA5690" t="s">
        <v>33</v>
      </c>
      <c r="AB5690">
        <v>10</v>
      </c>
      <c r="AC5690">
        <v>183</v>
      </c>
    </row>
    <row r="5691" spans="1:29" x14ac:dyDescent="0.25">
      <c r="A5691" t="s">
        <v>11498</v>
      </c>
      <c r="B5691" t="s">
        <v>21</v>
      </c>
      <c r="C5691"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 t="str">
        <f>IF(Customer[[#This Row],[Under 30]]="Yes","Under 30",IF(Customer[[#This Row],[Senior]]="Yes", "Senior","Other"))</f>
        <v>Other</v>
      </c>
      <c r="X5691">
        <v>2</v>
      </c>
      <c r="Y5691" t="s">
        <v>21</v>
      </c>
      <c r="Z5691" t="s">
        <v>98</v>
      </c>
      <c r="AA5691" t="s">
        <v>33</v>
      </c>
      <c r="AB5691">
        <v>8</v>
      </c>
      <c r="AC5691">
        <v>418</v>
      </c>
    </row>
    <row r="5692" spans="1:29" x14ac:dyDescent="0.25">
      <c r="A5692" t="s">
        <v>11500</v>
      </c>
      <c r="B5692" t="s">
        <v>21</v>
      </c>
      <c r="C5692"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 t="str">
        <f>IF(Customer[[#This Row],[Under 30]]="Yes","Under 30",IF(Customer[[#This Row],[Senior]]="Yes", "Senior","Other"))</f>
        <v>Other</v>
      </c>
      <c r="X5692">
        <v>5</v>
      </c>
      <c r="Y5692" t="s">
        <v>25</v>
      </c>
      <c r="Z5692" t="s">
        <v>53</v>
      </c>
      <c r="AA5692" t="s">
        <v>33</v>
      </c>
      <c r="AB5692">
        <v>26</v>
      </c>
      <c r="AC5692">
        <v>1878</v>
      </c>
    </row>
    <row r="5693" spans="1:29" x14ac:dyDescent="0.25">
      <c r="A5693" t="s">
        <v>11502</v>
      </c>
      <c r="B5693" t="s">
        <v>21</v>
      </c>
      <c r="C5693"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 t="str">
        <f>IF(Customer[[#This Row],[Under 30]]="Yes","Under 30",IF(Customer[[#This Row],[Senior]]="Yes", "Senior","Other"))</f>
        <v>Other</v>
      </c>
      <c r="X5693">
        <v>2</v>
      </c>
      <c r="Y5693" t="s">
        <v>21</v>
      </c>
      <c r="Z5693" t="s">
        <v>53</v>
      </c>
      <c r="AA5693" t="s">
        <v>33</v>
      </c>
      <c r="AB5693">
        <v>31</v>
      </c>
      <c r="AC5693">
        <v>1706</v>
      </c>
    </row>
    <row r="5694" spans="1:29" x14ac:dyDescent="0.25">
      <c r="A5694" t="s">
        <v>11504</v>
      </c>
      <c r="B5694" t="s">
        <v>21</v>
      </c>
      <c r="C5694"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 t="str">
        <f>IF(Customer[[#This Row],[Under 30]]="Yes","Under 30",IF(Customer[[#This Row],[Senior]]="Yes", "Senior","Other"))</f>
        <v>Senior</v>
      </c>
      <c r="X5694">
        <v>6</v>
      </c>
      <c r="Y5694" t="s">
        <v>21</v>
      </c>
      <c r="Z5694" t="s">
        <v>53</v>
      </c>
      <c r="AA5694" t="s">
        <v>33</v>
      </c>
      <c r="AB5694">
        <v>8</v>
      </c>
      <c r="AC5694">
        <v>259</v>
      </c>
    </row>
    <row r="5695" spans="1:29" x14ac:dyDescent="0.25">
      <c r="A5695" t="s">
        <v>11506</v>
      </c>
      <c r="B5695" t="s">
        <v>21</v>
      </c>
      <c r="C5695"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 t="str">
        <f>IF(Customer[[#This Row],[Under 30]]="Yes","Under 30",IF(Customer[[#This Row],[Senior]]="Yes", "Senior","Other"))</f>
        <v>Other</v>
      </c>
      <c r="X5695">
        <v>6</v>
      </c>
      <c r="Y5695" t="s">
        <v>21</v>
      </c>
      <c r="Z5695" t="s">
        <v>32</v>
      </c>
      <c r="AA5695" t="s">
        <v>33</v>
      </c>
      <c r="AB5695">
        <v>6</v>
      </c>
      <c r="AC5695">
        <v>6</v>
      </c>
    </row>
    <row r="5696" spans="1:29" x14ac:dyDescent="0.25">
      <c r="A5696" t="s">
        <v>11508</v>
      </c>
      <c r="B5696" t="s">
        <v>21</v>
      </c>
      <c r="C5696"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 t="str">
        <f>IF(Customer[[#This Row],[Under 30]]="Yes","Under 30",IF(Customer[[#This Row],[Senior]]="Yes", "Senior","Other"))</f>
        <v>Under 30</v>
      </c>
      <c r="X5696">
        <v>5</v>
      </c>
      <c r="Y5696" t="s">
        <v>21</v>
      </c>
      <c r="Z5696" t="s">
        <v>98</v>
      </c>
      <c r="AA5696" t="s">
        <v>33</v>
      </c>
      <c r="AB5696">
        <v>8</v>
      </c>
      <c r="AC5696">
        <v>8</v>
      </c>
    </row>
    <row r="5697" spans="1:29" x14ac:dyDescent="0.25">
      <c r="A5697" t="s">
        <v>11510</v>
      </c>
      <c r="B5697" t="s">
        <v>21</v>
      </c>
      <c r="C5697"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 t="str">
        <f>IF(Customer[[#This Row],[Under 30]]="Yes","Under 30",IF(Customer[[#This Row],[Senior]]="Yes", "Senior","Other"))</f>
        <v>Other</v>
      </c>
      <c r="X5697">
        <v>5</v>
      </c>
      <c r="Y5697" t="s">
        <v>21</v>
      </c>
      <c r="Z5697" t="s">
        <v>32</v>
      </c>
      <c r="AA5697" t="s">
        <v>33</v>
      </c>
      <c r="AB5697">
        <v>10</v>
      </c>
      <c r="AC5697">
        <v>205</v>
      </c>
    </row>
    <row r="5698" spans="1:29" x14ac:dyDescent="0.25">
      <c r="A5698" t="s">
        <v>11512</v>
      </c>
      <c r="B5698" t="s">
        <v>21</v>
      </c>
      <c r="C5698"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 t="str">
        <f>IF(Customer[[#This Row],[Under 30]]="Yes","Under 30",IF(Customer[[#This Row],[Senior]]="Yes", "Senior","Other"))</f>
        <v>Senior</v>
      </c>
      <c r="X5698">
        <v>2</v>
      </c>
      <c r="Y5698" t="s">
        <v>21</v>
      </c>
      <c r="Z5698" t="s">
        <v>53</v>
      </c>
      <c r="AA5698" t="s">
        <v>33</v>
      </c>
      <c r="AB5698">
        <v>31</v>
      </c>
      <c r="AC5698">
        <v>1210</v>
      </c>
    </row>
    <row r="5699" spans="1:29" x14ac:dyDescent="0.25">
      <c r="A5699" t="s">
        <v>11514</v>
      </c>
      <c r="B5699" t="s">
        <v>21</v>
      </c>
      <c r="C5699"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 t="str">
        <f>IF(Customer[[#This Row],[Under 30]]="Yes","Under 30",IF(Customer[[#This Row],[Senior]]="Yes", "Senior","Other"))</f>
        <v>Other</v>
      </c>
      <c r="X5699">
        <v>4</v>
      </c>
      <c r="Y5699" t="s">
        <v>21</v>
      </c>
      <c r="Z5699" t="s">
        <v>53</v>
      </c>
      <c r="AA5699" t="s">
        <v>33</v>
      </c>
      <c r="AB5699">
        <v>9</v>
      </c>
      <c r="AC5699">
        <v>97</v>
      </c>
    </row>
    <row r="5700" spans="1:29" x14ac:dyDescent="0.25">
      <c r="A5700" t="s">
        <v>11516</v>
      </c>
      <c r="B5700" t="s">
        <v>21</v>
      </c>
      <c r="C5700"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 t="str">
        <f>IF(Customer[[#This Row],[Under 30]]="Yes","Under 30",IF(Customer[[#This Row],[Senior]]="Yes", "Senior","Other"))</f>
        <v>Under 30</v>
      </c>
      <c r="X5700">
        <v>5</v>
      </c>
      <c r="Y5700" t="s">
        <v>21</v>
      </c>
      <c r="Z5700" t="s">
        <v>53</v>
      </c>
      <c r="AA5700" t="s">
        <v>33</v>
      </c>
      <c r="AB5700">
        <v>19</v>
      </c>
      <c r="AC5700">
        <v>1043</v>
      </c>
    </row>
    <row r="5701" spans="1:29" x14ac:dyDescent="0.25">
      <c r="A5701" t="s">
        <v>11518</v>
      </c>
      <c r="B5701" t="s">
        <v>21</v>
      </c>
      <c r="C5701"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 t="str">
        <f>IF(Customer[[#This Row],[Under 30]]="Yes","Under 30",IF(Customer[[#This Row],[Senior]]="Yes", "Senior","Other"))</f>
        <v>Under 30</v>
      </c>
      <c r="X5701">
        <v>6</v>
      </c>
      <c r="Y5701" t="s">
        <v>25</v>
      </c>
      <c r="Z5701" t="s">
        <v>53</v>
      </c>
      <c r="AA5701" t="s">
        <v>38</v>
      </c>
      <c r="AB5701">
        <v>46</v>
      </c>
      <c r="AC5701">
        <v>2732</v>
      </c>
    </row>
    <row r="5702" spans="1:29" x14ac:dyDescent="0.25">
      <c r="A5702" t="s">
        <v>11520</v>
      </c>
      <c r="B5702" t="s">
        <v>21</v>
      </c>
      <c r="C5702"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 t="str">
        <f>IF(Customer[[#This Row],[Under 30]]="Yes","Under 30",IF(Customer[[#This Row],[Senior]]="Yes", "Senior","Other"))</f>
        <v>Under 30</v>
      </c>
      <c r="X5702">
        <v>6</v>
      </c>
      <c r="Y5702" t="s">
        <v>21</v>
      </c>
      <c r="Z5702" t="s">
        <v>98</v>
      </c>
      <c r="AA5702" t="s">
        <v>33</v>
      </c>
      <c r="AB5702">
        <v>29</v>
      </c>
      <c r="AC5702">
        <v>519</v>
      </c>
    </row>
    <row r="5703" spans="1:29" x14ac:dyDescent="0.25">
      <c r="A5703" t="s">
        <v>11522</v>
      </c>
      <c r="B5703" t="s">
        <v>21</v>
      </c>
      <c r="C5703"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 t="str">
        <f>IF(Customer[[#This Row],[Under 30]]="Yes","Under 30",IF(Customer[[#This Row],[Senior]]="Yes", "Senior","Other"))</f>
        <v>Senior</v>
      </c>
      <c r="X5703">
        <v>4</v>
      </c>
      <c r="Y5703" t="s">
        <v>21</v>
      </c>
      <c r="Z5703" t="s">
        <v>98</v>
      </c>
      <c r="AA5703" t="s">
        <v>33</v>
      </c>
      <c r="AB5703">
        <v>16</v>
      </c>
      <c r="AC5703">
        <v>512</v>
      </c>
    </row>
    <row r="5704" spans="1:29" x14ac:dyDescent="0.25">
      <c r="A5704" t="s">
        <v>11524</v>
      </c>
      <c r="B5704" t="s">
        <v>21</v>
      </c>
      <c r="C5704"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 t="str">
        <f>IF(Customer[[#This Row],[Under 30]]="Yes","Under 30",IF(Customer[[#This Row],[Senior]]="Yes", "Senior","Other"))</f>
        <v>Under 30</v>
      </c>
      <c r="X5704">
        <v>3</v>
      </c>
      <c r="Y5704" t="s">
        <v>25</v>
      </c>
      <c r="Z5704" t="s">
        <v>53</v>
      </c>
      <c r="AA5704" t="s">
        <v>33</v>
      </c>
      <c r="AB5704">
        <v>33</v>
      </c>
      <c r="AC5704">
        <v>2358</v>
      </c>
    </row>
    <row r="5705" spans="1:29" x14ac:dyDescent="0.25">
      <c r="A5705" t="s">
        <v>11526</v>
      </c>
      <c r="B5705" t="s">
        <v>21</v>
      </c>
      <c r="C5705"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 t="str">
        <f>IF(Customer[[#This Row],[Under 30]]="Yes","Under 30",IF(Customer[[#This Row],[Senior]]="Yes", "Senior","Other"))</f>
        <v>Other</v>
      </c>
      <c r="X5705">
        <v>3</v>
      </c>
      <c r="Y5705" t="s">
        <v>21</v>
      </c>
      <c r="Z5705" t="s">
        <v>32</v>
      </c>
      <c r="AA5705" t="s">
        <v>33</v>
      </c>
      <c r="AB5705">
        <v>10</v>
      </c>
      <c r="AC5705">
        <v>92</v>
      </c>
    </row>
    <row r="5706" spans="1:29" x14ac:dyDescent="0.25">
      <c r="A5706" t="s">
        <v>11528</v>
      </c>
      <c r="B5706" t="s">
        <v>21</v>
      </c>
      <c r="C5706"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 t="str">
        <f>IF(Customer[[#This Row],[Under 30]]="Yes","Under 30",IF(Customer[[#This Row],[Senior]]="Yes", "Senior","Other"))</f>
        <v>Other</v>
      </c>
      <c r="X5706">
        <v>2</v>
      </c>
      <c r="Y5706" t="s">
        <v>21</v>
      </c>
      <c r="Z5706" t="s">
        <v>53</v>
      </c>
      <c r="AA5706" t="s">
        <v>33</v>
      </c>
      <c r="AB5706">
        <v>8</v>
      </c>
      <c r="AC5706">
        <v>531</v>
      </c>
    </row>
    <row r="5707" spans="1:29" x14ac:dyDescent="0.25">
      <c r="A5707" t="s">
        <v>11530</v>
      </c>
      <c r="B5707" t="s">
        <v>21</v>
      </c>
      <c r="C5707"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 t="str">
        <f>IF(Customer[[#This Row],[Under 30]]="Yes","Under 30",IF(Customer[[#This Row],[Senior]]="Yes", "Senior","Other"))</f>
        <v>Other</v>
      </c>
      <c r="X5707">
        <v>3</v>
      </c>
      <c r="Y5707" t="s">
        <v>21</v>
      </c>
      <c r="Z5707" t="s">
        <v>32</v>
      </c>
      <c r="AA5707" t="s">
        <v>38</v>
      </c>
      <c r="AB5707">
        <v>25</v>
      </c>
      <c r="AC5707">
        <v>25</v>
      </c>
    </row>
    <row r="5708" spans="1:29" x14ac:dyDescent="0.25">
      <c r="A5708" t="s">
        <v>11532</v>
      </c>
      <c r="B5708" t="s">
        <v>21</v>
      </c>
      <c r="C5708"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 t="str">
        <f>IF(Customer[[#This Row],[Under 30]]="Yes","Under 30",IF(Customer[[#This Row],[Senior]]="Yes", "Senior","Other"))</f>
        <v>Under 30</v>
      </c>
      <c r="X5708">
        <v>3</v>
      </c>
      <c r="Y5708" t="s">
        <v>25</v>
      </c>
      <c r="Z5708" t="s">
        <v>53</v>
      </c>
      <c r="AA5708" t="s">
        <v>38</v>
      </c>
      <c r="AB5708">
        <v>33</v>
      </c>
      <c r="AC5708">
        <v>2342</v>
      </c>
    </row>
    <row r="5709" spans="1:29" x14ac:dyDescent="0.25">
      <c r="A5709" t="s">
        <v>11534</v>
      </c>
      <c r="B5709" t="s">
        <v>21</v>
      </c>
      <c r="C5709"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 t="str">
        <f>IF(Customer[[#This Row],[Under 30]]="Yes","Under 30",IF(Customer[[#This Row],[Senior]]="Yes", "Senior","Other"))</f>
        <v>Other</v>
      </c>
      <c r="X5709">
        <v>2</v>
      </c>
      <c r="Y5709" t="s">
        <v>25</v>
      </c>
      <c r="Z5709" t="s">
        <v>53</v>
      </c>
      <c r="AA5709" t="s">
        <v>38</v>
      </c>
      <c r="AB5709">
        <v>49</v>
      </c>
      <c r="AC5709">
        <v>3137</v>
      </c>
    </row>
    <row r="5710" spans="1:29" x14ac:dyDescent="0.25">
      <c r="A5710" t="s">
        <v>11536</v>
      </c>
      <c r="B5710" t="s">
        <v>21</v>
      </c>
      <c r="C5710"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 t="str">
        <f>IF(Customer[[#This Row],[Under 30]]="Yes","Under 30",IF(Customer[[#This Row],[Senior]]="Yes", "Senior","Other"))</f>
        <v>Under 30</v>
      </c>
      <c r="X5710">
        <v>5</v>
      </c>
      <c r="Y5710" t="s">
        <v>21</v>
      </c>
      <c r="Z5710" t="s">
        <v>98</v>
      </c>
      <c r="AA5710" t="s">
        <v>38</v>
      </c>
      <c r="AB5710">
        <v>50</v>
      </c>
      <c r="AC5710">
        <v>3404</v>
      </c>
    </row>
    <row r="5711" spans="1:29" x14ac:dyDescent="0.25">
      <c r="A5711" t="s">
        <v>11538</v>
      </c>
      <c r="B5711" t="s">
        <v>21</v>
      </c>
      <c r="C5711"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 t="str">
        <f>IF(Customer[[#This Row],[Under 30]]="Yes","Under 30",IF(Customer[[#This Row],[Senior]]="Yes", "Senior","Other"))</f>
        <v>Other</v>
      </c>
      <c r="X5711">
        <v>2</v>
      </c>
      <c r="Y5711" t="s">
        <v>21</v>
      </c>
      <c r="Z5711" t="s">
        <v>53</v>
      </c>
      <c r="AA5711" t="s">
        <v>33</v>
      </c>
      <c r="AB5711">
        <v>27</v>
      </c>
      <c r="AC5711">
        <v>1343</v>
      </c>
    </row>
    <row r="5712" spans="1:29" x14ac:dyDescent="0.25">
      <c r="A5712" t="s">
        <v>11540</v>
      </c>
      <c r="B5712" t="s">
        <v>21</v>
      </c>
      <c r="C5712"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 t="str">
        <f>IF(Customer[[#This Row],[Under 30]]="Yes","Under 30",IF(Customer[[#This Row],[Senior]]="Yes", "Senior","Other"))</f>
        <v>Other</v>
      </c>
      <c r="X5712">
        <v>6</v>
      </c>
      <c r="Y5712" t="s">
        <v>21</v>
      </c>
      <c r="Z5712" t="s">
        <v>98</v>
      </c>
      <c r="AA5712" t="s">
        <v>38</v>
      </c>
      <c r="AB5712">
        <v>9</v>
      </c>
      <c r="AC5712">
        <v>187</v>
      </c>
    </row>
    <row r="5713" spans="1:29" x14ac:dyDescent="0.25">
      <c r="A5713" t="s">
        <v>11542</v>
      </c>
      <c r="B5713" t="s">
        <v>21</v>
      </c>
      <c r="C5713"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 t="str">
        <f>IF(Customer[[#This Row],[Under 30]]="Yes","Under 30",IF(Customer[[#This Row],[Senior]]="Yes", "Senior","Other"))</f>
        <v>Other</v>
      </c>
      <c r="X5713">
        <v>5</v>
      </c>
      <c r="Y5713" t="s">
        <v>21</v>
      </c>
      <c r="Z5713" t="s">
        <v>53</v>
      </c>
      <c r="AA5713" t="s">
        <v>95</v>
      </c>
      <c r="AB5713">
        <v>11</v>
      </c>
      <c r="AC5713">
        <v>711</v>
      </c>
    </row>
    <row r="5714" spans="1:29" x14ac:dyDescent="0.25">
      <c r="A5714" t="s">
        <v>11544</v>
      </c>
      <c r="B5714" t="s">
        <v>21</v>
      </c>
      <c r="C5714"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 t="str">
        <f>IF(Customer[[#This Row],[Under 30]]="Yes","Under 30",IF(Customer[[#This Row],[Senior]]="Yes", "Senior","Other"))</f>
        <v>Other</v>
      </c>
      <c r="X5714">
        <v>3</v>
      </c>
      <c r="Y5714" t="s">
        <v>25</v>
      </c>
      <c r="Z5714" t="s">
        <v>53</v>
      </c>
      <c r="AA5714" t="s">
        <v>95</v>
      </c>
      <c r="AB5714">
        <v>47</v>
      </c>
      <c r="AC5714">
        <v>2222</v>
      </c>
    </row>
    <row r="5715" spans="1:29" x14ac:dyDescent="0.25">
      <c r="A5715" t="s">
        <v>11546</v>
      </c>
      <c r="B5715" t="s">
        <v>21</v>
      </c>
      <c r="C5715"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 t="str">
        <f>IF(Customer[[#This Row],[Under 30]]="Yes","Under 30",IF(Customer[[#This Row],[Senior]]="Yes", "Senior","Other"))</f>
        <v>Other</v>
      </c>
      <c r="X5715">
        <v>6</v>
      </c>
      <c r="Y5715" t="s">
        <v>25</v>
      </c>
      <c r="Z5715" t="s">
        <v>98</v>
      </c>
      <c r="AA5715" t="s">
        <v>38</v>
      </c>
      <c r="AB5715">
        <v>38</v>
      </c>
      <c r="AC5715">
        <v>2286</v>
      </c>
    </row>
    <row r="5716" spans="1:29" x14ac:dyDescent="0.25">
      <c r="A5716" t="s">
        <v>11548</v>
      </c>
      <c r="B5716" t="s">
        <v>21</v>
      </c>
      <c r="C5716"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 t="str">
        <f>IF(Customer[[#This Row],[Under 30]]="Yes","Under 30",IF(Customer[[#This Row],[Senior]]="Yes", "Senior","Other"))</f>
        <v>Other</v>
      </c>
      <c r="X5716">
        <v>5</v>
      </c>
      <c r="Y5716" t="s">
        <v>21</v>
      </c>
      <c r="Z5716" t="s">
        <v>32</v>
      </c>
      <c r="AA5716" t="s">
        <v>33</v>
      </c>
      <c r="AB5716">
        <v>28</v>
      </c>
      <c r="AC5716">
        <v>1000</v>
      </c>
    </row>
    <row r="5717" spans="1:29" x14ac:dyDescent="0.25">
      <c r="A5717" t="s">
        <v>11550</v>
      </c>
      <c r="B5717" t="s">
        <v>21</v>
      </c>
      <c r="C5717"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 t="str">
        <f>IF(Customer[[#This Row],[Under 30]]="Yes","Under 30",IF(Customer[[#This Row],[Senior]]="Yes", "Senior","Other"))</f>
        <v>Other</v>
      </c>
      <c r="X5717">
        <v>4</v>
      </c>
      <c r="Y5717" t="s">
        <v>21</v>
      </c>
      <c r="Z5717" t="s">
        <v>98</v>
      </c>
      <c r="AA5717" t="s">
        <v>33</v>
      </c>
      <c r="AB5717">
        <v>12</v>
      </c>
      <c r="AC5717">
        <v>778</v>
      </c>
    </row>
    <row r="5718" spans="1:29" x14ac:dyDescent="0.25">
      <c r="A5718" t="s">
        <v>11552</v>
      </c>
      <c r="B5718" t="s">
        <v>21</v>
      </c>
      <c r="C5718"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 t="str">
        <f>IF(Customer[[#This Row],[Under 30]]="Yes","Under 30",IF(Customer[[#This Row],[Senior]]="Yes", "Senior","Other"))</f>
        <v>Other</v>
      </c>
      <c r="X5718">
        <v>3</v>
      </c>
      <c r="Y5718" t="s">
        <v>25</v>
      </c>
      <c r="Z5718" t="s">
        <v>53</v>
      </c>
      <c r="AA5718" t="s">
        <v>95</v>
      </c>
      <c r="AB5718">
        <v>40</v>
      </c>
      <c r="AC5718">
        <v>1915</v>
      </c>
    </row>
    <row r="5719" spans="1:29" x14ac:dyDescent="0.25">
      <c r="A5719" t="s">
        <v>11554</v>
      </c>
      <c r="B5719" t="s">
        <v>21</v>
      </c>
      <c r="C5719"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 t="str">
        <f>IF(Customer[[#This Row],[Under 30]]="Yes","Under 30",IF(Customer[[#This Row],[Senior]]="Yes", "Senior","Other"))</f>
        <v>Other</v>
      </c>
      <c r="X5719">
        <v>5</v>
      </c>
      <c r="Y5719" t="s">
        <v>21</v>
      </c>
      <c r="Z5719" t="s">
        <v>98</v>
      </c>
      <c r="AA5719" t="s">
        <v>33</v>
      </c>
      <c r="AB5719">
        <v>27</v>
      </c>
      <c r="AC5719">
        <v>746</v>
      </c>
    </row>
    <row r="5720" spans="1:29" x14ac:dyDescent="0.25">
      <c r="A5720" t="s">
        <v>11556</v>
      </c>
      <c r="B5720" t="s">
        <v>21</v>
      </c>
      <c r="C5720"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 t="str">
        <f>IF(Customer[[#This Row],[Under 30]]="Yes","Under 30",IF(Customer[[#This Row],[Senior]]="Yes", "Senior","Other"))</f>
        <v>Other</v>
      </c>
      <c r="X5720">
        <v>3</v>
      </c>
      <c r="Y5720" t="s">
        <v>21</v>
      </c>
      <c r="Z5720" t="s">
        <v>32</v>
      </c>
      <c r="AA5720" t="s">
        <v>95</v>
      </c>
      <c r="AB5720">
        <v>8</v>
      </c>
      <c r="AC5720">
        <v>16</v>
      </c>
    </row>
    <row r="5721" spans="1:29" x14ac:dyDescent="0.25">
      <c r="A5721" t="s">
        <v>11558</v>
      </c>
      <c r="B5721" t="s">
        <v>21</v>
      </c>
      <c r="C5721"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 t="str">
        <f>IF(Customer[[#This Row],[Under 30]]="Yes","Under 30",IF(Customer[[#This Row],[Senior]]="Yes", "Senior","Other"))</f>
        <v>Other</v>
      </c>
      <c r="X5721">
        <v>2</v>
      </c>
      <c r="Y5721" t="s">
        <v>21</v>
      </c>
      <c r="Z5721" t="s">
        <v>98</v>
      </c>
      <c r="AA5721" t="s">
        <v>33</v>
      </c>
      <c r="AB5721">
        <v>46</v>
      </c>
      <c r="AC5721">
        <v>1955</v>
      </c>
    </row>
    <row r="5722" spans="1:29" x14ac:dyDescent="0.25">
      <c r="A5722" t="s">
        <v>11560</v>
      </c>
      <c r="B5722" t="s">
        <v>21</v>
      </c>
      <c r="C5722"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 t="str">
        <f>IF(Customer[[#This Row],[Under 30]]="Yes","Under 30",IF(Customer[[#This Row],[Senior]]="Yes", "Senior","Other"))</f>
        <v>Other</v>
      </c>
      <c r="X5722">
        <v>6</v>
      </c>
      <c r="Y5722" t="s">
        <v>25</v>
      </c>
      <c r="Z5722" t="s">
        <v>98</v>
      </c>
      <c r="AA5722" t="s">
        <v>38</v>
      </c>
      <c r="AB5722">
        <v>55</v>
      </c>
      <c r="AC5722">
        <v>3795</v>
      </c>
    </row>
    <row r="5723" spans="1:29" x14ac:dyDescent="0.25">
      <c r="A5723" t="s">
        <v>11562</v>
      </c>
      <c r="B5723" t="s">
        <v>21</v>
      </c>
      <c r="C5723"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 t="str">
        <f>IF(Customer[[#This Row],[Under 30]]="Yes","Under 30",IF(Customer[[#This Row],[Senior]]="Yes", "Senior","Other"))</f>
        <v>Senior</v>
      </c>
      <c r="X5723">
        <v>5</v>
      </c>
      <c r="Y5723" t="s">
        <v>21</v>
      </c>
      <c r="Z5723" t="s">
        <v>98</v>
      </c>
      <c r="AA5723" t="s">
        <v>38</v>
      </c>
      <c r="AB5723">
        <v>8</v>
      </c>
      <c r="AC5723">
        <v>486</v>
      </c>
    </row>
    <row r="5724" spans="1:29" x14ac:dyDescent="0.25">
      <c r="A5724" t="s">
        <v>11564</v>
      </c>
      <c r="B5724" t="s">
        <v>21</v>
      </c>
      <c r="C5724"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 t="str">
        <f>IF(Customer[[#This Row],[Under 30]]="Yes","Under 30",IF(Customer[[#This Row],[Senior]]="Yes", "Senior","Other"))</f>
        <v>Other</v>
      </c>
      <c r="X5724">
        <v>2</v>
      </c>
      <c r="Y5724" t="s">
        <v>21</v>
      </c>
      <c r="Z5724" t="s">
        <v>53</v>
      </c>
      <c r="AA5724" t="s">
        <v>38</v>
      </c>
      <c r="AB5724">
        <v>43</v>
      </c>
      <c r="AC5724">
        <v>3011</v>
      </c>
    </row>
    <row r="5725" spans="1:29" x14ac:dyDescent="0.25">
      <c r="A5725" t="s">
        <v>11566</v>
      </c>
      <c r="B5725" t="s">
        <v>21</v>
      </c>
      <c r="C5725"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 t="str">
        <f>IF(Customer[[#This Row],[Under 30]]="Yes","Under 30",IF(Customer[[#This Row],[Senior]]="Yes", "Senior","Other"))</f>
        <v>Other</v>
      </c>
      <c r="X5725">
        <v>5</v>
      </c>
      <c r="Y5725" t="s">
        <v>21</v>
      </c>
      <c r="Z5725" t="s">
        <v>32</v>
      </c>
      <c r="AA5725" t="s">
        <v>33</v>
      </c>
      <c r="AB5725">
        <v>16</v>
      </c>
      <c r="AC5725">
        <v>412</v>
      </c>
    </row>
    <row r="5726" spans="1:29" x14ac:dyDescent="0.25">
      <c r="A5726" t="s">
        <v>11568</v>
      </c>
      <c r="B5726" t="s">
        <v>21</v>
      </c>
      <c r="C5726"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 t="str">
        <f>IF(Customer[[#This Row],[Under 30]]="Yes","Under 30",IF(Customer[[#This Row],[Senior]]="Yes", "Senior","Other"))</f>
        <v>Other</v>
      </c>
      <c r="X5726">
        <v>2</v>
      </c>
      <c r="Y5726" t="s">
        <v>21</v>
      </c>
      <c r="Z5726" t="s">
        <v>32</v>
      </c>
      <c r="AA5726" t="s">
        <v>33</v>
      </c>
      <c r="AB5726">
        <v>9</v>
      </c>
      <c r="AC5726">
        <v>54</v>
      </c>
    </row>
    <row r="5727" spans="1:29" x14ac:dyDescent="0.25">
      <c r="A5727" t="s">
        <v>11570</v>
      </c>
      <c r="B5727" t="s">
        <v>21</v>
      </c>
      <c r="C5727"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 t="str">
        <f>IF(Customer[[#This Row],[Under 30]]="Yes","Under 30",IF(Customer[[#This Row],[Senior]]="Yes", "Senior","Other"))</f>
        <v>Other</v>
      </c>
      <c r="X5727">
        <v>6</v>
      </c>
      <c r="Y5727" t="s">
        <v>21</v>
      </c>
      <c r="Z5727" t="s">
        <v>32</v>
      </c>
      <c r="AA5727" t="s">
        <v>38</v>
      </c>
      <c r="AB5727">
        <v>9</v>
      </c>
      <c r="AC5727">
        <v>337</v>
      </c>
    </row>
    <row r="5728" spans="1:29" x14ac:dyDescent="0.25">
      <c r="A5728" t="s">
        <v>11572</v>
      </c>
      <c r="B5728" t="s">
        <v>21</v>
      </c>
      <c r="C5728"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 t="str">
        <f>IF(Customer[[#This Row],[Under 30]]="Yes","Under 30",IF(Customer[[#This Row],[Senior]]="Yes", "Senior","Other"))</f>
        <v>Other</v>
      </c>
      <c r="X5728">
        <v>3</v>
      </c>
      <c r="Y5728" t="s">
        <v>25</v>
      </c>
      <c r="Z5728" t="s">
        <v>98</v>
      </c>
      <c r="AA5728" t="s">
        <v>38</v>
      </c>
      <c r="AB5728">
        <v>47</v>
      </c>
      <c r="AC5728">
        <v>1918</v>
      </c>
    </row>
    <row r="5729" spans="1:29" x14ac:dyDescent="0.25">
      <c r="A5729" t="s">
        <v>11574</v>
      </c>
      <c r="B5729" t="s">
        <v>21</v>
      </c>
      <c r="C5729"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 t="str">
        <f>IF(Customer[[#This Row],[Under 30]]="Yes","Under 30",IF(Customer[[#This Row],[Senior]]="Yes", "Senior","Other"))</f>
        <v>Other</v>
      </c>
      <c r="X5729">
        <v>2</v>
      </c>
      <c r="Y5729" t="s">
        <v>25</v>
      </c>
      <c r="Z5729" t="s">
        <v>32</v>
      </c>
      <c r="AA5729" t="s">
        <v>38</v>
      </c>
      <c r="AB5729">
        <v>28</v>
      </c>
      <c r="AC5729">
        <v>352</v>
      </c>
    </row>
    <row r="5730" spans="1:29" x14ac:dyDescent="0.25">
      <c r="A5730" t="s">
        <v>11576</v>
      </c>
      <c r="B5730" t="s">
        <v>21</v>
      </c>
      <c r="C5730"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 t="str">
        <f>IF(Customer[[#This Row],[Under 30]]="Yes","Under 30",IF(Customer[[#This Row],[Senior]]="Yes", "Senior","Other"))</f>
        <v>Other</v>
      </c>
      <c r="X5730">
        <v>3</v>
      </c>
      <c r="Y5730" t="s">
        <v>21</v>
      </c>
      <c r="Z5730" t="s">
        <v>32</v>
      </c>
      <c r="AA5730" t="s">
        <v>95</v>
      </c>
      <c r="AB5730">
        <v>29</v>
      </c>
      <c r="AC5730">
        <v>442</v>
      </c>
    </row>
    <row r="5731" spans="1:29" x14ac:dyDescent="0.25">
      <c r="A5731" t="s">
        <v>11578</v>
      </c>
      <c r="B5731" t="s">
        <v>21</v>
      </c>
      <c r="C5731"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 t="str">
        <f>IF(Customer[[#This Row],[Under 30]]="Yes","Under 30",IF(Customer[[#This Row],[Senior]]="Yes", "Senior","Other"))</f>
        <v>Other</v>
      </c>
      <c r="X5731">
        <v>2</v>
      </c>
      <c r="Y5731" t="s">
        <v>21</v>
      </c>
      <c r="Z5731" t="s">
        <v>98</v>
      </c>
      <c r="AA5731" t="s">
        <v>95</v>
      </c>
      <c r="AB5731">
        <v>10</v>
      </c>
      <c r="AC5731">
        <v>269</v>
      </c>
    </row>
    <row r="5732" spans="1:29" x14ac:dyDescent="0.25">
      <c r="A5732" t="s">
        <v>11580</v>
      </c>
      <c r="B5732" t="s">
        <v>21</v>
      </c>
      <c r="C5732"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 t="str">
        <f>IF(Customer[[#This Row],[Under 30]]="Yes","Under 30",IF(Customer[[#This Row],[Senior]]="Yes", "Senior","Other"))</f>
        <v>Under 30</v>
      </c>
      <c r="X5732">
        <v>3</v>
      </c>
      <c r="Y5732" t="s">
        <v>25</v>
      </c>
      <c r="Z5732" t="s">
        <v>53</v>
      </c>
      <c r="AA5732" t="s">
        <v>38</v>
      </c>
      <c r="AB5732">
        <v>23</v>
      </c>
      <c r="AC5732">
        <v>1537</v>
      </c>
    </row>
    <row r="5733" spans="1:29" x14ac:dyDescent="0.25">
      <c r="A5733" t="s">
        <v>11582</v>
      </c>
      <c r="B5733" t="s">
        <v>21</v>
      </c>
      <c r="C5733"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 t="str">
        <f>IF(Customer[[#This Row],[Under 30]]="Yes","Under 30",IF(Customer[[#This Row],[Senior]]="Yes", "Senior","Other"))</f>
        <v>Senior</v>
      </c>
      <c r="X5733">
        <v>4</v>
      </c>
      <c r="Y5733" t="s">
        <v>21</v>
      </c>
      <c r="Z5733" t="s">
        <v>98</v>
      </c>
      <c r="AA5733" t="s">
        <v>95</v>
      </c>
      <c r="AB5733">
        <v>6</v>
      </c>
      <c r="AC5733">
        <v>133</v>
      </c>
    </row>
    <row r="5734" spans="1:29" x14ac:dyDescent="0.25">
      <c r="A5734" t="s">
        <v>11584</v>
      </c>
      <c r="B5734" t="s">
        <v>21</v>
      </c>
      <c r="C5734"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 t="str">
        <f>IF(Customer[[#This Row],[Under 30]]="Yes","Under 30",IF(Customer[[#This Row],[Senior]]="Yes", "Senior","Other"))</f>
        <v>Other</v>
      </c>
      <c r="X5734">
        <v>2</v>
      </c>
      <c r="Y5734" t="s">
        <v>25</v>
      </c>
      <c r="Z5734" t="s">
        <v>98</v>
      </c>
      <c r="AA5734" t="s">
        <v>38</v>
      </c>
      <c r="AB5734">
        <v>33</v>
      </c>
      <c r="AC5734">
        <v>1646</v>
      </c>
    </row>
    <row r="5735" spans="1:29" x14ac:dyDescent="0.25">
      <c r="A5735" t="s">
        <v>11586</v>
      </c>
      <c r="B5735" t="s">
        <v>21</v>
      </c>
      <c r="C5735"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 t="str">
        <f>IF(Customer[[#This Row],[Under 30]]="Yes","Under 30",IF(Customer[[#This Row],[Senior]]="Yes", "Senior","Other"))</f>
        <v>Other</v>
      </c>
      <c r="X5735">
        <v>5</v>
      </c>
      <c r="Y5735" t="s">
        <v>25</v>
      </c>
      <c r="Z5735" t="s">
        <v>53</v>
      </c>
      <c r="AA5735" t="s">
        <v>95</v>
      </c>
      <c r="AB5735">
        <v>22</v>
      </c>
      <c r="AC5735">
        <v>1619</v>
      </c>
    </row>
    <row r="5736" spans="1:29" x14ac:dyDescent="0.25">
      <c r="A5736" t="s">
        <v>11588</v>
      </c>
      <c r="B5736" t="s">
        <v>21</v>
      </c>
      <c r="C5736"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 t="str">
        <f>IF(Customer[[#This Row],[Under 30]]="Yes","Under 30",IF(Customer[[#This Row],[Senior]]="Yes", "Senior","Other"))</f>
        <v>Other</v>
      </c>
      <c r="X5736">
        <v>2</v>
      </c>
      <c r="Y5736" t="s">
        <v>21</v>
      </c>
      <c r="Z5736" t="s">
        <v>53</v>
      </c>
      <c r="AA5736" t="s">
        <v>33</v>
      </c>
      <c r="AB5736">
        <v>7</v>
      </c>
      <c r="AC5736">
        <v>424</v>
      </c>
    </row>
    <row r="5737" spans="1:29" x14ac:dyDescent="0.25">
      <c r="A5737" t="s">
        <v>11590</v>
      </c>
      <c r="B5737" t="s">
        <v>21</v>
      </c>
      <c r="C5737"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 t="str">
        <f>IF(Customer[[#This Row],[Under 30]]="Yes","Under 30",IF(Customer[[#This Row],[Senior]]="Yes", "Senior","Other"))</f>
        <v>Under 30</v>
      </c>
      <c r="X5737">
        <v>2</v>
      </c>
      <c r="Y5737" t="s">
        <v>25</v>
      </c>
      <c r="Z5737" t="s">
        <v>32</v>
      </c>
      <c r="AA5737" t="s">
        <v>38</v>
      </c>
      <c r="AB5737">
        <v>41</v>
      </c>
      <c r="AC5737">
        <v>1409</v>
      </c>
    </row>
    <row r="5738" spans="1:29" x14ac:dyDescent="0.25">
      <c r="A5738" t="s">
        <v>11592</v>
      </c>
      <c r="B5738" t="s">
        <v>21</v>
      </c>
      <c r="C5738"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 t="str">
        <f>IF(Customer[[#This Row],[Under 30]]="Yes","Under 30",IF(Customer[[#This Row],[Senior]]="Yes", "Senior","Other"))</f>
        <v>Other</v>
      </c>
      <c r="X5738">
        <v>2</v>
      </c>
      <c r="Y5738" t="s">
        <v>21</v>
      </c>
      <c r="Z5738" t="s">
        <v>32</v>
      </c>
      <c r="AA5738" t="s">
        <v>95</v>
      </c>
      <c r="AB5738">
        <v>7</v>
      </c>
      <c r="AC5738">
        <v>96</v>
      </c>
    </row>
    <row r="5739" spans="1:29" x14ac:dyDescent="0.25">
      <c r="A5739" t="s">
        <v>11594</v>
      </c>
      <c r="B5739" t="s">
        <v>21</v>
      </c>
      <c r="C5739"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 t="str">
        <f>IF(Customer[[#This Row],[Under 30]]="Yes","Under 30",IF(Customer[[#This Row],[Senior]]="Yes", "Senior","Other"))</f>
        <v>Other</v>
      </c>
      <c r="X5739">
        <v>3</v>
      </c>
      <c r="Y5739" t="s">
        <v>25</v>
      </c>
      <c r="Z5739" t="s">
        <v>53</v>
      </c>
      <c r="AA5739" t="s">
        <v>38</v>
      </c>
      <c r="AB5739">
        <v>20</v>
      </c>
      <c r="AC5739">
        <v>1311</v>
      </c>
    </row>
    <row r="5740" spans="1:29" x14ac:dyDescent="0.25">
      <c r="A5740" t="s">
        <v>11596</v>
      </c>
      <c r="B5740" t="s">
        <v>21</v>
      </c>
      <c r="C5740"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 t="str">
        <f>IF(Customer[[#This Row],[Under 30]]="Yes","Under 30",IF(Customer[[#This Row],[Senior]]="Yes", "Senior","Other"))</f>
        <v>Other</v>
      </c>
      <c r="X5740">
        <v>5</v>
      </c>
      <c r="Y5740" t="s">
        <v>21</v>
      </c>
      <c r="Z5740" t="s">
        <v>53</v>
      </c>
      <c r="AA5740" t="s">
        <v>95</v>
      </c>
      <c r="AB5740">
        <v>6</v>
      </c>
      <c r="AC5740">
        <v>16</v>
      </c>
    </row>
    <row r="5741" spans="1:29" x14ac:dyDescent="0.25">
      <c r="A5741" t="s">
        <v>11598</v>
      </c>
      <c r="B5741" t="s">
        <v>21</v>
      </c>
      <c r="C5741"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 t="str">
        <f>IF(Customer[[#This Row],[Under 30]]="Yes","Under 30",IF(Customer[[#This Row],[Senior]]="Yes", "Senior","Other"))</f>
        <v>Other</v>
      </c>
      <c r="X5741">
        <v>2</v>
      </c>
      <c r="Y5741" t="s">
        <v>21</v>
      </c>
      <c r="Z5741" t="s">
        <v>98</v>
      </c>
      <c r="AA5741" t="s">
        <v>38</v>
      </c>
      <c r="AB5741">
        <v>7</v>
      </c>
      <c r="AC5741">
        <v>284</v>
      </c>
    </row>
    <row r="5742" spans="1:29" x14ac:dyDescent="0.25">
      <c r="A5742" t="s">
        <v>11600</v>
      </c>
      <c r="B5742" t="s">
        <v>21</v>
      </c>
      <c r="C5742"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 t="str">
        <f>IF(Customer[[#This Row],[Under 30]]="Yes","Under 30",IF(Customer[[#This Row],[Senior]]="Yes", "Senior","Other"))</f>
        <v>Under 30</v>
      </c>
      <c r="X5742">
        <v>6</v>
      </c>
      <c r="Y5742" t="s">
        <v>25</v>
      </c>
      <c r="Z5742" t="s">
        <v>53</v>
      </c>
      <c r="AA5742" t="s">
        <v>38</v>
      </c>
      <c r="AB5742">
        <v>50</v>
      </c>
      <c r="AC5742">
        <v>3564</v>
      </c>
    </row>
    <row r="5743" spans="1:29" x14ac:dyDescent="0.25">
      <c r="A5743" t="s">
        <v>11602</v>
      </c>
      <c r="B5743" t="s">
        <v>21</v>
      </c>
      <c r="C5743"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 t="str">
        <f>IF(Customer[[#This Row],[Under 30]]="Yes","Under 30",IF(Customer[[#This Row],[Senior]]="Yes", "Senior","Other"))</f>
        <v>Other</v>
      </c>
      <c r="X5743">
        <v>5</v>
      </c>
      <c r="Y5743" t="s">
        <v>21</v>
      </c>
      <c r="Z5743" t="s">
        <v>98</v>
      </c>
      <c r="AA5743" t="s">
        <v>95</v>
      </c>
      <c r="AB5743">
        <v>26</v>
      </c>
      <c r="AC5743">
        <v>1588</v>
      </c>
    </row>
    <row r="5744" spans="1:29" x14ac:dyDescent="0.25">
      <c r="A5744" t="s">
        <v>11604</v>
      </c>
      <c r="B5744" t="s">
        <v>21</v>
      </c>
      <c r="C5744"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 t="str">
        <f>IF(Customer[[#This Row],[Under 30]]="Yes","Under 30",IF(Customer[[#This Row],[Senior]]="Yes", "Senior","Other"))</f>
        <v>Other</v>
      </c>
      <c r="X5744">
        <v>5</v>
      </c>
      <c r="Y5744" t="s">
        <v>25</v>
      </c>
      <c r="Z5744" t="s">
        <v>98</v>
      </c>
      <c r="AA5744" t="s">
        <v>33</v>
      </c>
      <c r="AB5744">
        <v>17</v>
      </c>
      <c r="AC5744">
        <v>663</v>
      </c>
    </row>
    <row r="5745" spans="1:29" x14ac:dyDescent="0.25">
      <c r="A5745" t="s">
        <v>11606</v>
      </c>
      <c r="B5745" t="s">
        <v>21</v>
      </c>
      <c r="C5745"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 t="str">
        <f>IF(Customer[[#This Row],[Under 30]]="Yes","Under 30",IF(Customer[[#This Row],[Senior]]="Yes", "Senior","Other"))</f>
        <v>Other</v>
      </c>
      <c r="X5745">
        <v>6</v>
      </c>
      <c r="Y5745" t="s">
        <v>21</v>
      </c>
      <c r="Z5745" t="s">
        <v>53</v>
      </c>
      <c r="AA5745" t="s">
        <v>95</v>
      </c>
      <c r="AB5745">
        <v>12</v>
      </c>
      <c r="AC5745">
        <v>286</v>
      </c>
    </row>
    <row r="5746" spans="1:29" x14ac:dyDescent="0.25">
      <c r="A5746" t="s">
        <v>11608</v>
      </c>
      <c r="B5746" t="s">
        <v>21</v>
      </c>
      <c r="C5746"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 t="str">
        <f>IF(Customer[[#This Row],[Under 30]]="Yes","Under 30",IF(Customer[[#This Row],[Senior]]="Yes", "Senior","Other"))</f>
        <v>Other</v>
      </c>
      <c r="X5746">
        <v>4</v>
      </c>
      <c r="Y5746" t="s">
        <v>21</v>
      </c>
      <c r="Z5746" t="s">
        <v>32</v>
      </c>
      <c r="AA5746" t="s">
        <v>95</v>
      </c>
      <c r="AB5746">
        <v>28</v>
      </c>
      <c r="AC5746">
        <v>308</v>
      </c>
    </row>
    <row r="5747" spans="1:29" x14ac:dyDescent="0.25">
      <c r="A5747" t="s">
        <v>11610</v>
      </c>
      <c r="B5747" t="s">
        <v>21</v>
      </c>
      <c r="C5747"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 t="str">
        <f>IF(Customer[[#This Row],[Under 30]]="Yes","Under 30",IF(Customer[[#This Row],[Senior]]="Yes", "Senior","Other"))</f>
        <v>Other</v>
      </c>
      <c r="X5747">
        <v>3</v>
      </c>
      <c r="Y5747" t="s">
        <v>25</v>
      </c>
      <c r="Z5747" t="s">
        <v>98</v>
      </c>
      <c r="AA5747" t="s">
        <v>38</v>
      </c>
      <c r="AB5747">
        <v>30</v>
      </c>
      <c r="AC5747">
        <v>1572</v>
      </c>
    </row>
    <row r="5748" spans="1:29" x14ac:dyDescent="0.25">
      <c r="A5748" t="s">
        <v>11612</v>
      </c>
      <c r="B5748" t="s">
        <v>21</v>
      </c>
      <c r="C5748"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 t="str">
        <f>IF(Customer[[#This Row],[Under 30]]="Yes","Under 30",IF(Customer[[#This Row],[Senior]]="Yes", "Senior","Other"))</f>
        <v>Other</v>
      </c>
      <c r="X5748">
        <v>2</v>
      </c>
      <c r="Y5748" t="s">
        <v>21</v>
      </c>
      <c r="Z5748" t="s">
        <v>53</v>
      </c>
      <c r="AA5748" t="s">
        <v>95</v>
      </c>
      <c r="AB5748">
        <v>10</v>
      </c>
      <c r="AC5748">
        <v>658</v>
      </c>
    </row>
    <row r="5749" spans="1:29" x14ac:dyDescent="0.25">
      <c r="A5749" t="s">
        <v>11614</v>
      </c>
      <c r="B5749" t="s">
        <v>21</v>
      </c>
      <c r="C5749"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 t="str">
        <f>IF(Customer[[#This Row],[Under 30]]="Yes","Under 30",IF(Customer[[#This Row],[Senior]]="Yes", "Senior","Other"))</f>
        <v>Other</v>
      </c>
      <c r="X5749">
        <v>3</v>
      </c>
      <c r="Y5749" t="s">
        <v>21</v>
      </c>
      <c r="Z5749" t="s">
        <v>98</v>
      </c>
      <c r="AA5749" t="s">
        <v>33</v>
      </c>
      <c r="AB5749">
        <v>19</v>
      </c>
      <c r="AC5749">
        <v>677</v>
      </c>
    </row>
    <row r="5750" spans="1:29" x14ac:dyDescent="0.25">
      <c r="A5750" t="s">
        <v>11616</v>
      </c>
      <c r="B5750" t="s">
        <v>21</v>
      </c>
      <c r="C5750"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 t="str">
        <f>IF(Customer[[#This Row],[Under 30]]="Yes","Under 30",IF(Customer[[#This Row],[Senior]]="Yes", "Senior","Other"))</f>
        <v>Other</v>
      </c>
      <c r="X5750">
        <v>2</v>
      </c>
      <c r="Y5750" t="s">
        <v>21</v>
      </c>
      <c r="Z5750" t="s">
        <v>53</v>
      </c>
      <c r="AA5750" t="s">
        <v>33</v>
      </c>
      <c r="AB5750">
        <v>9</v>
      </c>
      <c r="AC5750">
        <v>215</v>
      </c>
    </row>
    <row r="5751" spans="1:29" x14ac:dyDescent="0.25">
      <c r="A5751" t="s">
        <v>11618</v>
      </c>
      <c r="B5751" t="s">
        <v>21</v>
      </c>
      <c r="C5751"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 t="str">
        <f>IF(Customer[[#This Row],[Under 30]]="Yes","Under 30",IF(Customer[[#This Row],[Senior]]="Yes", "Senior","Other"))</f>
        <v>Other</v>
      </c>
      <c r="X5751">
        <v>3</v>
      </c>
      <c r="Y5751" t="s">
        <v>21</v>
      </c>
      <c r="Z5751" t="s">
        <v>53</v>
      </c>
      <c r="AA5751" t="s">
        <v>33</v>
      </c>
      <c r="AB5751">
        <v>7</v>
      </c>
      <c r="AC5751">
        <v>448</v>
      </c>
    </row>
    <row r="5752" spans="1:29" x14ac:dyDescent="0.25">
      <c r="A5752" t="s">
        <v>11620</v>
      </c>
      <c r="B5752" t="s">
        <v>21</v>
      </c>
      <c r="C5752"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 t="str">
        <f>IF(Customer[[#This Row],[Under 30]]="Yes","Under 30",IF(Customer[[#This Row],[Senior]]="Yes", "Senior","Other"))</f>
        <v>Other</v>
      </c>
      <c r="X5752">
        <v>5</v>
      </c>
      <c r="Y5752" t="s">
        <v>21</v>
      </c>
      <c r="Z5752" t="s">
        <v>53</v>
      </c>
      <c r="AA5752" t="s">
        <v>33</v>
      </c>
      <c r="AB5752">
        <v>8</v>
      </c>
      <c r="AC5752">
        <v>192</v>
      </c>
    </row>
    <row r="5753" spans="1:29" x14ac:dyDescent="0.25">
      <c r="A5753" t="s">
        <v>11622</v>
      </c>
      <c r="B5753" t="s">
        <v>21</v>
      </c>
      <c r="C5753"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 t="str">
        <f>IF(Customer[[#This Row],[Under 30]]="Yes","Under 30",IF(Customer[[#This Row],[Senior]]="Yes", "Senior","Other"))</f>
        <v>Under 30</v>
      </c>
      <c r="X5753">
        <v>2</v>
      </c>
      <c r="Y5753" t="s">
        <v>21</v>
      </c>
      <c r="Z5753" t="s">
        <v>53</v>
      </c>
      <c r="AA5753" t="s">
        <v>33</v>
      </c>
      <c r="AB5753">
        <v>10</v>
      </c>
      <c r="AC5753">
        <v>51</v>
      </c>
    </row>
    <row r="5754" spans="1:29" x14ac:dyDescent="0.25">
      <c r="A5754" t="s">
        <v>11624</v>
      </c>
      <c r="B5754" t="s">
        <v>21</v>
      </c>
      <c r="C5754"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 t="str">
        <f>IF(Customer[[#This Row],[Under 30]]="Yes","Under 30",IF(Customer[[#This Row],[Senior]]="Yes", "Senior","Other"))</f>
        <v>Other</v>
      </c>
      <c r="X5754">
        <v>6</v>
      </c>
      <c r="Y5754" t="s">
        <v>25</v>
      </c>
      <c r="Z5754" t="s">
        <v>32</v>
      </c>
      <c r="AA5754" t="s">
        <v>33</v>
      </c>
      <c r="AB5754">
        <v>20</v>
      </c>
      <c r="AC5754">
        <v>199</v>
      </c>
    </row>
    <row r="5755" spans="1:29" x14ac:dyDescent="0.25">
      <c r="A5755" t="s">
        <v>11626</v>
      </c>
      <c r="B5755" t="s">
        <v>21</v>
      </c>
      <c r="C5755"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 t="str">
        <f>IF(Customer[[#This Row],[Under 30]]="Yes","Under 30",IF(Customer[[#This Row],[Senior]]="Yes", "Senior","Other"))</f>
        <v>Other</v>
      </c>
      <c r="X5755">
        <v>6</v>
      </c>
      <c r="Y5755" t="s">
        <v>21</v>
      </c>
      <c r="Z5755" t="s">
        <v>98</v>
      </c>
      <c r="AA5755" t="s">
        <v>33</v>
      </c>
      <c r="AB5755">
        <v>29</v>
      </c>
      <c r="AC5755">
        <v>511</v>
      </c>
    </row>
    <row r="5756" spans="1:29" x14ac:dyDescent="0.25">
      <c r="A5756" t="s">
        <v>11628</v>
      </c>
      <c r="B5756" t="s">
        <v>21</v>
      </c>
      <c r="C5756"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 t="str">
        <f>IF(Customer[[#This Row],[Under 30]]="Yes","Under 30",IF(Customer[[#This Row],[Senior]]="Yes", "Senior","Other"))</f>
        <v>Other</v>
      </c>
      <c r="X5756">
        <v>2</v>
      </c>
      <c r="Y5756" t="s">
        <v>25</v>
      </c>
      <c r="Z5756" t="s">
        <v>32</v>
      </c>
      <c r="AA5756" t="s">
        <v>33</v>
      </c>
      <c r="AB5756">
        <v>45</v>
      </c>
      <c r="AC5756">
        <v>1578</v>
      </c>
    </row>
    <row r="5757" spans="1:29" x14ac:dyDescent="0.25">
      <c r="A5757" t="s">
        <v>11630</v>
      </c>
      <c r="B5757" t="s">
        <v>21</v>
      </c>
      <c r="C5757"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 t="str">
        <f>IF(Customer[[#This Row],[Under 30]]="Yes","Under 30",IF(Customer[[#This Row],[Senior]]="Yes", "Senior","Other"))</f>
        <v>Senior</v>
      </c>
      <c r="X5757">
        <v>2</v>
      </c>
      <c r="Y5757" t="s">
        <v>21</v>
      </c>
      <c r="Z5757" t="s">
        <v>98</v>
      </c>
      <c r="AA5757" t="s">
        <v>33</v>
      </c>
      <c r="AB5757">
        <v>34</v>
      </c>
      <c r="AC5757">
        <v>2185</v>
      </c>
    </row>
    <row r="5758" spans="1:29" x14ac:dyDescent="0.25">
      <c r="A5758" t="s">
        <v>11632</v>
      </c>
      <c r="B5758" t="s">
        <v>21</v>
      </c>
      <c r="C5758"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 t="str">
        <f>IF(Customer[[#This Row],[Under 30]]="Yes","Under 30",IF(Customer[[#This Row],[Senior]]="Yes", "Senior","Other"))</f>
        <v>Under 30</v>
      </c>
      <c r="X5758">
        <v>6</v>
      </c>
      <c r="Y5758" t="s">
        <v>25</v>
      </c>
      <c r="Z5758" t="s">
        <v>98</v>
      </c>
      <c r="AA5758" t="s">
        <v>38</v>
      </c>
      <c r="AB5758">
        <v>41</v>
      </c>
      <c r="AC5758">
        <v>2523</v>
      </c>
    </row>
    <row r="5759" spans="1:29" x14ac:dyDescent="0.25">
      <c r="A5759" t="s">
        <v>11634</v>
      </c>
      <c r="B5759" t="s">
        <v>21</v>
      </c>
      <c r="C5759"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 t="str">
        <f>IF(Customer[[#This Row],[Under 30]]="Yes","Under 30",IF(Customer[[#This Row],[Senior]]="Yes", "Senior","Other"))</f>
        <v>Senior</v>
      </c>
      <c r="X5759">
        <v>3</v>
      </c>
      <c r="Y5759" t="s">
        <v>25</v>
      </c>
      <c r="Z5759" t="s">
        <v>53</v>
      </c>
      <c r="AA5759" t="s">
        <v>33</v>
      </c>
      <c r="AB5759">
        <v>29</v>
      </c>
      <c r="AC5759">
        <v>1899</v>
      </c>
    </row>
    <row r="5760" spans="1:29" x14ac:dyDescent="0.25">
      <c r="A5760" t="s">
        <v>11636</v>
      </c>
      <c r="B5760" t="s">
        <v>21</v>
      </c>
      <c r="C5760"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 t="str">
        <f>IF(Customer[[#This Row],[Under 30]]="Yes","Under 30",IF(Customer[[#This Row],[Senior]]="Yes", "Senior","Other"))</f>
        <v>Other</v>
      </c>
      <c r="X5760">
        <v>6</v>
      </c>
      <c r="Y5760" t="s">
        <v>25</v>
      </c>
      <c r="Z5760" t="s">
        <v>32</v>
      </c>
      <c r="AA5760" t="s">
        <v>38</v>
      </c>
      <c r="AB5760">
        <v>45</v>
      </c>
      <c r="AC5760">
        <v>2349</v>
      </c>
    </row>
    <row r="5761" spans="1:29" x14ac:dyDescent="0.25">
      <c r="A5761" t="s">
        <v>11638</v>
      </c>
      <c r="B5761" t="s">
        <v>21</v>
      </c>
      <c r="C5761"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 t="str">
        <f>IF(Customer[[#This Row],[Under 30]]="Yes","Under 30",IF(Customer[[#This Row],[Senior]]="Yes", "Senior","Other"))</f>
        <v>Other</v>
      </c>
      <c r="X5761">
        <v>3</v>
      </c>
      <c r="Y5761" t="s">
        <v>25</v>
      </c>
      <c r="Z5761" t="s">
        <v>32</v>
      </c>
      <c r="AA5761" t="s">
        <v>38</v>
      </c>
      <c r="AB5761">
        <v>33</v>
      </c>
      <c r="AC5761">
        <v>349</v>
      </c>
    </row>
    <row r="5762" spans="1:29" x14ac:dyDescent="0.25">
      <c r="A5762" t="s">
        <v>11640</v>
      </c>
      <c r="B5762" t="s">
        <v>21</v>
      </c>
      <c r="C5762"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 t="str">
        <f>IF(Customer[[#This Row],[Under 30]]="Yes","Under 30",IF(Customer[[#This Row],[Senior]]="Yes", "Senior","Other"))</f>
        <v>Other</v>
      </c>
      <c r="X5762">
        <v>2</v>
      </c>
      <c r="Y5762" t="s">
        <v>21</v>
      </c>
      <c r="Z5762" t="s">
        <v>53</v>
      </c>
      <c r="AA5762" t="s">
        <v>38</v>
      </c>
      <c r="AB5762">
        <v>6</v>
      </c>
      <c r="AC5762">
        <v>422</v>
      </c>
    </row>
    <row r="5763" spans="1:29" x14ac:dyDescent="0.25">
      <c r="A5763" t="s">
        <v>11642</v>
      </c>
      <c r="B5763" t="s">
        <v>21</v>
      </c>
      <c r="C5763"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 t="str">
        <f>IF(Customer[[#This Row],[Under 30]]="Yes","Under 30",IF(Customer[[#This Row],[Senior]]="Yes", "Senior","Other"))</f>
        <v>Other</v>
      </c>
      <c r="X5763">
        <v>4</v>
      </c>
      <c r="Y5763" t="s">
        <v>21</v>
      </c>
      <c r="Z5763" t="s">
        <v>98</v>
      </c>
      <c r="AA5763" t="s">
        <v>33</v>
      </c>
      <c r="AB5763">
        <v>7</v>
      </c>
      <c r="AC5763">
        <v>338</v>
      </c>
    </row>
    <row r="5764" spans="1:29" x14ac:dyDescent="0.25">
      <c r="A5764" t="s">
        <v>11644</v>
      </c>
      <c r="B5764" t="s">
        <v>21</v>
      </c>
      <c r="C5764"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 t="str">
        <f>IF(Customer[[#This Row],[Under 30]]="Yes","Under 30",IF(Customer[[#This Row],[Senior]]="Yes", "Senior","Other"))</f>
        <v>Other</v>
      </c>
      <c r="X5764">
        <v>6</v>
      </c>
      <c r="Y5764" t="s">
        <v>21</v>
      </c>
      <c r="Z5764" t="s">
        <v>98</v>
      </c>
      <c r="AA5764" t="s">
        <v>33</v>
      </c>
      <c r="AB5764">
        <v>24</v>
      </c>
      <c r="AC5764">
        <v>595</v>
      </c>
    </row>
    <row r="5765" spans="1:29" x14ac:dyDescent="0.25">
      <c r="A5765" t="s">
        <v>11646</v>
      </c>
      <c r="B5765" t="s">
        <v>21</v>
      </c>
      <c r="C5765"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 t="str">
        <f>IF(Customer[[#This Row],[Under 30]]="Yes","Under 30",IF(Customer[[#This Row],[Senior]]="Yes", "Senior","Other"))</f>
        <v>Other</v>
      </c>
      <c r="X5765">
        <v>2</v>
      </c>
      <c r="Y5765" t="s">
        <v>21</v>
      </c>
      <c r="Z5765" t="s">
        <v>98</v>
      </c>
      <c r="AA5765" t="s">
        <v>33</v>
      </c>
      <c r="AB5765">
        <v>8</v>
      </c>
      <c r="AC5765">
        <v>92</v>
      </c>
    </row>
    <row r="5766" spans="1:29" x14ac:dyDescent="0.25">
      <c r="A5766" t="s">
        <v>11648</v>
      </c>
      <c r="B5766" t="s">
        <v>21</v>
      </c>
      <c r="C5766"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 t="str">
        <f>IF(Customer[[#This Row],[Under 30]]="Yes","Under 30",IF(Customer[[#This Row],[Senior]]="Yes", "Senior","Other"))</f>
        <v>Other</v>
      </c>
      <c r="X5766">
        <v>3</v>
      </c>
      <c r="Y5766" t="s">
        <v>21</v>
      </c>
      <c r="Z5766" t="s">
        <v>53</v>
      </c>
      <c r="AA5766" t="s">
        <v>38</v>
      </c>
      <c r="AB5766">
        <v>37</v>
      </c>
      <c r="AC5766">
        <v>2357</v>
      </c>
    </row>
    <row r="5767" spans="1:29" x14ac:dyDescent="0.25">
      <c r="A5767" t="s">
        <v>11650</v>
      </c>
      <c r="B5767" t="s">
        <v>21</v>
      </c>
      <c r="C5767"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 t="str">
        <f>IF(Customer[[#This Row],[Under 30]]="Yes","Under 30",IF(Customer[[#This Row],[Senior]]="Yes", "Senior","Other"))</f>
        <v>Other</v>
      </c>
      <c r="X5767">
        <v>3</v>
      </c>
      <c r="Y5767" t="s">
        <v>21</v>
      </c>
      <c r="Z5767" t="s">
        <v>98</v>
      </c>
      <c r="AA5767" t="s">
        <v>33</v>
      </c>
      <c r="AB5767">
        <v>24</v>
      </c>
      <c r="AC5767">
        <v>606</v>
      </c>
    </row>
    <row r="5768" spans="1:29" x14ac:dyDescent="0.25">
      <c r="A5768" t="s">
        <v>11652</v>
      </c>
      <c r="B5768" t="s">
        <v>21</v>
      </c>
      <c r="C5768"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 t="str">
        <f>IF(Customer[[#This Row],[Under 30]]="Yes","Under 30",IF(Customer[[#This Row],[Senior]]="Yes", "Senior","Other"))</f>
        <v>Under 30</v>
      </c>
      <c r="X5768">
        <v>2</v>
      </c>
      <c r="Y5768" t="s">
        <v>21</v>
      </c>
      <c r="Z5768" t="s">
        <v>98</v>
      </c>
      <c r="AA5768" t="s">
        <v>33</v>
      </c>
      <c r="AB5768">
        <v>8</v>
      </c>
      <c r="AC5768">
        <v>592</v>
      </c>
    </row>
    <row r="5769" spans="1:29" x14ac:dyDescent="0.25">
      <c r="A5769" t="s">
        <v>11654</v>
      </c>
      <c r="B5769" t="s">
        <v>21</v>
      </c>
      <c r="C5769"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 t="str">
        <f>IF(Customer[[#This Row],[Under 30]]="Yes","Under 30",IF(Customer[[#This Row],[Senior]]="Yes", "Senior","Other"))</f>
        <v>Other</v>
      </c>
      <c r="X5769">
        <v>4</v>
      </c>
      <c r="Y5769" t="s">
        <v>21</v>
      </c>
      <c r="Z5769" t="s">
        <v>53</v>
      </c>
      <c r="AA5769" t="s">
        <v>33</v>
      </c>
      <c r="AB5769">
        <v>11</v>
      </c>
      <c r="AC5769">
        <v>142</v>
      </c>
    </row>
    <row r="5770" spans="1:29" x14ac:dyDescent="0.25">
      <c r="A5770" t="s">
        <v>11656</v>
      </c>
      <c r="B5770" t="s">
        <v>21</v>
      </c>
      <c r="C5770"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 t="str">
        <f>IF(Customer[[#This Row],[Under 30]]="Yes","Under 30",IF(Customer[[#This Row],[Senior]]="Yes", "Senior","Other"))</f>
        <v>Other</v>
      </c>
      <c r="X5770">
        <v>4</v>
      </c>
      <c r="Y5770" t="s">
        <v>21</v>
      </c>
      <c r="Z5770" t="s">
        <v>32</v>
      </c>
      <c r="AA5770" t="s">
        <v>38</v>
      </c>
      <c r="AB5770">
        <v>39</v>
      </c>
      <c r="AC5770">
        <v>1619</v>
      </c>
    </row>
    <row r="5771" spans="1:29" x14ac:dyDescent="0.25">
      <c r="A5771" t="s">
        <v>11658</v>
      </c>
      <c r="B5771" t="s">
        <v>21</v>
      </c>
      <c r="C5771"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 t="str">
        <f>IF(Customer[[#This Row],[Under 30]]="Yes","Under 30",IF(Customer[[#This Row],[Senior]]="Yes", "Senior","Other"))</f>
        <v>Other</v>
      </c>
      <c r="X5771">
        <v>5</v>
      </c>
      <c r="Y5771" t="s">
        <v>21</v>
      </c>
      <c r="Z5771" t="s">
        <v>32</v>
      </c>
      <c r="AA5771" t="s">
        <v>38</v>
      </c>
      <c r="AB5771">
        <v>24</v>
      </c>
      <c r="AC5771">
        <v>583</v>
      </c>
    </row>
    <row r="5772" spans="1:29" x14ac:dyDescent="0.25">
      <c r="A5772" t="s">
        <v>11660</v>
      </c>
      <c r="B5772" t="s">
        <v>21</v>
      </c>
      <c r="C5772"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 t="str">
        <f>IF(Customer[[#This Row],[Under 30]]="Yes","Under 30",IF(Customer[[#This Row],[Senior]]="Yes", "Senior","Other"))</f>
        <v>Other</v>
      </c>
      <c r="X5772">
        <v>5</v>
      </c>
      <c r="Y5772" t="s">
        <v>25</v>
      </c>
      <c r="Z5772" t="s">
        <v>53</v>
      </c>
      <c r="AA5772" t="s">
        <v>38</v>
      </c>
      <c r="AB5772">
        <v>26</v>
      </c>
      <c r="AC5772">
        <v>1817</v>
      </c>
    </row>
    <row r="5773" spans="1:29" x14ac:dyDescent="0.25">
      <c r="A5773" t="s">
        <v>11662</v>
      </c>
      <c r="B5773" t="s">
        <v>21</v>
      </c>
      <c r="C5773"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 t="str">
        <f>IF(Customer[[#This Row],[Under 30]]="Yes","Under 30",IF(Customer[[#This Row],[Senior]]="Yes", "Senior","Other"))</f>
        <v>Under 30</v>
      </c>
      <c r="X5773">
        <v>5</v>
      </c>
      <c r="Y5773" t="s">
        <v>21</v>
      </c>
      <c r="Z5773" t="s">
        <v>98</v>
      </c>
      <c r="AA5773" t="s">
        <v>33</v>
      </c>
      <c r="AB5773">
        <v>6</v>
      </c>
      <c r="AC5773">
        <v>183</v>
      </c>
    </row>
    <row r="5774" spans="1:29" x14ac:dyDescent="0.25">
      <c r="A5774" t="s">
        <v>11664</v>
      </c>
      <c r="B5774" t="s">
        <v>21</v>
      </c>
      <c r="C5774"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 t="str">
        <f>IF(Customer[[#This Row],[Under 30]]="Yes","Under 30",IF(Customer[[#This Row],[Senior]]="Yes", "Senior","Other"))</f>
        <v>Other</v>
      </c>
      <c r="X5774">
        <v>2</v>
      </c>
      <c r="Y5774" t="s">
        <v>21</v>
      </c>
      <c r="Z5774" t="s">
        <v>32</v>
      </c>
      <c r="AA5774" t="s">
        <v>38</v>
      </c>
      <c r="AB5774">
        <v>28</v>
      </c>
      <c r="AC5774">
        <v>86</v>
      </c>
    </row>
    <row r="5775" spans="1:29" x14ac:dyDescent="0.25">
      <c r="A5775" t="s">
        <v>11666</v>
      </c>
      <c r="B5775" t="s">
        <v>21</v>
      </c>
      <c r="C5775"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 t="str">
        <f>IF(Customer[[#This Row],[Under 30]]="Yes","Under 30",IF(Customer[[#This Row],[Senior]]="Yes", "Senior","Other"))</f>
        <v>Other</v>
      </c>
      <c r="X5775">
        <v>3</v>
      </c>
      <c r="Y5775" t="s">
        <v>21</v>
      </c>
      <c r="Z5775" t="s">
        <v>53</v>
      </c>
      <c r="AA5775" t="s">
        <v>38</v>
      </c>
      <c r="AB5775">
        <v>22</v>
      </c>
      <c r="AC5775">
        <v>1091</v>
      </c>
    </row>
    <row r="5776" spans="1:29" x14ac:dyDescent="0.25">
      <c r="A5776" t="s">
        <v>11668</v>
      </c>
      <c r="B5776" t="s">
        <v>21</v>
      </c>
      <c r="C5776"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 t="str">
        <f>IF(Customer[[#This Row],[Under 30]]="Yes","Under 30",IF(Customer[[#This Row],[Senior]]="Yes", "Senior","Other"))</f>
        <v>Under 30</v>
      </c>
      <c r="X5776">
        <v>4</v>
      </c>
      <c r="Y5776" t="s">
        <v>21</v>
      </c>
      <c r="Z5776" t="s">
        <v>32</v>
      </c>
      <c r="AA5776" t="s">
        <v>33</v>
      </c>
      <c r="AB5776">
        <v>8</v>
      </c>
      <c r="AC5776">
        <v>223</v>
      </c>
    </row>
    <row r="5777" spans="1:29" x14ac:dyDescent="0.25">
      <c r="A5777" t="s">
        <v>11670</v>
      </c>
      <c r="B5777" t="s">
        <v>21</v>
      </c>
      <c r="C5777"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 t="str">
        <f>IF(Customer[[#This Row],[Under 30]]="Yes","Under 30",IF(Customer[[#This Row],[Senior]]="Yes", "Senior","Other"))</f>
        <v>Other</v>
      </c>
      <c r="X5777">
        <v>2</v>
      </c>
      <c r="Y5777" t="s">
        <v>21</v>
      </c>
      <c r="Z5777" t="s">
        <v>53</v>
      </c>
      <c r="AA5777" t="s">
        <v>33</v>
      </c>
      <c r="AB5777">
        <v>9</v>
      </c>
      <c r="AC5777">
        <v>92</v>
      </c>
    </row>
    <row r="5778" spans="1:29" x14ac:dyDescent="0.25">
      <c r="A5778" t="s">
        <v>11672</v>
      </c>
      <c r="B5778" t="s">
        <v>21</v>
      </c>
      <c r="C5778"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 t="str">
        <f>IF(Customer[[#This Row],[Under 30]]="Yes","Under 30",IF(Customer[[#This Row],[Senior]]="Yes", "Senior","Other"))</f>
        <v>Other</v>
      </c>
      <c r="X5778">
        <v>2</v>
      </c>
      <c r="Y5778" t="s">
        <v>21</v>
      </c>
      <c r="Z5778" t="s">
        <v>53</v>
      </c>
      <c r="AA5778" t="s">
        <v>38</v>
      </c>
      <c r="AB5778">
        <v>8</v>
      </c>
      <c r="AC5778">
        <v>92</v>
      </c>
    </row>
    <row r="5779" spans="1:29" x14ac:dyDescent="0.25">
      <c r="A5779" t="s">
        <v>11674</v>
      </c>
      <c r="B5779" t="s">
        <v>21</v>
      </c>
      <c r="C5779"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 t="str">
        <f>IF(Customer[[#This Row],[Under 30]]="Yes","Under 30",IF(Customer[[#This Row],[Senior]]="Yes", "Senior","Other"))</f>
        <v>Senior</v>
      </c>
      <c r="X5779">
        <v>2</v>
      </c>
      <c r="Y5779" t="s">
        <v>21</v>
      </c>
      <c r="Z5779" t="s">
        <v>53</v>
      </c>
      <c r="AA5779" t="s">
        <v>33</v>
      </c>
      <c r="AB5779">
        <v>10</v>
      </c>
      <c r="AC5779">
        <v>520</v>
      </c>
    </row>
    <row r="5780" spans="1:29" x14ac:dyDescent="0.25">
      <c r="A5780" t="s">
        <v>11676</v>
      </c>
      <c r="B5780" t="s">
        <v>21</v>
      </c>
      <c r="C5780"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 t="str">
        <f>IF(Customer[[#This Row],[Under 30]]="Yes","Under 30",IF(Customer[[#This Row],[Senior]]="Yes", "Senior","Other"))</f>
        <v>Other</v>
      </c>
      <c r="X5780">
        <v>4</v>
      </c>
      <c r="Y5780" t="s">
        <v>25</v>
      </c>
      <c r="Z5780" t="s">
        <v>53</v>
      </c>
      <c r="AA5780" t="s">
        <v>33</v>
      </c>
      <c r="AB5780">
        <v>36</v>
      </c>
      <c r="AC5780">
        <v>2526</v>
      </c>
    </row>
    <row r="5781" spans="1:29" x14ac:dyDescent="0.25">
      <c r="A5781" t="s">
        <v>11678</v>
      </c>
      <c r="B5781" t="s">
        <v>21</v>
      </c>
      <c r="C5781"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 t="str">
        <f>IF(Customer[[#This Row],[Under 30]]="Yes","Under 30",IF(Customer[[#This Row],[Senior]]="Yes", "Senior","Other"))</f>
        <v>Other</v>
      </c>
      <c r="X5781">
        <v>4</v>
      </c>
      <c r="Y5781" t="s">
        <v>21</v>
      </c>
      <c r="Z5781" t="s">
        <v>53</v>
      </c>
      <c r="AA5781" t="s">
        <v>33</v>
      </c>
      <c r="AB5781">
        <v>10</v>
      </c>
      <c r="AC5781">
        <v>227</v>
      </c>
    </row>
    <row r="5782" spans="1:29" x14ac:dyDescent="0.25">
      <c r="A5782" t="s">
        <v>11680</v>
      </c>
      <c r="B5782" t="s">
        <v>21</v>
      </c>
      <c r="C5782"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 t="str">
        <f>IF(Customer[[#This Row],[Under 30]]="Yes","Under 30",IF(Customer[[#This Row],[Senior]]="Yes", "Senior","Other"))</f>
        <v>Other</v>
      </c>
      <c r="X5782">
        <v>3</v>
      </c>
      <c r="Y5782" t="s">
        <v>25</v>
      </c>
      <c r="Z5782" t="s">
        <v>32</v>
      </c>
      <c r="AA5782" t="s">
        <v>38</v>
      </c>
      <c r="AB5782">
        <v>17</v>
      </c>
      <c r="AC5782">
        <v>857</v>
      </c>
    </row>
    <row r="5783" spans="1:29" x14ac:dyDescent="0.25">
      <c r="A5783" t="s">
        <v>11682</v>
      </c>
      <c r="B5783" t="s">
        <v>21</v>
      </c>
      <c r="C5783"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 t="str">
        <f>IF(Customer[[#This Row],[Under 30]]="Yes","Under 30",IF(Customer[[#This Row],[Senior]]="Yes", "Senior","Other"))</f>
        <v>Other</v>
      </c>
      <c r="X5783">
        <v>2</v>
      </c>
      <c r="Y5783" t="s">
        <v>21</v>
      </c>
      <c r="Z5783" t="s">
        <v>53</v>
      </c>
      <c r="AA5783" t="s">
        <v>38</v>
      </c>
      <c r="AB5783">
        <v>7</v>
      </c>
      <c r="AC5783">
        <v>472</v>
      </c>
    </row>
    <row r="5784" spans="1:29" x14ac:dyDescent="0.25">
      <c r="A5784" t="s">
        <v>11684</v>
      </c>
      <c r="B5784" t="s">
        <v>21</v>
      </c>
      <c r="C5784"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 t="str">
        <f>IF(Customer[[#This Row],[Under 30]]="Yes","Under 30",IF(Customer[[#This Row],[Senior]]="Yes", "Senior","Other"))</f>
        <v>Other</v>
      </c>
      <c r="X5784">
        <v>4</v>
      </c>
      <c r="Y5784" t="s">
        <v>21</v>
      </c>
      <c r="Z5784" t="s">
        <v>32</v>
      </c>
      <c r="AA5784" t="s">
        <v>33</v>
      </c>
      <c r="AB5784">
        <v>9</v>
      </c>
      <c r="AC5784">
        <v>9</v>
      </c>
    </row>
    <row r="5785" spans="1:29" x14ac:dyDescent="0.25">
      <c r="A5785" t="s">
        <v>11686</v>
      </c>
      <c r="B5785" t="s">
        <v>21</v>
      </c>
      <c r="C5785"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 t="str">
        <f>IF(Customer[[#This Row],[Under 30]]="Yes","Under 30",IF(Customer[[#This Row],[Senior]]="Yes", "Senior","Other"))</f>
        <v>Other</v>
      </c>
      <c r="X5785">
        <v>4</v>
      </c>
      <c r="Y5785" t="s">
        <v>21</v>
      </c>
      <c r="Z5785" t="s">
        <v>53</v>
      </c>
      <c r="AA5785" t="s">
        <v>33</v>
      </c>
      <c r="AB5785">
        <v>13</v>
      </c>
      <c r="AC5785">
        <v>984</v>
      </c>
    </row>
    <row r="5786" spans="1:29" x14ac:dyDescent="0.25">
      <c r="A5786" t="s">
        <v>11688</v>
      </c>
      <c r="B5786" t="s">
        <v>21</v>
      </c>
      <c r="C5786"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 t="str">
        <f>IF(Customer[[#This Row],[Under 30]]="Yes","Under 30",IF(Customer[[#This Row],[Senior]]="Yes", "Senior","Other"))</f>
        <v>Other</v>
      </c>
      <c r="X5786">
        <v>6</v>
      </c>
      <c r="Y5786" t="s">
        <v>21</v>
      </c>
      <c r="Z5786" t="s">
        <v>98</v>
      </c>
      <c r="AA5786" t="s">
        <v>33</v>
      </c>
      <c r="AB5786">
        <v>19</v>
      </c>
      <c r="AC5786">
        <v>1020</v>
      </c>
    </row>
    <row r="5787" spans="1:29" x14ac:dyDescent="0.25">
      <c r="A5787" t="s">
        <v>11690</v>
      </c>
      <c r="B5787" t="s">
        <v>21</v>
      </c>
      <c r="C5787"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 t="str">
        <f>IF(Customer[[#This Row],[Under 30]]="Yes","Under 30",IF(Customer[[#This Row],[Senior]]="Yes", "Senior","Other"))</f>
        <v>Under 30</v>
      </c>
      <c r="X5787">
        <v>4</v>
      </c>
      <c r="Y5787" t="s">
        <v>21</v>
      </c>
      <c r="Z5787" t="s">
        <v>98</v>
      </c>
      <c r="AA5787" t="s">
        <v>33</v>
      </c>
      <c r="AB5787">
        <v>45</v>
      </c>
      <c r="AC5787">
        <v>2665</v>
      </c>
    </row>
    <row r="5788" spans="1:29" x14ac:dyDescent="0.25">
      <c r="A5788" t="s">
        <v>11692</v>
      </c>
      <c r="B5788" t="s">
        <v>21</v>
      </c>
      <c r="C5788"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 t="str">
        <f>IF(Customer[[#This Row],[Under 30]]="Yes","Under 30",IF(Customer[[#This Row],[Senior]]="Yes", "Senior","Other"))</f>
        <v>Other</v>
      </c>
      <c r="X5788">
        <v>6</v>
      </c>
      <c r="Y5788" t="s">
        <v>25</v>
      </c>
      <c r="Z5788" t="s">
        <v>98</v>
      </c>
      <c r="AA5788" t="s">
        <v>33</v>
      </c>
      <c r="AB5788">
        <v>29</v>
      </c>
      <c r="AC5788">
        <v>1724</v>
      </c>
    </row>
    <row r="5789" spans="1:29" x14ac:dyDescent="0.25">
      <c r="A5789" t="s">
        <v>11694</v>
      </c>
      <c r="B5789" t="s">
        <v>21</v>
      </c>
      <c r="C5789"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 t="str">
        <f>IF(Customer[[#This Row],[Under 30]]="Yes","Under 30",IF(Customer[[#This Row],[Senior]]="Yes", "Senior","Other"))</f>
        <v>Other</v>
      </c>
      <c r="X5789">
        <v>6</v>
      </c>
      <c r="Y5789" t="s">
        <v>21</v>
      </c>
      <c r="Z5789" t="s">
        <v>98</v>
      </c>
      <c r="AA5789" t="s">
        <v>33</v>
      </c>
      <c r="AB5789">
        <v>19</v>
      </c>
      <c r="AC5789">
        <v>696</v>
      </c>
    </row>
    <row r="5790" spans="1:29" x14ac:dyDescent="0.25">
      <c r="A5790" t="s">
        <v>11696</v>
      </c>
      <c r="B5790" t="s">
        <v>21</v>
      </c>
      <c r="C5790"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 t="str">
        <f>IF(Customer[[#This Row],[Under 30]]="Yes","Under 30",IF(Customer[[#This Row],[Senior]]="Yes", "Senior","Other"))</f>
        <v>Other</v>
      </c>
      <c r="X5790">
        <v>6</v>
      </c>
      <c r="Y5790" t="s">
        <v>21</v>
      </c>
      <c r="Z5790" t="s">
        <v>32</v>
      </c>
      <c r="AA5790" t="s">
        <v>38</v>
      </c>
      <c r="AB5790">
        <v>42</v>
      </c>
      <c r="AC5790">
        <v>2590</v>
      </c>
    </row>
    <row r="5791" spans="1:29" x14ac:dyDescent="0.25">
      <c r="A5791" t="s">
        <v>11698</v>
      </c>
      <c r="B5791" t="s">
        <v>21</v>
      </c>
      <c r="C5791"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 t="str">
        <f>IF(Customer[[#This Row],[Under 30]]="Yes","Under 30",IF(Customer[[#This Row],[Senior]]="Yes", "Senior","Other"))</f>
        <v>Other</v>
      </c>
      <c r="X5791">
        <v>4</v>
      </c>
      <c r="Y5791" t="s">
        <v>21</v>
      </c>
      <c r="Z5791" t="s">
        <v>53</v>
      </c>
      <c r="AA5791" t="s">
        <v>95</v>
      </c>
      <c r="AB5791">
        <v>24</v>
      </c>
      <c r="AC5791">
        <v>52</v>
      </c>
    </row>
    <row r="5792" spans="1:29" x14ac:dyDescent="0.25">
      <c r="A5792" t="s">
        <v>11700</v>
      </c>
      <c r="B5792" t="s">
        <v>21</v>
      </c>
      <c r="C5792"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 t="str">
        <f>IF(Customer[[#This Row],[Under 30]]="Yes","Under 30",IF(Customer[[#This Row],[Senior]]="Yes", "Senior","Other"))</f>
        <v>Other</v>
      </c>
      <c r="X5792">
        <v>2</v>
      </c>
      <c r="Y5792" t="s">
        <v>21</v>
      </c>
      <c r="Z5792" t="s">
        <v>32</v>
      </c>
      <c r="AA5792" t="s">
        <v>33</v>
      </c>
      <c r="AB5792">
        <v>30</v>
      </c>
      <c r="AC5792">
        <v>903</v>
      </c>
    </row>
    <row r="5793" spans="1:29" x14ac:dyDescent="0.25">
      <c r="A5793" t="s">
        <v>11702</v>
      </c>
      <c r="B5793" t="s">
        <v>21</v>
      </c>
      <c r="C5793"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 t="str">
        <f>IF(Customer[[#This Row],[Under 30]]="Yes","Under 30",IF(Customer[[#This Row],[Senior]]="Yes", "Senior","Other"))</f>
        <v>Other</v>
      </c>
      <c r="X5793">
        <v>2</v>
      </c>
      <c r="Y5793" t="s">
        <v>21</v>
      </c>
      <c r="Z5793" t="s">
        <v>32</v>
      </c>
      <c r="AA5793" t="s">
        <v>95</v>
      </c>
      <c r="AB5793">
        <v>32</v>
      </c>
      <c r="AC5793">
        <v>389</v>
      </c>
    </row>
    <row r="5794" spans="1:29" x14ac:dyDescent="0.25">
      <c r="A5794" t="s">
        <v>11704</v>
      </c>
      <c r="B5794" t="s">
        <v>21</v>
      </c>
      <c r="C5794"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 t="str">
        <f>IF(Customer[[#This Row],[Under 30]]="Yes","Under 30",IF(Customer[[#This Row],[Senior]]="Yes", "Senior","Other"))</f>
        <v>Under 30</v>
      </c>
      <c r="X5794">
        <v>3</v>
      </c>
      <c r="Y5794" t="s">
        <v>21</v>
      </c>
      <c r="Z5794" t="s">
        <v>32</v>
      </c>
      <c r="AA5794" t="s">
        <v>38</v>
      </c>
      <c r="AB5794">
        <v>29</v>
      </c>
      <c r="AC5794">
        <v>203</v>
      </c>
    </row>
    <row r="5795" spans="1:29" x14ac:dyDescent="0.25">
      <c r="A5795" t="s">
        <v>11706</v>
      </c>
      <c r="B5795" t="s">
        <v>21</v>
      </c>
      <c r="C5795"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 t="str">
        <f>IF(Customer[[#This Row],[Under 30]]="Yes","Under 30",IF(Customer[[#This Row],[Senior]]="Yes", "Senior","Other"))</f>
        <v>Other</v>
      </c>
      <c r="X5795">
        <v>4</v>
      </c>
      <c r="Y5795" t="s">
        <v>21</v>
      </c>
      <c r="Z5795" t="s">
        <v>53</v>
      </c>
      <c r="AA5795" t="s">
        <v>95</v>
      </c>
      <c r="AB5795">
        <v>30</v>
      </c>
      <c r="AC5795">
        <v>2117</v>
      </c>
    </row>
    <row r="5796" spans="1:29" x14ac:dyDescent="0.25">
      <c r="A5796" t="s">
        <v>11708</v>
      </c>
      <c r="B5796" t="s">
        <v>21</v>
      </c>
      <c r="C5796"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 t="str">
        <f>IF(Customer[[#This Row],[Under 30]]="Yes","Under 30",IF(Customer[[#This Row],[Senior]]="Yes", "Senior","Other"))</f>
        <v>Other</v>
      </c>
      <c r="X5796">
        <v>4</v>
      </c>
      <c r="Y5796" t="s">
        <v>21</v>
      </c>
      <c r="Z5796" t="s">
        <v>98</v>
      </c>
      <c r="AA5796" t="s">
        <v>38</v>
      </c>
      <c r="AB5796">
        <v>33</v>
      </c>
      <c r="AC5796">
        <v>939</v>
      </c>
    </row>
    <row r="5797" spans="1:29" x14ac:dyDescent="0.25">
      <c r="A5797" t="s">
        <v>11710</v>
      </c>
      <c r="B5797" t="s">
        <v>21</v>
      </c>
      <c r="C5797"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 t="str">
        <f>IF(Customer[[#This Row],[Under 30]]="Yes","Under 30",IF(Customer[[#This Row],[Senior]]="Yes", "Senior","Other"))</f>
        <v>Other</v>
      </c>
      <c r="X5797">
        <v>2</v>
      </c>
      <c r="Y5797" t="s">
        <v>21</v>
      </c>
      <c r="Z5797" t="s">
        <v>98</v>
      </c>
      <c r="AA5797" t="s">
        <v>38</v>
      </c>
      <c r="AB5797">
        <v>7</v>
      </c>
      <c r="AC5797">
        <v>339</v>
      </c>
    </row>
    <row r="5798" spans="1:29" x14ac:dyDescent="0.25">
      <c r="A5798" t="s">
        <v>11712</v>
      </c>
      <c r="B5798" t="s">
        <v>21</v>
      </c>
      <c r="C5798"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 t="str">
        <f>IF(Customer[[#This Row],[Under 30]]="Yes","Under 30",IF(Customer[[#This Row],[Senior]]="Yes", "Senior","Other"))</f>
        <v>Other</v>
      </c>
      <c r="X5798">
        <v>6</v>
      </c>
      <c r="Y5798" t="s">
        <v>25</v>
      </c>
      <c r="Z5798" t="s">
        <v>98</v>
      </c>
      <c r="AA5798" t="s">
        <v>38</v>
      </c>
      <c r="AB5798">
        <v>47</v>
      </c>
      <c r="AC5798">
        <v>2487</v>
      </c>
    </row>
    <row r="5799" spans="1:29" x14ac:dyDescent="0.25">
      <c r="A5799" t="s">
        <v>11714</v>
      </c>
      <c r="B5799" t="s">
        <v>21</v>
      </c>
      <c r="C5799"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 t="str">
        <f>IF(Customer[[#This Row],[Under 30]]="Yes","Under 30",IF(Customer[[#This Row],[Senior]]="Yes", "Senior","Other"))</f>
        <v>Other</v>
      </c>
      <c r="X5799">
        <v>3</v>
      </c>
      <c r="Y5799" t="s">
        <v>25</v>
      </c>
      <c r="Z5799" t="s">
        <v>53</v>
      </c>
      <c r="AA5799" t="s">
        <v>33</v>
      </c>
      <c r="AB5799">
        <v>27</v>
      </c>
      <c r="AC5799">
        <v>1862</v>
      </c>
    </row>
    <row r="5800" spans="1:29" x14ac:dyDescent="0.25">
      <c r="A5800" t="s">
        <v>11716</v>
      </c>
      <c r="B5800" t="s">
        <v>21</v>
      </c>
      <c r="C5800"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 t="str">
        <f>IF(Customer[[#This Row],[Under 30]]="Yes","Under 30",IF(Customer[[#This Row],[Senior]]="Yes", "Senior","Other"))</f>
        <v>Other</v>
      </c>
      <c r="X5800">
        <v>6</v>
      </c>
      <c r="Y5800" t="s">
        <v>25</v>
      </c>
      <c r="Z5800" t="s">
        <v>98</v>
      </c>
      <c r="AA5800" t="s">
        <v>95</v>
      </c>
      <c r="AB5800">
        <v>20</v>
      </c>
      <c r="AC5800">
        <v>660</v>
      </c>
    </row>
    <row r="5801" spans="1:29" x14ac:dyDescent="0.25">
      <c r="A5801" t="s">
        <v>11718</v>
      </c>
      <c r="B5801" t="s">
        <v>21</v>
      </c>
      <c r="C5801"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 t="str">
        <f>IF(Customer[[#This Row],[Under 30]]="Yes","Under 30",IF(Customer[[#This Row],[Senior]]="Yes", "Senior","Other"))</f>
        <v>Other</v>
      </c>
      <c r="X5801">
        <v>4</v>
      </c>
      <c r="Y5801" t="s">
        <v>25</v>
      </c>
      <c r="Z5801" t="s">
        <v>98</v>
      </c>
      <c r="AA5801" t="s">
        <v>33</v>
      </c>
      <c r="AB5801">
        <v>31</v>
      </c>
      <c r="AC5801">
        <v>1633</v>
      </c>
    </row>
    <row r="5802" spans="1:29" x14ac:dyDescent="0.25">
      <c r="A5802" t="s">
        <v>11720</v>
      </c>
      <c r="B5802" t="s">
        <v>21</v>
      </c>
      <c r="C5802"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 t="str">
        <f>IF(Customer[[#This Row],[Under 30]]="Yes","Under 30",IF(Customer[[#This Row],[Senior]]="Yes", "Senior","Other"))</f>
        <v>Senior</v>
      </c>
      <c r="X5802">
        <v>4</v>
      </c>
      <c r="Y5802" t="s">
        <v>25</v>
      </c>
      <c r="Z5802" t="s">
        <v>53</v>
      </c>
      <c r="AA5802" t="s">
        <v>33</v>
      </c>
      <c r="AB5802">
        <v>16</v>
      </c>
      <c r="AC5802">
        <v>454</v>
      </c>
    </row>
    <row r="5803" spans="1:29" x14ac:dyDescent="0.25">
      <c r="A5803" t="s">
        <v>11722</v>
      </c>
      <c r="B5803" t="s">
        <v>21</v>
      </c>
      <c r="C5803"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 t="str">
        <f>IF(Customer[[#This Row],[Under 30]]="Yes","Under 30",IF(Customer[[#This Row],[Senior]]="Yes", "Senior","Other"))</f>
        <v>Other</v>
      </c>
      <c r="X5803">
        <v>6</v>
      </c>
      <c r="Y5803" t="s">
        <v>21</v>
      </c>
      <c r="Z5803" t="s">
        <v>53</v>
      </c>
      <c r="AA5803" t="s">
        <v>33</v>
      </c>
      <c r="AB5803">
        <v>11</v>
      </c>
      <c r="AC5803">
        <v>351</v>
      </c>
    </row>
    <row r="5804" spans="1:29" x14ac:dyDescent="0.25">
      <c r="A5804" t="s">
        <v>11724</v>
      </c>
      <c r="B5804" t="s">
        <v>21</v>
      </c>
      <c r="C5804"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 t="str">
        <f>IF(Customer[[#This Row],[Under 30]]="Yes","Under 30",IF(Customer[[#This Row],[Senior]]="Yes", "Senior","Other"))</f>
        <v>Other</v>
      </c>
      <c r="X5804">
        <v>3</v>
      </c>
      <c r="Y5804" t="s">
        <v>21</v>
      </c>
      <c r="Z5804" t="s">
        <v>32</v>
      </c>
      <c r="AA5804" t="s">
        <v>38</v>
      </c>
      <c r="AB5804">
        <v>20</v>
      </c>
      <c r="AC5804">
        <v>1132</v>
      </c>
    </row>
    <row r="5805" spans="1:29" x14ac:dyDescent="0.25">
      <c r="A5805" t="s">
        <v>11726</v>
      </c>
      <c r="B5805" t="s">
        <v>21</v>
      </c>
      <c r="C5805"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 t="str">
        <f>IF(Customer[[#This Row],[Under 30]]="Yes","Under 30",IF(Customer[[#This Row],[Senior]]="Yes", "Senior","Other"))</f>
        <v>Other</v>
      </c>
      <c r="X5805">
        <v>2</v>
      </c>
      <c r="Y5805" t="s">
        <v>21</v>
      </c>
      <c r="Z5805" t="s">
        <v>53</v>
      </c>
      <c r="AA5805" t="s">
        <v>33</v>
      </c>
      <c r="AB5805">
        <v>8</v>
      </c>
      <c r="AC5805">
        <v>565</v>
      </c>
    </row>
    <row r="5806" spans="1:29" x14ac:dyDescent="0.25">
      <c r="A5806" t="s">
        <v>11728</v>
      </c>
      <c r="B5806" t="s">
        <v>21</v>
      </c>
      <c r="C5806"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 t="str">
        <f>IF(Customer[[#This Row],[Under 30]]="Yes","Under 30",IF(Customer[[#This Row],[Senior]]="Yes", "Senior","Other"))</f>
        <v>Other</v>
      </c>
      <c r="X5806">
        <v>4</v>
      </c>
      <c r="Y5806" t="s">
        <v>21</v>
      </c>
      <c r="Z5806" t="s">
        <v>32</v>
      </c>
      <c r="AA5806" t="s">
        <v>33</v>
      </c>
      <c r="AB5806">
        <v>10</v>
      </c>
      <c r="AC5806">
        <v>10</v>
      </c>
    </row>
    <row r="5807" spans="1:29" x14ac:dyDescent="0.25">
      <c r="A5807" t="s">
        <v>11730</v>
      </c>
      <c r="B5807" t="s">
        <v>21</v>
      </c>
      <c r="C5807"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 t="str">
        <f>IF(Customer[[#This Row],[Under 30]]="Yes","Under 30",IF(Customer[[#This Row],[Senior]]="Yes", "Senior","Other"))</f>
        <v>Other</v>
      </c>
      <c r="X5807">
        <v>2</v>
      </c>
      <c r="Y5807" t="s">
        <v>21</v>
      </c>
      <c r="Z5807" t="s">
        <v>32</v>
      </c>
      <c r="AA5807" t="s">
        <v>33</v>
      </c>
      <c r="AB5807">
        <v>14</v>
      </c>
      <c r="AC5807">
        <v>113</v>
      </c>
    </row>
    <row r="5808" spans="1:29" x14ac:dyDescent="0.25">
      <c r="A5808" t="s">
        <v>11732</v>
      </c>
      <c r="B5808" t="s">
        <v>21</v>
      </c>
      <c r="C5808"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 t="str">
        <f>IF(Customer[[#This Row],[Under 30]]="Yes","Under 30",IF(Customer[[#This Row],[Senior]]="Yes", "Senior","Other"))</f>
        <v>Senior</v>
      </c>
      <c r="X5808">
        <v>2</v>
      </c>
      <c r="Y5808" t="s">
        <v>21</v>
      </c>
      <c r="Z5808" t="s">
        <v>53</v>
      </c>
      <c r="AA5808" t="s">
        <v>38</v>
      </c>
      <c r="AB5808">
        <v>37</v>
      </c>
      <c r="AC5808">
        <v>2483</v>
      </c>
    </row>
    <row r="5809" spans="1:29" x14ac:dyDescent="0.25">
      <c r="A5809" t="s">
        <v>11734</v>
      </c>
      <c r="B5809" t="s">
        <v>21</v>
      </c>
      <c r="C5809"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 t="str">
        <f>IF(Customer[[#This Row],[Under 30]]="Yes","Under 30",IF(Customer[[#This Row],[Senior]]="Yes", "Senior","Other"))</f>
        <v>Other</v>
      </c>
      <c r="X5809">
        <v>6</v>
      </c>
      <c r="Y5809" t="s">
        <v>21</v>
      </c>
      <c r="Z5809" t="s">
        <v>98</v>
      </c>
      <c r="AA5809" t="s">
        <v>33</v>
      </c>
      <c r="AB5809">
        <v>6</v>
      </c>
      <c r="AC5809">
        <v>10</v>
      </c>
    </row>
    <row r="5810" spans="1:29" x14ac:dyDescent="0.25">
      <c r="A5810" t="s">
        <v>11736</v>
      </c>
      <c r="B5810" t="s">
        <v>21</v>
      </c>
      <c r="C5810"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 t="str">
        <f>IF(Customer[[#This Row],[Under 30]]="Yes","Under 30",IF(Customer[[#This Row],[Senior]]="Yes", "Senior","Other"))</f>
        <v>Under 30</v>
      </c>
      <c r="X5810">
        <v>6</v>
      </c>
      <c r="Y5810" t="s">
        <v>21</v>
      </c>
      <c r="Z5810" t="s">
        <v>53</v>
      </c>
      <c r="AA5810" t="s">
        <v>38</v>
      </c>
      <c r="AB5810">
        <v>6</v>
      </c>
      <c r="AC5810">
        <v>308</v>
      </c>
    </row>
    <row r="5811" spans="1:29" x14ac:dyDescent="0.25">
      <c r="A5811" t="s">
        <v>11738</v>
      </c>
      <c r="B5811" t="s">
        <v>21</v>
      </c>
      <c r="C5811"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 t="str">
        <f>IF(Customer[[#This Row],[Under 30]]="Yes","Under 30",IF(Customer[[#This Row],[Senior]]="Yes", "Senior","Other"))</f>
        <v>Other</v>
      </c>
      <c r="X5811">
        <v>2</v>
      </c>
      <c r="Y5811" t="s">
        <v>25</v>
      </c>
      <c r="Z5811" t="s">
        <v>53</v>
      </c>
      <c r="AA5811" t="s">
        <v>33</v>
      </c>
      <c r="AB5811">
        <v>37</v>
      </c>
      <c r="AC5811">
        <v>2209</v>
      </c>
    </row>
    <row r="5812" spans="1:29" x14ac:dyDescent="0.25">
      <c r="A5812" t="s">
        <v>11740</v>
      </c>
      <c r="B5812" t="s">
        <v>21</v>
      </c>
      <c r="C5812"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 t="str">
        <f>IF(Customer[[#This Row],[Under 30]]="Yes","Under 30",IF(Customer[[#This Row],[Senior]]="Yes", "Senior","Other"))</f>
        <v>Other</v>
      </c>
      <c r="X5812">
        <v>4</v>
      </c>
      <c r="Y5812" t="s">
        <v>21</v>
      </c>
      <c r="Z5812" t="s">
        <v>53</v>
      </c>
      <c r="AA5812" t="s">
        <v>38</v>
      </c>
      <c r="AB5812">
        <v>10</v>
      </c>
      <c r="AC5812">
        <v>680</v>
      </c>
    </row>
    <row r="5813" spans="1:29" x14ac:dyDescent="0.25">
      <c r="A5813" t="s">
        <v>11742</v>
      </c>
      <c r="B5813" t="s">
        <v>21</v>
      </c>
      <c r="C5813"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 t="str">
        <f>IF(Customer[[#This Row],[Under 30]]="Yes","Under 30",IF(Customer[[#This Row],[Senior]]="Yes", "Senior","Other"))</f>
        <v>Other</v>
      </c>
      <c r="X5813">
        <v>2</v>
      </c>
      <c r="Y5813" t="s">
        <v>21</v>
      </c>
      <c r="Z5813" t="s">
        <v>32</v>
      </c>
      <c r="AA5813" t="s">
        <v>38</v>
      </c>
      <c r="AB5813">
        <v>11</v>
      </c>
      <c r="AC5813">
        <v>137</v>
      </c>
    </row>
    <row r="5814" spans="1:29" x14ac:dyDescent="0.25">
      <c r="A5814" t="s">
        <v>11744</v>
      </c>
      <c r="B5814" t="s">
        <v>21</v>
      </c>
      <c r="C5814"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 t="str">
        <f>IF(Customer[[#This Row],[Under 30]]="Yes","Under 30",IF(Customer[[#This Row],[Senior]]="Yes", "Senior","Other"))</f>
        <v>Other</v>
      </c>
      <c r="X5814">
        <v>2</v>
      </c>
      <c r="Y5814" t="s">
        <v>25</v>
      </c>
      <c r="Z5814" t="s">
        <v>53</v>
      </c>
      <c r="AA5814" t="s">
        <v>38</v>
      </c>
      <c r="AB5814">
        <v>54</v>
      </c>
      <c r="AC5814">
        <v>3232</v>
      </c>
    </row>
    <row r="5815" spans="1:29" x14ac:dyDescent="0.25">
      <c r="A5815" t="s">
        <v>11746</v>
      </c>
      <c r="B5815" t="s">
        <v>21</v>
      </c>
      <c r="C5815"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 t="str">
        <f>IF(Customer[[#This Row],[Under 30]]="Yes","Under 30",IF(Customer[[#This Row],[Senior]]="Yes", "Senior","Other"))</f>
        <v>Other</v>
      </c>
      <c r="X5815">
        <v>3</v>
      </c>
      <c r="Y5815" t="s">
        <v>21</v>
      </c>
      <c r="Z5815" t="s">
        <v>98</v>
      </c>
      <c r="AA5815" t="s">
        <v>38</v>
      </c>
      <c r="AB5815">
        <v>19</v>
      </c>
      <c r="AC5815">
        <v>1069</v>
      </c>
    </row>
    <row r="5816" spans="1:29" x14ac:dyDescent="0.25">
      <c r="A5816" t="s">
        <v>11748</v>
      </c>
      <c r="B5816" t="s">
        <v>21</v>
      </c>
      <c r="C5816"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 t="str">
        <f>IF(Customer[[#This Row],[Under 30]]="Yes","Under 30",IF(Customer[[#This Row],[Senior]]="Yes", "Senior","Other"))</f>
        <v>Other</v>
      </c>
      <c r="X5816">
        <v>6</v>
      </c>
      <c r="Y5816" t="s">
        <v>21</v>
      </c>
      <c r="Z5816" t="s">
        <v>98</v>
      </c>
      <c r="AA5816" t="s">
        <v>33</v>
      </c>
      <c r="AB5816">
        <v>9</v>
      </c>
      <c r="AC5816">
        <v>301</v>
      </c>
    </row>
    <row r="5817" spans="1:29" x14ac:dyDescent="0.25">
      <c r="A5817" t="s">
        <v>11750</v>
      </c>
      <c r="B5817" t="s">
        <v>21</v>
      </c>
      <c r="C5817"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 t="str">
        <f>IF(Customer[[#This Row],[Under 30]]="Yes","Under 30",IF(Customer[[#This Row],[Senior]]="Yes", "Senior","Other"))</f>
        <v>Other</v>
      </c>
      <c r="X5817">
        <v>6</v>
      </c>
      <c r="Y5817" t="s">
        <v>25</v>
      </c>
      <c r="Z5817" t="s">
        <v>53</v>
      </c>
      <c r="AA5817" t="s">
        <v>33</v>
      </c>
      <c r="AB5817">
        <v>38</v>
      </c>
      <c r="AC5817">
        <v>2356</v>
      </c>
    </row>
    <row r="5818" spans="1:29" x14ac:dyDescent="0.25">
      <c r="A5818" t="s">
        <v>11752</v>
      </c>
      <c r="B5818" t="s">
        <v>21</v>
      </c>
      <c r="C5818"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 t="str">
        <f>IF(Customer[[#This Row],[Under 30]]="Yes","Under 30",IF(Customer[[#This Row],[Senior]]="Yes", "Senior","Other"))</f>
        <v>Senior</v>
      </c>
      <c r="X5818">
        <v>2</v>
      </c>
      <c r="Y5818" t="s">
        <v>25</v>
      </c>
      <c r="Z5818" t="s">
        <v>98</v>
      </c>
      <c r="AA5818" t="s">
        <v>33</v>
      </c>
      <c r="AB5818">
        <v>21</v>
      </c>
      <c r="AC5818">
        <v>529</v>
      </c>
    </row>
    <row r="5819" spans="1:29" x14ac:dyDescent="0.25">
      <c r="A5819" t="s">
        <v>11754</v>
      </c>
      <c r="B5819" t="s">
        <v>21</v>
      </c>
      <c r="C5819"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 t="str">
        <f>IF(Customer[[#This Row],[Under 30]]="Yes","Under 30",IF(Customer[[#This Row],[Senior]]="Yes", "Senior","Other"))</f>
        <v>Under 30</v>
      </c>
      <c r="X5819">
        <v>4</v>
      </c>
      <c r="Y5819" t="s">
        <v>25</v>
      </c>
      <c r="Z5819" t="s">
        <v>53</v>
      </c>
      <c r="AA5819" t="s">
        <v>33</v>
      </c>
      <c r="AB5819">
        <v>51</v>
      </c>
      <c r="AC5819">
        <v>3694</v>
      </c>
    </row>
    <row r="5820" spans="1:29" x14ac:dyDescent="0.25">
      <c r="A5820" t="s">
        <v>11756</v>
      </c>
      <c r="B5820" t="s">
        <v>21</v>
      </c>
      <c r="C5820"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 t="str">
        <f>IF(Customer[[#This Row],[Under 30]]="Yes","Under 30",IF(Customer[[#This Row],[Senior]]="Yes", "Senior","Other"))</f>
        <v>Senior</v>
      </c>
      <c r="X5820">
        <v>6</v>
      </c>
      <c r="Y5820" t="s">
        <v>25</v>
      </c>
      <c r="Z5820" t="s">
        <v>53</v>
      </c>
      <c r="AA5820" t="s">
        <v>38</v>
      </c>
      <c r="AB5820">
        <v>58</v>
      </c>
      <c r="AC5820">
        <v>4114</v>
      </c>
    </row>
    <row r="5821" spans="1:29" x14ac:dyDescent="0.25">
      <c r="A5821" t="s">
        <v>11758</v>
      </c>
      <c r="B5821" t="s">
        <v>21</v>
      </c>
      <c r="C5821"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 t="str">
        <f>IF(Customer[[#This Row],[Under 30]]="Yes","Under 30",IF(Customer[[#This Row],[Senior]]="Yes", "Senior","Other"))</f>
        <v>Senior</v>
      </c>
      <c r="X5821">
        <v>2</v>
      </c>
      <c r="Y5821" t="s">
        <v>25</v>
      </c>
      <c r="Z5821" t="s">
        <v>98</v>
      </c>
      <c r="AA5821" t="s">
        <v>33</v>
      </c>
      <c r="AB5821">
        <v>29</v>
      </c>
      <c r="AC5821">
        <v>843</v>
      </c>
    </row>
    <row r="5822" spans="1:29" x14ac:dyDescent="0.25">
      <c r="A5822" t="s">
        <v>11760</v>
      </c>
      <c r="B5822" t="s">
        <v>21</v>
      </c>
      <c r="C5822"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 t="str">
        <f>IF(Customer[[#This Row],[Under 30]]="Yes","Under 30",IF(Customer[[#This Row],[Senior]]="Yes", "Senior","Other"))</f>
        <v>Under 30</v>
      </c>
      <c r="X5822">
        <v>3</v>
      </c>
      <c r="Y5822" t="s">
        <v>25</v>
      </c>
      <c r="Z5822" t="s">
        <v>53</v>
      </c>
      <c r="AA5822" t="s">
        <v>38</v>
      </c>
      <c r="AB5822">
        <v>32</v>
      </c>
      <c r="AC5822">
        <v>1927</v>
      </c>
    </row>
    <row r="5823" spans="1:29" x14ac:dyDescent="0.25">
      <c r="A5823" t="s">
        <v>11762</v>
      </c>
      <c r="B5823" t="s">
        <v>21</v>
      </c>
      <c r="C5823"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 t="str">
        <f>IF(Customer[[#This Row],[Under 30]]="Yes","Under 30",IF(Customer[[#This Row],[Senior]]="Yes", "Senior","Other"))</f>
        <v>Other</v>
      </c>
      <c r="X5823">
        <v>4</v>
      </c>
      <c r="Y5823" t="s">
        <v>21</v>
      </c>
      <c r="Z5823" t="s">
        <v>32</v>
      </c>
      <c r="AA5823" t="s">
        <v>38</v>
      </c>
      <c r="AB5823">
        <v>24</v>
      </c>
      <c r="AC5823">
        <v>160</v>
      </c>
    </row>
    <row r="5824" spans="1:29" x14ac:dyDescent="0.25">
      <c r="A5824" t="s">
        <v>11764</v>
      </c>
      <c r="B5824" t="s">
        <v>21</v>
      </c>
      <c r="C5824"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 t="str">
        <f>IF(Customer[[#This Row],[Under 30]]="Yes","Under 30",IF(Customer[[#This Row],[Senior]]="Yes", "Senior","Other"))</f>
        <v>Other</v>
      </c>
      <c r="X5824">
        <v>4</v>
      </c>
      <c r="Y5824" t="s">
        <v>21</v>
      </c>
      <c r="Z5824" t="s">
        <v>98</v>
      </c>
      <c r="AA5824" t="s">
        <v>33</v>
      </c>
      <c r="AB5824">
        <v>5</v>
      </c>
      <c r="AC5824">
        <v>31</v>
      </c>
    </row>
    <row r="5825" spans="1:29" x14ac:dyDescent="0.25">
      <c r="A5825" t="s">
        <v>11765</v>
      </c>
      <c r="B5825" t="s">
        <v>21</v>
      </c>
      <c r="C5825"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 t="str">
        <f>IF(Customer[[#This Row],[Under 30]]="Yes","Under 30",IF(Customer[[#This Row],[Senior]]="Yes", "Senior","Other"))</f>
        <v>Other</v>
      </c>
      <c r="X5825">
        <v>5</v>
      </c>
      <c r="Y5825" t="s">
        <v>21</v>
      </c>
      <c r="Z5825" t="s">
        <v>98</v>
      </c>
      <c r="AA5825" t="s">
        <v>38</v>
      </c>
      <c r="AB5825">
        <v>32</v>
      </c>
      <c r="AC5825">
        <v>886</v>
      </c>
    </row>
    <row r="5826" spans="1:29" x14ac:dyDescent="0.25">
      <c r="A5826" t="s">
        <v>11767</v>
      </c>
      <c r="B5826" t="s">
        <v>21</v>
      </c>
      <c r="C5826"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 t="str">
        <f>IF(Customer[[#This Row],[Under 30]]="Yes","Under 30",IF(Customer[[#This Row],[Senior]]="Yes", "Senior","Other"))</f>
        <v>Other</v>
      </c>
      <c r="X5826">
        <v>5</v>
      </c>
      <c r="Y5826" t="s">
        <v>25</v>
      </c>
      <c r="Z5826" t="s">
        <v>98</v>
      </c>
      <c r="AA5826" t="s">
        <v>38</v>
      </c>
      <c r="AB5826">
        <v>25</v>
      </c>
      <c r="AC5826">
        <v>1312</v>
      </c>
    </row>
    <row r="5827" spans="1:29" x14ac:dyDescent="0.25">
      <c r="A5827" t="s">
        <v>11769</v>
      </c>
      <c r="B5827" t="s">
        <v>21</v>
      </c>
      <c r="C5827"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 t="str">
        <f>IF(Customer[[#This Row],[Under 30]]="Yes","Under 30",IF(Customer[[#This Row],[Senior]]="Yes", "Senior","Other"))</f>
        <v>Other</v>
      </c>
      <c r="X5827">
        <v>4</v>
      </c>
      <c r="Y5827" t="s">
        <v>21</v>
      </c>
      <c r="Z5827" t="s">
        <v>53</v>
      </c>
      <c r="AA5827" t="s">
        <v>33</v>
      </c>
      <c r="AB5827">
        <v>10</v>
      </c>
      <c r="AC5827">
        <v>135</v>
      </c>
    </row>
    <row r="5828" spans="1:29" x14ac:dyDescent="0.25">
      <c r="A5828" t="s">
        <v>11771</v>
      </c>
      <c r="B5828" t="s">
        <v>21</v>
      </c>
      <c r="C5828"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 t="str">
        <f>IF(Customer[[#This Row],[Under 30]]="Yes","Under 30",IF(Customer[[#This Row],[Senior]]="Yes", "Senior","Other"))</f>
        <v>Under 30</v>
      </c>
      <c r="X5828">
        <v>3</v>
      </c>
      <c r="Y5828" t="s">
        <v>21</v>
      </c>
      <c r="Z5828" t="s">
        <v>32</v>
      </c>
      <c r="AA5828" t="s">
        <v>38</v>
      </c>
      <c r="AB5828">
        <v>5</v>
      </c>
      <c r="AC5828">
        <v>150</v>
      </c>
    </row>
    <row r="5829" spans="1:29" x14ac:dyDescent="0.25">
      <c r="A5829" t="s">
        <v>11773</v>
      </c>
      <c r="B5829" t="s">
        <v>21</v>
      </c>
      <c r="C5829"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 t="str">
        <f>IF(Customer[[#This Row],[Under 30]]="Yes","Under 30",IF(Customer[[#This Row],[Senior]]="Yes", "Senior","Other"))</f>
        <v>Under 30</v>
      </c>
      <c r="X5829">
        <v>6</v>
      </c>
      <c r="Y5829" t="s">
        <v>21</v>
      </c>
      <c r="Z5829" t="s">
        <v>98</v>
      </c>
      <c r="AA5829" t="s">
        <v>38</v>
      </c>
      <c r="AB5829">
        <v>10</v>
      </c>
      <c r="AC5829">
        <v>699</v>
      </c>
    </row>
    <row r="5830" spans="1:29" x14ac:dyDescent="0.25">
      <c r="A5830" t="s">
        <v>11775</v>
      </c>
      <c r="B5830" t="s">
        <v>21</v>
      </c>
      <c r="C5830"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 t="str">
        <f>IF(Customer[[#This Row],[Under 30]]="Yes","Under 30",IF(Customer[[#This Row],[Senior]]="Yes", "Senior","Other"))</f>
        <v>Other</v>
      </c>
      <c r="X5830">
        <v>2</v>
      </c>
      <c r="Y5830" t="s">
        <v>25</v>
      </c>
      <c r="Z5830" t="s">
        <v>32</v>
      </c>
      <c r="AA5830" t="s">
        <v>38</v>
      </c>
      <c r="AB5830">
        <v>40</v>
      </c>
      <c r="AC5830">
        <v>1623</v>
      </c>
    </row>
    <row r="5831" spans="1:29" x14ac:dyDescent="0.25">
      <c r="A5831" t="s">
        <v>11777</v>
      </c>
      <c r="B5831" t="s">
        <v>21</v>
      </c>
      <c r="C5831"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 t="str">
        <f>IF(Customer[[#This Row],[Under 30]]="Yes","Under 30",IF(Customer[[#This Row],[Senior]]="Yes", "Senior","Other"))</f>
        <v>Under 30</v>
      </c>
      <c r="X5831">
        <v>2</v>
      </c>
      <c r="Y5831" t="s">
        <v>25</v>
      </c>
      <c r="Z5831" t="s">
        <v>53</v>
      </c>
      <c r="AA5831" t="s">
        <v>33</v>
      </c>
      <c r="AB5831">
        <v>24</v>
      </c>
      <c r="AC5831">
        <v>1528</v>
      </c>
    </row>
    <row r="5832" spans="1:29" x14ac:dyDescent="0.25">
      <c r="A5832" t="s">
        <v>11779</v>
      </c>
      <c r="B5832" t="s">
        <v>21</v>
      </c>
      <c r="C5832"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 t="str">
        <f>IF(Customer[[#This Row],[Under 30]]="Yes","Under 30",IF(Customer[[#This Row],[Senior]]="Yes", "Senior","Other"))</f>
        <v>Under 30</v>
      </c>
      <c r="X5832">
        <v>2</v>
      </c>
      <c r="Y5832" t="s">
        <v>25</v>
      </c>
      <c r="Z5832" t="s">
        <v>98</v>
      </c>
      <c r="AA5832" t="s">
        <v>33</v>
      </c>
      <c r="AB5832">
        <v>25</v>
      </c>
      <c r="AC5832">
        <v>1029</v>
      </c>
    </row>
    <row r="5833" spans="1:29" x14ac:dyDescent="0.25">
      <c r="A5833" t="s">
        <v>11781</v>
      </c>
      <c r="B5833" t="s">
        <v>21</v>
      </c>
      <c r="C5833"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 t="str">
        <f>IF(Customer[[#This Row],[Under 30]]="Yes","Under 30",IF(Customer[[#This Row],[Senior]]="Yes", "Senior","Other"))</f>
        <v>Under 30</v>
      </c>
      <c r="X5833">
        <v>2</v>
      </c>
      <c r="Y5833" t="s">
        <v>21</v>
      </c>
      <c r="Z5833" t="s">
        <v>32</v>
      </c>
      <c r="AA5833" t="s">
        <v>38</v>
      </c>
      <c r="AB5833">
        <v>26</v>
      </c>
      <c r="AC5833">
        <v>798</v>
      </c>
    </row>
    <row r="5834" spans="1:29" x14ac:dyDescent="0.25">
      <c r="A5834" t="s">
        <v>11783</v>
      </c>
      <c r="B5834" t="s">
        <v>21</v>
      </c>
      <c r="C5834"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 t="str">
        <f>IF(Customer[[#This Row],[Under 30]]="Yes","Under 30",IF(Customer[[#This Row],[Senior]]="Yes", "Senior","Other"))</f>
        <v>Other</v>
      </c>
      <c r="X5834">
        <v>5</v>
      </c>
      <c r="Y5834" t="s">
        <v>25</v>
      </c>
      <c r="Z5834" t="s">
        <v>32</v>
      </c>
      <c r="AA5834" t="s">
        <v>33</v>
      </c>
      <c r="AB5834">
        <v>33</v>
      </c>
      <c r="AC5834">
        <v>1439</v>
      </c>
    </row>
    <row r="5835" spans="1:29" x14ac:dyDescent="0.25">
      <c r="A5835" t="s">
        <v>11785</v>
      </c>
      <c r="B5835" t="s">
        <v>21</v>
      </c>
      <c r="C5835"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 t="str">
        <f>IF(Customer[[#This Row],[Under 30]]="Yes","Under 30",IF(Customer[[#This Row],[Senior]]="Yes", "Senior","Other"))</f>
        <v>Other</v>
      </c>
      <c r="X5835">
        <v>6</v>
      </c>
      <c r="Y5835" t="s">
        <v>21</v>
      </c>
      <c r="Z5835" t="s">
        <v>32</v>
      </c>
      <c r="AA5835" t="s">
        <v>33</v>
      </c>
      <c r="AB5835">
        <v>7</v>
      </c>
      <c r="AC5835">
        <v>360</v>
      </c>
    </row>
    <row r="5836" spans="1:29" x14ac:dyDescent="0.25">
      <c r="A5836" t="s">
        <v>11787</v>
      </c>
      <c r="B5836" t="s">
        <v>21</v>
      </c>
      <c r="C5836"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 t="str">
        <f>IF(Customer[[#This Row],[Under 30]]="Yes","Under 30",IF(Customer[[#This Row],[Senior]]="Yes", "Senior","Other"))</f>
        <v>Other</v>
      </c>
      <c r="X5836">
        <v>6</v>
      </c>
      <c r="Y5836" t="s">
        <v>21</v>
      </c>
      <c r="Z5836" t="s">
        <v>32</v>
      </c>
      <c r="AA5836" t="s">
        <v>38</v>
      </c>
      <c r="AB5836">
        <v>9</v>
      </c>
      <c r="AC5836">
        <v>329</v>
      </c>
    </row>
    <row r="5837" spans="1:29" x14ac:dyDescent="0.25">
      <c r="A5837" t="s">
        <v>11789</v>
      </c>
      <c r="B5837" t="s">
        <v>21</v>
      </c>
      <c r="C5837"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 t="str">
        <f>IF(Customer[[#This Row],[Under 30]]="Yes","Under 30",IF(Customer[[#This Row],[Senior]]="Yes", "Senior","Other"))</f>
        <v>Under 30</v>
      </c>
      <c r="X5837">
        <v>3</v>
      </c>
      <c r="Y5837" t="s">
        <v>21</v>
      </c>
      <c r="Z5837" t="s">
        <v>32</v>
      </c>
      <c r="AA5837" t="s">
        <v>38</v>
      </c>
      <c r="AB5837">
        <v>21</v>
      </c>
      <c r="AC5837">
        <v>991</v>
      </c>
    </row>
    <row r="5838" spans="1:29" x14ac:dyDescent="0.25">
      <c r="A5838" t="s">
        <v>11791</v>
      </c>
      <c r="B5838" t="s">
        <v>21</v>
      </c>
      <c r="C5838"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 t="str">
        <f>IF(Customer[[#This Row],[Under 30]]="Yes","Under 30",IF(Customer[[#This Row],[Senior]]="Yes", "Senior","Other"))</f>
        <v>Other</v>
      </c>
      <c r="X5838">
        <v>2</v>
      </c>
      <c r="Y5838" t="s">
        <v>25</v>
      </c>
      <c r="Z5838" t="s">
        <v>53</v>
      </c>
      <c r="AA5838" t="s">
        <v>38</v>
      </c>
      <c r="AB5838">
        <v>33</v>
      </c>
      <c r="AC5838">
        <v>2404</v>
      </c>
    </row>
    <row r="5839" spans="1:29" x14ac:dyDescent="0.25">
      <c r="A5839" t="s">
        <v>11793</v>
      </c>
      <c r="B5839" t="s">
        <v>21</v>
      </c>
      <c r="C5839"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 t="str">
        <f>IF(Customer[[#This Row],[Under 30]]="Yes","Under 30",IF(Customer[[#This Row],[Senior]]="Yes", "Senior","Other"))</f>
        <v>Under 30</v>
      </c>
      <c r="X5839">
        <v>5</v>
      </c>
      <c r="Y5839" t="s">
        <v>25</v>
      </c>
      <c r="Z5839" t="s">
        <v>53</v>
      </c>
      <c r="AA5839" t="s">
        <v>33</v>
      </c>
      <c r="AB5839">
        <v>43</v>
      </c>
      <c r="AC5839">
        <v>3147</v>
      </c>
    </row>
    <row r="5840" spans="1:29" x14ac:dyDescent="0.25">
      <c r="A5840" t="s">
        <v>11795</v>
      </c>
      <c r="B5840" t="s">
        <v>21</v>
      </c>
      <c r="C5840"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 t="str">
        <f>IF(Customer[[#This Row],[Under 30]]="Yes","Under 30",IF(Customer[[#This Row],[Senior]]="Yes", "Senior","Other"))</f>
        <v>Senior</v>
      </c>
      <c r="X5840">
        <v>2</v>
      </c>
      <c r="Y5840" t="s">
        <v>25</v>
      </c>
      <c r="Z5840" t="s">
        <v>53</v>
      </c>
      <c r="AA5840" t="s">
        <v>33</v>
      </c>
      <c r="AB5840">
        <v>33</v>
      </c>
      <c r="AC5840">
        <v>2085</v>
      </c>
    </row>
    <row r="5841" spans="1:29" x14ac:dyDescent="0.25">
      <c r="A5841" t="s">
        <v>11797</v>
      </c>
      <c r="B5841" t="s">
        <v>21</v>
      </c>
      <c r="C5841"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 t="str">
        <f>IF(Customer[[#This Row],[Under 30]]="Yes","Under 30",IF(Customer[[#This Row],[Senior]]="Yes", "Senior","Other"))</f>
        <v>Under 30</v>
      </c>
      <c r="X5841">
        <v>4</v>
      </c>
      <c r="Y5841" t="s">
        <v>21</v>
      </c>
      <c r="Z5841" t="s">
        <v>32</v>
      </c>
      <c r="AA5841" t="s">
        <v>38</v>
      </c>
      <c r="AB5841">
        <v>29</v>
      </c>
      <c r="AC5841">
        <v>681</v>
      </c>
    </row>
    <row r="5842" spans="1:29" x14ac:dyDescent="0.25">
      <c r="A5842" t="s">
        <v>11799</v>
      </c>
      <c r="B5842" t="s">
        <v>21</v>
      </c>
      <c r="C5842"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 t="str">
        <f>IF(Customer[[#This Row],[Under 30]]="Yes","Under 30",IF(Customer[[#This Row],[Senior]]="Yes", "Senior","Other"))</f>
        <v>Other</v>
      </c>
      <c r="X5842">
        <v>4</v>
      </c>
      <c r="Y5842" t="s">
        <v>21</v>
      </c>
      <c r="Z5842" t="s">
        <v>53</v>
      </c>
      <c r="AA5842" t="s">
        <v>33</v>
      </c>
      <c r="AB5842">
        <v>12</v>
      </c>
      <c r="AC5842">
        <v>203</v>
      </c>
    </row>
    <row r="5843" spans="1:29" x14ac:dyDescent="0.25">
      <c r="A5843" t="s">
        <v>11801</v>
      </c>
      <c r="B5843" t="s">
        <v>21</v>
      </c>
      <c r="C5843"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 t="str">
        <f>IF(Customer[[#This Row],[Under 30]]="Yes","Under 30",IF(Customer[[#This Row],[Senior]]="Yes", "Senior","Other"))</f>
        <v>Other</v>
      </c>
      <c r="X5843">
        <v>4</v>
      </c>
      <c r="Y5843" t="s">
        <v>21</v>
      </c>
      <c r="Z5843" t="s">
        <v>32</v>
      </c>
      <c r="AA5843" t="s">
        <v>33</v>
      </c>
      <c r="AB5843">
        <v>7</v>
      </c>
      <c r="AC5843">
        <v>75</v>
      </c>
    </row>
    <row r="5844" spans="1:29" x14ac:dyDescent="0.25">
      <c r="A5844" t="s">
        <v>11803</v>
      </c>
      <c r="B5844" t="s">
        <v>21</v>
      </c>
      <c r="C5844"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 t="str">
        <f>IF(Customer[[#This Row],[Under 30]]="Yes","Under 30",IF(Customer[[#This Row],[Senior]]="Yes", "Senior","Other"))</f>
        <v>Other</v>
      </c>
      <c r="X5844">
        <v>3</v>
      </c>
      <c r="Y5844" t="s">
        <v>21</v>
      </c>
      <c r="Z5844" t="s">
        <v>53</v>
      </c>
      <c r="AA5844" t="s">
        <v>33</v>
      </c>
      <c r="AB5844">
        <v>9</v>
      </c>
      <c r="AC5844">
        <v>370</v>
      </c>
    </row>
    <row r="5845" spans="1:29" x14ac:dyDescent="0.25">
      <c r="A5845" t="s">
        <v>11805</v>
      </c>
      <c r="B5845" t="s">
        <v>21</v>
      </c>
      <c r="C5845"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 t="str">
        <f>IF(Customer[[#This Row],[Under 30]]="Yes","Under 30",IF(Customer[[#This Row],[Senior]]="Yes", "Senior","Other"))</f>
        <v>Under 30</v>
      </c>
      <c r="X5845">
        <v>2</v>
      </c>
      <c r="Y5845" t="s">
        <v>25</v>
      </c>
      <c r="Z5845" t="s">
        <v>98</v>
      </c>
      <c r="AA5845" t="s">
        <v>38</v>
      </c>
      <c r="AB5845">
        <v>39</v>
      </c>
      <c r="AC5845">
        <v>1981</v>
      </c>
    </row>
    <row r="5846" spans="1:29" x14ac:dyDescent="0.25">
      <c r="A5846" t="s">
        <v>11807</v>
      </c>
      <c r="B5846" t="s">
        <v>21</v>
      </c>
      <c r="C5846"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 t="str">
        <f>IF(Customer[[#This Row],[Under 30]]="Yes","Under 30",IF(Customer[[#This Row],[Senior]]="Yes", "Senior","Other"))</f>
        <v>Under 30</v>
      </c>
      <c r="X5846">
        <v>2</v>
      </c>
      <c r="Y5846" t="s">
        <v>21</v>
      </c>
      <c r="Z5846" t="s">
        <v>53</v>
      </c>
      <c r="AA5846" t="s">
        <v>33</v>
      </c>
      <c r="AB5846">
        <v>11</v>
      </c>
      <c r="AC5846">
        <v>770</v>
      </c>
    </row>
    <row r="5847" spans="1:29" x14ac:dyDescent="0.25">
      <c r="A5847" t="s">
        <v>11809</v>
      </c>
      <c r="B5847" t="s">
        <v>21</v>
      </c>
      <c r="C5847"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 t="str">
        <f>IF(Customer[[#This Row],[Under 30]]="Yes","Under 30",IF(Customer[[#This Row],[Senior]]="Yes", "Senior","Other"))</f>
        <v>Other</v>
      </c>
      <c r="X5847">
        <v>2</v>
      </c>
      <c r="Y5847" t="s">
        <v>21</v>
      </c>
      <c r="Z5847" t="s">
        <v>53</v>
      </c>
      <c r="AA5847" t="s">
        <v>38</v>
      </c>
      <c r="AB5847">
        <v>7</v>
      </c>
      <c r="AC5847">
        <v>262</v>
      </c>
    </row>
    <row r="5848" spans="1:29" x14ac:dyDescent="0.25">
      <c r="A5848" t="s">
        <v>11811</v>
      </c>
      <c r="B5848" t="s">
        <v>21</v>
      </c>
      <c r="C5848"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 t="str">
        <f>IF(Customer[[#This Row],[Under 30]]="Yes","Under 30",IF(Customer[[#This Row],[Senior]]="Yes", "Senior","Other"))</f>
        <v>Senior</v>
      </c>
      <c r="X5848">
        <v>2</v>
      </c>
      <c r="Y5848" t="s">
        <v>25</v>
      </c>
      <c r="Z5848" t="s">
        <v>53</v>
      </c>
      <c r="AA5848" t="s">
        <v>38</v>
      </c>
      <c r="AB5848">
        <v>40</v>
      </c>
      <c r="AC5848">
        <v>934</v>
      </c>
    </row>
    <row r="5849" spans="1:29" x14ac:dyDescent="0.25">
      <c r="A5849" t="s">
        <v>11813</v>
      </c>
      <c r="B5849" t="s">
        <v>21</v>
      </c>
      <c r="C5849"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 t="str">
        <f>IF(Customer[[#This Row],[Under 30]]="Yes","Under 30",IF(Customer[[#This Row],[Senior]]="Yes", "Senior","Other"))</f>
        <v>Other</v>
      </c>
      <c r="X5849">
        <v>4</v>
      </c>
      <c r="Y5849" t="s">
        <v>21</v>
      </c>
      <c r="Z5849" t="s">
        <v>32</v>
      </c>
      <c r="AA5849" t="s">
        <v>38</v>
      </c>
      <c r="AB5849">
        <v>10</v>
      </c>
      <c r="AC5849">
        <v>349</v>
      </c>
    </row>
    <row r="5850" spans="1:29" x14ac:dyDescent="0.25">
      <c r="A5850" t="s">
        <v>11815</v>
      </c>
      <c r="B5850" t="s">
        <v>21</v>
      </c>
      <c r="C5850"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 t="str">
        <f>IF(Customer[[#This Row],[Under 30]]="Yes","Under 30",IF(Customer[[#This Row],[Senior]]="Yes", "Senior","Other"))</f>
        <v>Under 30</v>
      </c>
      <c r="X5850">
        <v>5</v>
      </c>
      <c r="Y5850" t="s">
        <v>21</v>
      </c>
      <c r="Z5850" t="s">
        <v>32</v>
      </c>
      <c r="AA5850" t="s">
        <v>38</v>
      </c>
      <c r="AB5850">
        <v>26</v>
      </c>
      <c r="AC5850">
        <v>434</v>
      </c>
    </row>
    <row r="5851" spans="1:29" x14ac:dyDescent="0.25">
      <c r="A5851" t="s">
        <v>11817</v>
      </c>
      <c r="B5851" t="s">
        <v>21</v>
      </c>
      <c r="C5851"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 t="str">
        <f>IF(Customer[[#This Row],[Under 30]]="Yes","Under 30",IF(Customer[[#This Row],[Senior]]="Yes", "Senior","Other"))</f>
        <v>Under 30</v>
      </c>
      <c r="X5851">
        <v>3</v>
      </c>
      <c r="Y5851" t="s">
        <v>25</v>
      </c>
      <c r="Z5851" t="s">
        <v>32</v>
      </c>
      <c r="AA5851" t="s">
        <v>38</v>
      </c>
      <c r="AB5851">
        <v>21</v>
      </c>
      <c r="AC5851">
        <v>72</v>
      </c>
    </row>
    <row r="5852" spans="1:29" x14ac:dyDescent="0.25">
      <c r="A5852" t="s">
        <v>11819</v>
      </c>
      <c r="B5852" t="s">
        <v>21</v>
      </c>
      <c r="C5852"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 t="str">
        <f>IF(Customer[[#This Row],[Under 30]]="Yes","Under 30",IF(Customer[[#This Row],[Senior]]="Yes", "Senior","Other"))</f>
        <v>Other</v>
      </c>
      <c r="X5852">
        <v>2</v>
      </c>
      <c r="Y5852" t="s">
        <v>21</v>
      </c>
      <c r="Z5852" t="s">
        <v>32</v>
      </c>
      <c r="AA5852" t="s">
        <v>38</v>
      </c>
      <c r="AB5852">
        <v>43</v>
      </c>
      <c r="AC5852">
        <v>1344</v>
      </c>
    </row>
    <row r="5853" spans="1:29" x14ac:dyDescent="0.25">
      <c r="A5853" t="s">
        <v>11821</v>
      </c>
      <c r="B5853" t="s">
        <v>21</v>
      </c>
      <c r="C5853"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 t="str">
        <f>IF(Customer[[#This Row],[Under 30]]="Yes","Under 30",IF(Customer[[#This Row],[Senior]]="Yes", "Senior","Other"))</f>
        <v>Under 30</v>
      </c>
      <c r="X5853">
        <v>4</v>
      </c>
      <c r="Y5853" t="s">
        <v>21</v>
      </c>
      <c r="Z5853" t="s">
        <v>32</v>
      </c>
      <c r="AA5853" t="s">
        <v>38</v>
      </c>
      <c r="AB5853">
        <v>30</v>
      </c>
      <c r="AC5853">
        <v>983</v>
      </c>
    </row>
    <row r="5854" spans="1:29" x14ac:dyDescent="0.25">
      <c r="A5854" t="s">
        <v>11823</v>
      </c>
      <c r="B5854" t="s">
        <v>21</v>
      </c>
      <c r="C5854"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 t="str">
        <f>IF(Customer[[#This Row],[Under 30]]="Yes","Under 30",IF(Customer[[#This Row],[Senior]]="Yes", "Senior","Other"))</f>
        <v>Other</v>
      </c>
      <c r="X5854">
        <v>2</v>
      </c>
      <c r="Y5854" t="s">
        <v>21</v>
      </c>
      <c r="Z5854" t="s">
        <v>53</v>
      </c>
      <c r="AA5854" t="s">
        <v>38</v>
      </c>
      <c r="AB5854">
        <v>8</v>
      </c>
      <c r="AC5854">
        <v>251</v>
      </c>
    </row>
    <row r="5855" spans="1:29" x14ac:dyDescent="0.25">
      <c r="A5855" t="s">
        <v>11825</v>
      </c>
      <c r="B5855" t="s">
        <v>21</v>
      </c>
      <c r="C5855"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 t="str">
        <f>IF(Customer[[#This Row],[Under 30]]="Yes","Under 30",IF(Customer[[#This Row],[Senior]]="Yes", "Senior","Other"))</f>
        <v>Other</v>
      </c>
      <c r="X5855">
        <v>6</v>
      </c>
      <c r="Y5855" t="s">
        <v>21</v>
      </c>
      <c r="Z5855" t="s">
        <v>98</v>
      </c>
      <c r="AA5855" t="s">
        <v>33</v>
      </c>
      <c r="AB5855">
        <v>7</v>
      </c>
      <c r="AC5855">
        <v>63</v>
      </c>
    </row>
    <row r="5856" spans="1:29" x14ac:dyDescent="0.25">
      <c r="A5856" t="s">
        <v>11827</v>
      </c>
      <c r="B5856" t="s">
        <v>21</v>
      </c>
      <c r="C5856"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 t="str">
        <f>IF(Customer[[#This Row],[Under 30]]="Yes","Under 30",IF(Customer[[#This Row],[Senior]]="Yes", "Senior","Other"))</f>
        <v>Other</v>
      </c>
      <c r="X5856">
        <v>3</v>
      </c>
      <c r="Y5856" t="s">
        <v>25</v>
      </c>
      <c r="Z5856" t="s">
        <v>98</v>
      </c>
      <c r="AA5856" t="s">
        <v>33</v>
      </c>
      <c r="AB5856">
        <v>27</v>
      </c>
      <c r="AC5856">
        <v>1889</v>
      </c>
    </row>
    <row r="5857" spans="1:29" x14ac:dyDescent="0.25">
      <c r="A5857" t="s">
        <v>11829</v>
      </c>
      <c r="B5857" t="s">
        <v>21</v>
      </c>
      <c r="C5857"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 t="str">
        <f>IF(Customer[[#This Row],[Under 30]]="Yes","Under 30",IF(Customer[[#This Row],[Senior]]="Yes", "Senior","Other"))</f>
        <v>Other</v>
      </c>
      <c r="X5857">
        <v>3</v>
      </c>
      <c r="Y5857" t="s">
        <v>21</v>
      </c>
      <c r="Z5857" t="s">
        <v>53</v>
      </c>
      <c r="AA5857" t="s">
        <v>33</v>
      </c>
      <c r="AB5857">
        <v>26</v>
      </c>
      <c r="AC5857">
        <v>1725</v>
      </c>
    </row>
    <row r="5858" spans="1:29" x14ac:dyDescent="0.25">
      <c r="A5858" t="s">
        <v>11831</v>
      </c>
      <c r="B5858" t="s">
        <v>21</v>
      </c>
      <c r="C5858"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 t="str">
        <f>IF(Customer[[#This Row],[Under 30]]="Yes","Under 30",IF(Customer[[#This Row],[Senior]]="Yes", "Senior","Other"))</f>
        <v>Other</v>
      </c>
      <c r="X5858">
        <v>4</v>
      </c>
      <c r="Y5858" t="s">
        <v>21</v>
      </c>
      <c r="Z5858" t="s">
        <v>53</v>
      </c>
      <c r="AA5858" t="s">
        <v>38</v>
      </c>
      <c r="AB5858">
        <v>10</v>
      </c>
      <c r="AC5858">
        <v>711</v>
      </c>
    </row>
    <row r="5859" spans="1:29" x14ac:dyDescent="0.25">
      <c r="A5859" t="s">
        <v>11833</v>
      </c>
      <c r="B5859" t="s">
        <v>21</v>
      </c>
      <c r="C5859"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 t="str">
        <f>IF(Customer[[#This Row],[Under 30]]="Yes","Under 30",IF(Customer[[#This Row],[Senior]]="Yes", "Senior","Other"))</f>
        <v>Other</v>
      </c>
      <c r="X5859">
        <v>2</v>
      </c>
      <c r="Y5859" t="s">
        <v>21</v>
      </c>
      <c r="Z5859" t="s">
        <v>98</v>
      </c>
      <c r="AA5859" t="s">
        <v>33</v>
      </c>
      <c r="AB5859">
        <v>11</v>
      </c>
      <c r="AC5859">
        <v>125</v>
      </c>
    </row>
    <row r="5860" spans="1:29" x14ac:dyDescent="0.25">
      <c r="A5860" t="s">
        <v>11835</v>
      </c>
      <c r="B5860" t="s">
        <v>21</v>
      </c>
      <c r="C5860"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 t="str">
        <f>IF(Customer[[#This Row],[Under 30]]="Yes","Under 30",IF(Customer[[#This Row],[Senior]]="Yes", "Senior","Other"))</f>
        <v>Other</v>
      </c>
      <c r="X5860">
        <v>2</v>
      </c>
      <c r="Y5860" t="s">
        <v>21</v>
      </c>
      <c r="Z5860" t="s">
        <v>98</v>
      </c>
      <c r="AA5860" t="s">
        <v>38</v>
      </c>
      <c r="AB5860">
        <v>27</v>
      </c>
      <c r="AC5860">
        <v>1511</v>
      </c>
    </row>
    <row r="5861" spans="1:29" x14ac:dyDescent="0.25">
      <c r="A5861" t="s">
        <v>11837</v>
      </c>
      <c r="B5861" t="s">
        <v>21</v>
      </c>
      <c r="C5861"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 t="str">
        <f>IF(Customer[[#This Row],[Under 30]]="Yes","Under 30",IF(Customer[[#This Row],[Senior]]="Yes", "Senior","Other"))</f>
        <v>Other</v>
      </c>
      <c r="X5861">
        <v>2</v>
      </c>
      <c r="Y5861" t="s">
        <v>25</v>
      </c>
      <c r="Z5861" t="s">
        <v>53</v>
      </c>
      <c r="AA5861" t="s">
        <v>38</v>
      </c>
      <c r="AB5861">
        <v>18</v>
      </c>
      <c r="AC5861">
        <v>1231</v>
      </c>
    </row>
    <row r="5862" spans="1:29" x14ac:dyDescent="0.25">
      <c r="A5862" t="s">
        <v>11839</v>
      </c>
      <c r="B5862" t="s">
        <v>21</v>
      </c>
      <c r="C5862"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 t="str">
        <f>IF(Customer[[#This Row],[Under 30]]="Yes","Under 30",IF(Customer[[#This Row],[Senior]]="Yes", "Senior","Other"))</f>
        <v>Other</v>
      </c>
      <c r="X5862">
        <v>2</v>
      </c>
      <c r="Y5862" t="s">
        <v>21</v>
      </c>
      <c r="Z5862" t="s">
        <v>98</v>
      </c>
      <c r="AA5862" t="s">
        <v>38</v>
      </c>
      <c r="AB5862">
        <v>21</v>
      </c>
      <c r="AC5862">
        <v>484</v>
      </c>
    </row>
    <row r="5863" spans="1:29" x14ac:dyDescent="0.25">
      <c r="A5863" t="s">
        <v>11841</v>
      </c>
      <c r="B5863" t="s">
        <v>21</v>
      </c>
      <c r="C5863"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 t="str">
        <f>IF(Customer[[#This Row],[Under 30]]="Yes","Under 30",IF(Customer[[#This Row],[Senior]]="Yes", "Senior","Other"))</f>
        <v>Other</v>
      </c>
      <c r="X5863">
        <v>2</v>
      </c>
      <c r="Y5863" t="s">
        <v>21</v>
      </c>
      <c r="Z5863" t="s">
        <v>32</v>
      </c>
      <c r="AA5863" t="s">
        <v>33</v>
      </c>
      <c r="AB5863">
        <v>10</v>
      </c>
      <c r="AC5863">
        <v>170</v>
      </c>
    </row>
    <row r="5864" spans="1:29" x14ac:dyDescent="0.25">
      <c r="A5864" t="s">
        <v>11843</v>
      </c>
      <c r="B5864" t="s">
        <v>21</v>
      </c>
      <c r="C5864"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 t="str">
        <f>IF(Customer[[#This Row],[Under 30]]="Yes","Under 30",IF(Customer[[#This Row],[Senior]]="Yes", "Senior","Other"))</f>
        <v>Other</v>
      </c>
      <c r="X5864">
        <v>4</v>
      </c>
      <c r="Y5864" t="s">
        <v>21</v>
      </c>
      <c r="Z5864" t="s">
        <v>98</v>
      </c>
      <c r="AA5864" t="s">
        <v>38</v>
      </c>
      <c r="AB5864">
        <v>8</v>
      </c>
      <c r="AC5864">
        <v>449</v>
      </c>
    </row>
    <row r="5865" spans="1:29" x14ac:dyDescent="0.25">
      <c r="A5865" t="s">
        <v>11845</v>
      </c>
      <c r="B5865" t="s">
        <v>21</v>
      </c>
      <c r="C5865"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 t="str">
        <f>IF(Customer[[#This Row],[Under 30]]="Yes","Under 30",IF(Customer[[#This Row],[Senior]]="Yes", "Senior","Other"))</f>
        <v>Other</v>
      </c>
      <c r="X5865">
        <v>3</v>
      </c>
      <c r="Y5865" t="s">
        <v>25</v>
      </c>
      <c r="Z5865" t="s">
        <v>53</v>
      </c>
      <c r="AA5865" t="s">
        <v>38</v>
      </c>
      <c r="AB5865">
        <v>22</v>
      </c>
      <c r="AC5865">
        <v>505</v>
      </c>
    </row>
    <row r="5866" spans="1:29" x14ac:dyDescent="0.25">
      <c r="A5866" t="s">
        <v>11847</v>
      </c>
      <c r="B5866" t="s">
        <v>21</v>
      </c>
      <c r="C5866"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 t="str">
        <f>IF(Customer[[#This Row],[Under 30]]="Yes","Under 30",IF(Customer[[#This Row],[Senior]]="Yes", "Senior","Other"))</f>
        <v>Other</v>
      </c>
      <c r="X5866">
        <v>5</v>
      </c>
      <c r="Y5866" t="s">
        <v>21</v>
      </c>
      <c r="Z5866" t="s">
        <v>53</v>
      </c>
      <c r="AA5866" t="s">
        <v>38</v>
      </c>
      <c r="AB5866">
        <v>12</v>
      </c>
      <c r="AC5866">
        <v>281</v>
      </c>
    </row>
    <row r="5867" spans="1:29" x14ac:dyDescent="0.25">
      <c r="A5867" t="s">
        <v>11849</v>
      </c>
      <c r="B5867" t="s">
        <v>21</v>
      </c>
      <c r="C5867"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 t="str">
        <f>IF(Customer[[#This Row],[Under 30]]="Yes","Under 30",IF(Customer[[#This Row],[Senior]]="Yes", "Senior","Other"))</f>
        <v>Other</v>
      </c>
      <c r="X5867">
        <v>2</v>
      </c>
      <c r="Y5867" t="s">
        <v>21</v>
      </c>
      <c r="Z5867" t="s">
        <v>32</v>
      </c>
      <c r="AA5867" t="s">
        <v>38</v>
      </c>
      <c r="AB5867">
        <v>23</v>
      </c>
      <c r="AC5867">
        <v>44</v>
      </c>
    </row>
    <row r="5868" spans="1:29" x14ac:dyDescent="0.25">
      <c r="A5868" t="s">
        <v>11851</v>
      </c>
      <c r="B5868" t="s">
        <v>21</v>
      </c>
      <c r="C5868"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 t="str">
        <f>IF(Customer[[#This Row],[Under 30]]="Yes","Under 30",IF(Customer[[#This Row],[Senior]]="Yes", "Senior","Other"))</f>
        <v>Other</v>
      </c>
      <c r="X5868">
        <v>2</v>
      </c>
      <c r="Y5868" t="s">
        <v>25</v>
      </c>
      <c r="Z5868" t="s">
        <v>53</v>
      </c>
      <c r="AA5868" t="s">
        <v>33</v>
      </c>
      <c r="AB5868">
        <v>36</v>
      </c>
      <c r="AC5868">
        <v>2623</v>
      </c>
    </row>
    <row r="5869" spans="1:29" x14ac:dyDescent="0.25">
      <c r="A5869" t="s">
        <v>11853</v>
      </c>
      <c r="B5869" t="s">
        <v>21</v>
      </c>
      <c r="C5869"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 t="str">
        <f>IF(Customer[[#This Row],[Under 30]]="Yes","Under 30",IF(Customer[[#This Row],[Senior]]="Yes", "Senior","Other"))</f>
        <v>Other</v>
      </c>
      <c r="X5869">
        <v>6</v>
      </c>
      <c r="Y5869" t="s">
        <v>21</v>
      </c>
      <c r="Z5869" t="s">
        <v>32</v>
      </c>
      <c r="AA5869" t="s">
        <v>33</v>
      </c>
      <c r="AB5869">
        <v>30</v>
      </c>
      <c r="AC5869">
        <v>116</v>
      </c>
    </row>
    <row r="5870" spans="1:29" x14ac:dyDescent="0.25">
      <c r="A5870" t="s">
        <v>11855</v>
      </c>
      <c r="B5870" t="s">
        <v>21</v>
      </c>
      <c r="C5870"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 t="str">
        <f>IF(Customer[[#This Row],[Under 30]]="Yes","Under 30",IF(Customer[[#This Row],[Senior]]="Yes", "Senior","Other"))</f>
        <v>Other</v>
      </c>
      <c r="X5870">
        <v>2</v>
      </c>
      <c r="Y5870" t="s">
        <v>21</v>
      </c>
      <c r="Z5870" t="s">
        <v>32</v>
      </c>
      <c r="AA5870" t="s">
        <v>38</v>
      </c>
      <c r="AB5870">
        <v>13</v>
      </c>
      <c r="AC5870">
        <v>528</v>
      </c>
    </row>
    <row r="5871" spans="1:29" x14ac:dyDescent="0.25">
      <c r="A5871" t="s">
        <v>11857</v>
      </c>
      <c r="B5871" t="s">
        <v>21</v>
      </c>
      <c r="C5871"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 t="str">
        <f>IF(Customer[[#This Row],[Under 30]]="Yes","Under 30",IF(Customer[[#This Row],[Senior]]="Yes", "Senior","Other"))</f>
        <v>Senior</v>
      </c>
      <c r="X5871">
        <v>4</v>
      </c>
      <c r="Y5871" t="s">
        <v>25</v>
      </c>
      <c r="Z5871" t="s">
        <v>98</v>
      </c>
      <c r="AA5871" t="s">
        <v>38</v>
      </c>
      <c r="AB5871">
        <v>39</v>
      </c>
      <c r="AC5871">
        <v>1945</v>
      </c>
    </row>
    <row r="5872" spans="1:29" x14ac:dyDescent="0.25">
      <c r="A5872" t="s">
        <v>11859</v>
      </c>
      <c r="B5872" t="s">
        <v>21</v>
      </c>
      <c r="C5872"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 t="str">
        <f>IF(Customer[[#This Row],[Under 30]]="Yes","Under 30",IF(Customer[[#This Row],[Senior]]="Yes", "Senior","Other"))</f>
        <v>Under 30</v>
      </c>
      <c r="X5872">
        <v>2</v>
      </c>
      <c r="Y5872" t="s">
        <v>21</v>
      </c>
      <c r="Z5872" t="s">
        <v>53</v>
      </c>
      <c r="AA5872" t="s">
        <v>38</v>
      </c>
      <c r="AB5872">
        <v>7</v>
      </c>
      <c r="AC5872">
        <v>340</v>
      </c>
    </row>
    <row r="5873" spans="1:29" x14ac:dyDescent="0.25">
      <c r="A5873" t="s">
        <v>11861</v>
      </c>
      <c r="B5873" t="s">
        <v>21</v>
      </c>
      <c r="C5873"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 t="str">
        <f>IF(Customer[[#This Row],[Under 30]]="Yes","Under 30",IF(Customer[[#This Row],[Senior]]="Yes", "Senior","Other"))</f>
        <v>Under 30</v>
      </c>
      <c r="X5873">
        <v>2</v>
      </c>
      <c r="Y5873" t="s">
        <v>25</v>
      </c>
      <c r="Z5873" t="s">
        <v>53</v>
      </c>
      <c r="AA5873" t="s">
        <v>33</v>
      </c>
      <c r="AB5873">
        <v>19</v>
      </c>
      <c r="AC5873">
        <v>1099</v>
      </c>
    </row>
    <row r="5874" spans="1:29" x14ac:dyDescent="0.25">
      <c r="A5874" t="s">
        <v>11863</v>
      </c>
      <c r="B5874" t="s">
        <v>21</v>
      </c>
      <c r="C5874"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 t="str">
        <f>IF(Customer[[#This Row],[Under 30]]="Yes","Under 30",IF(Customer[[#This Row],[Senior]]="Yes", "Senior","Other"))</f>
        <v>Other</v>
      </c>
      <c r="X5874">
        <v>6</v>
      </c>
      <c r="Y5874" t="s">
        <v>21</v>
      </c>
      <c r="Z5874" t="s">
        <v>32</v>
      </c>
      <c r="AA5874" t="s">
        <v>38</v>
      </c>
      <c r="AB5874">
        <v>31</v>
      </c>
      <c r="AC5874">
        <v>358</v>
      </c>
    </row>
    <row r="5875" spans="1:29" x14ac:dyDescent="0.25">
      <c r="A5875" t="s">
        <v>11865</v>
      </c>
      <c r="B5875" t="s">
        <v>21</v>
      </c>
      <c r="C5875"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 t="str">
        <f>IF(Customer[[#This Row],[Under 30]]="Yes","Under 30",IF(Customer[[#This Row],[Senior]]="Yes", "Senior","Other"))</f>
        <v>Other</v>
      </c>
      <c r="X5875">
        <v>5</v>
      </c>
      <c r="Y5875" t="s">
        <v>21</v>
      </c>
      <c r="Z5875" t="s">
        <v>32</v>
      </c>
      <c r="AA5875" t="s">
        <v>38</v>
      </c>
      <c r="AB5875">
        <v>34</v>
      </c>
      <c r="AC5875">
        <v>877</v>
      </c>
    </row>
    <row r="5876" spans="1:29" x14ac:dyDescent="0.25">
      <c r="A5876" t="s">
        <v>11867</v>
      </c>
      <c r="B5876" t="s">
        <v>21</v>
      </c>
      <c r="C5876"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 t="str">
        <f>IF(Customer[[#This Row],[Under 30]]="Yes","Under 30",IF(Customer[[#This Row],[Senior]]="Yes", "Senior","Other"))</f>
        <v>Under 30</v>
      </c>
      <c r="X5876">
        <v>2</v>
      </c>
      <c r="Y5876" t="s">
        <v>25</v>
      </c>
      <c r="Z5876" t="s">
        <v>53</v>
      </c>
      <c r="AA5876" t="s">
        <v>33</v>
      </c>
      <c r="AB5876">
        <v>36</v>
      </c>
      <c r="AC5876">
        <v>2343</v>
      </c>
    </row>
    <row r="5877" spans="1:29" x14ac:dyDescent="0.25">
      <c r="A5877" t="s">
        <v>11869</v>
      </c>
      <c r="B5877" t="s">
        <v>21</v>
      </c>
      <c r="C5877"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 t="str">
        <f>IF(Customer[[#This Row],[Under 30]]="Yes","Under 30",IF(Customer[[#This Row],[Senior]]="Yes", "Senior","Other"))</f>
        <v>Other</v>
      </c>
      <c r="X5877">
        <v>3</v>
      </c>
      <c r="Y5877" t="s">
        <v>21</v>
      </c>
      <c r="Z5877" t="s">
        <v>32</v>
      </c>
      <c r="AA5877" t="s">
        <v>33</v>
      </c>
      <c r="AB5877">
        <v>5</v>
      </c>
      <c r="AC5877">
        <v>15</v>
      </c>
    </row>
    <row r="5878" spans="1:29" x14ac:dyDescent="0.25">
      <c r="A5878" t="s">
        <v>11871</v>
      </c>
      <c r="B5878" t="s">
        <v>21</v>
      </c>
      <c r="C5878"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 t="str">
        <f>IF(Customer[[#This Row],[Under 30]]="Yes","Under 30",IF(Customer[[#This Row],[Senior]]="Yes", "Senior","Other"))</f>
        <v>Other</v>
      </c>
      <c r="X5878">
        <v>2</v>
      </c>
      <c r="Y5878" t="s">
        <v>21</v>
      </c>
      <c r="Z5878" t="s">
        <v>32</v>
      </c>
      <c r="AA5878" t="s">
        <v>38</v>
      </c>
      <c r="AB5878">
        <v>12</v>
      </c>
      <c r="AC5878">
        <v>12</v>
      </c>
    </row>
    <row r="5879" spans="1:29" x14ac:dyDescent="0.25">
      <c r="A5879" t="s">
        <v>11873</v>
      </c>
      <c r="B5879" t="s">
        <v>21</v>
      </c>
      <c r="C5879"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 t="str">
        <f>IF(Customer[[#This Row],[Under 30]]="Yes","Under 30",IF(Customer[[#This Row],[Senior]]="Yes", "Senior","Other"))</f>
        <v>Other</v>
      </c>
      <c r="X5879">
        <v>2</v>
      </c>
      <c r="Y5879" t="s">
        <v>25</v>
      </c>
      <c r="Z5879" t="s">
        <v>53</v>
      </c>
      <c r="AA5879" t="s">
        <v>38</v>
      </c>
      <c r="AB5879">
        <v>32</v>
      </c>
      <c r="AC5879">
        <v>2203</v>
      </c>
    </row>
    <row r="5880" spans="1:29" x14ac:dyDescent="0.25">
      <c r="A5880" t="s">
        <v>11875</v>
      </c>
      <c r="B5880" t="s">
        <v>21</v>
      </c>
      <c r="C5880"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 t="str">
        <f>IF(Customer[[#This Row],[Under 30]]="Yes","Under 30",IF(Customer[[#This Row],[Senior]]="Yes", "Senior","Other"))</f>
        <v>Senior</v>
      </c>
      <c r="X5880">
        <v>4</v>
      </c>
      <c r="Y5880" t="s">
        <v>25</v>
      </c>
      <c r="Z5880" t="s">
        <v>53</v>
      </c>
      <c r="AA5880" t="s">
        <v>38</v>
      </c>
      <c r="AB5880">
        <v>37</v>
      </c>
      <c r="AC5880">
        <v>1867</v>
      </c>
    </row>
    <row r="5881" spans="1:29" x14ac:dyDescent="0.25">
      <c r="A5881" t="s">
        <v>11877</v>
      </c>
      <c r="B5881" t="s">
        <v>21</v>
      </c>
      <c r="C5881"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 t="str">
        <f>IF(Customer[[#This Row],[Under 30]]="Yes","Under 30",IF(Customer[[#This Row],[Senior]]="Yes", "Senior","Other"))</f>
        <v>Other</v>
      </c>
      <c r="X5881">
        <v>3</v>
      </c>
      <c r="Y5881" t="s">
        <v>25</v>
      </c>
      <c r="Z5881" t="s">
        <v>32</v>
      </c>
      <c r="AA5881" t="s">
        <v>33</v>
      </c>
      <c r="AB5881">
        <v>30</v>
      </c>
      <c r="AC5881">
        <v>167</v>
      </c>
    </row>
    <row r="5882" spans="1:29" x14ac:dyDescent="0.25">
      <c r="A5882" t="s">
        <v>11879</v>
      </c>
      <c r="B5882" t="s">
        <v>21</v>
      </c>
      <c r="C5882"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 t="str">
        <f>IF(Customer[[#This Row],[Under 30]]="Yes","Under 30",IF(Customer[[#This Row],[Senior]]="Yes", "Senior","Other"))</f>
        <v>Other</v>
      </c>
      <c r="X5882">
        <v>5</v>
      </c>
      <c r="Y5882" t="s">
        <v>21</v>
      </c>
      <c r="Z5882" t="s">
        <v>53</v>
      </c>
      <c r="AA5882" t="s">
        <v>33</v>
      </c>
      <c r="AB5882">
        <v>8</v>
      </c>
      <c r="AC5882">
        <v>440</v>
      </c>
    </row>
    <row r="5883" spans="1:29" x14ac:dyDescent="0.25">
      <c r="A5883" t="s">
        <v>11881</v>
      </c>
      <c r="B5883" t="s">
        <v>21</v>
      </c>
      <c r="C5883"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 t="str">
        <f>IF(Customer[[#This Row],[Under 30]]="Yes","Under 30",IF(Customer[[#This Row],[Senior]]="Yes", "Senior","Other"))</f>
        <v>Under 30</v>
      </c>
      <c r="X5883">
        <v>3</v>
      </c>
      <c r="Y5883" t="s">
        <v>21</v>
      </c>
      <c r="Z5883" t="s">
        <v>53</v>
      </c>
      <c r="AA5883" t="s">
        <v>33</v>
      </c>
      <c r="AB5883">
        <v>9</v>
      </c>
      <c r="AC5883">
        <v>91</v>
      </c>
    </row>
    <row r="5884" spans="1:29" x14ac:dyDescent="0.25">
      <c r="A5884" t="s">
        <v>11883</v>
      </c>
      <c r="B5884" t="s">
        <v>21</v>
      </c>
      <c r="C5884"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 t="str">
        <f>IF(Customer[[#This Row],[Under 30]]="Yes","Under 30",IF(Customer[[#This Row],[Senior]]="Yes", "Senior","Other"))</f>
        <v>Other</v>
      </c>
      <c r="X5884">
        <v>5</v>
      </c>
      <c r="Y5884" t="s">
        <v>21</v>
      </c>
      <c r="Z5884" t="s">
        <v>98</v>
      </c>
      <c r="AA5884" t="s">
        <v>33</v>
      </c>
      <c r="AB5884">
        <v>7</v>
      </c>
      <c r="AC5884">
        <v>196</v>
      </c>
    </row>
    <row r="5885" spans="1:29" x14ac:dyDescent="0.25">
      <c r="A5885" t="s">
        <v>11885</v>
      </c>
      <c r="B5885" t="s">
        <v>21</v>
      </c>
      <c r="C5885"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 t="str">
        <f>IF(Customer[[#This Row],[Under 30]]="Yes","Under 30",IF(Customer[[#This Row],[Senior]]="Yes", "Senior","Other"))</f>
        <v>Other</v>
      </c>
      <c r="X5885">
        <v>3</v>
      </c>
      <c r="Y5885" t="s">
        <v>21</v>
      </c>
      <c r="Z5885" t="s">
        <v>32</v>
      </c>
      <c r="AA5885" t="s">
        <v>33</v>
      </c>
      <c r="AB5885">
        <v>11</v>
      </c>
      <c r="AC5885">
        <v>151</v>
      </c>
    </row>
    <row r="5886" spans="1:29" x14ac:dyDescent="0.25">
      <c r="A5886" t="s">
        <v>11887</v>
      </c>
      <c r="B5886" t="s">
        <v>21</v>
      </c>
      <c r="C5886"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 t="str">
        <f>IF(Customer[[#This Row],[Under 30]]="Yes","Under 30",IF(Customer[[#This Row],[Senior]]="Yes", "Senior","Other"))</f>
        <v>Other</v>
      </c>
      <c r="X5886">
        <v>4</v>
      </c>
      <c r="Y5886" t="s">
        <v>21</v>
      </c>
      <c r="Z5886" t="s">
        <v>32</v>
      </c>
      <c r="AA5886" t="s">
        <v>38</v>
      </c>
      <c r="AB5886">
        <v>14</v>
      </c>
      <c r="AC5886">
        <v>131</v>
      </c>
    </row>
    <row r="5887" spans="1:29" x14ac:dyDescent="0.25">
      <c r="A5887" t="s">
        <v>11889</v>
      </c>
      <c r="B5887" t="s">
        <v>21</v>
      </c>
      <c r="C5887"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 t="str">
        <f>IF(Customer[[#This Row],[Under 30]]="Yes","Under 30",IF(Customer[[#This Row],[Senior]]="Yes", "Senior","Other"))</f>
        <v>Other</v>
      </c>
      <c r="X5887">
        <v>2</v>
      </c>
      <c r="Y5887" t="s">
        <v>21</v>
      </c>
      <c r="Z5887" t="s">
        <v>53</v>
      </c>
      <c r="AA5887" t="s">
        <v>33</v>
      </c>
      <c r="AB5887">
        <v>7</v>
      </c>
      <c r="AC5887">
        <v>314</v>
      </c>
    </row>
    <row r="5888" spans="1:29" x14ac:dyDescent="0.25">
      <c r="A5888" t="s">
        <v>11891</v>
      </c>
      <c r="B5888" t="s">
        <v>21</v>
      </c>
      <c r="C5888"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 t="str">
        <f>IF(Customer[[#This Row],[Under 30]]="Yes","Under 30",IF(Customer[[#This Row],[Senior]]="Yes", "Senior","Other"))</f>
        <v>Other</v>
      </c>
      <c r="X5888">
        <v>4</v>
      </c>
      <c r="Y5888" t="s">
        <v>21</v>
      </c>
      <c r="Z5888" t="s">
        <v>32</v>
      </c>
      <c r="AA5888" t="s">
        <v>33</v>
      </c>
      <c r="AB5888">
        <v>23</v>
      </c>
      <c r="AC5888">
        <v>1173</v>
      </c>
    </row>
    <row r="5889" spans="1:29" x14ac:dyDescent="0.25">
      <c r="A5889" t="s">
        <v>11893</v>
      </c>
      <c r="B5889" t="s">
        <v>21</v>
      </c>
      <c r="C5889"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 t="str">
        <f>IF(Customer[[#This Row],[Under 30]]="Yes","Under 30",IF(Customer[[#This Row],[Senior]]="Yes", "Senior","Other"))</f>
        <v>Under 30</v>
      </c>
      <c r="X5889">
        <v>6</v>
      </c>
      <c r="Y5889" t="s">
        <v>21</v>
      </c>
      <c r="Z5889" t="s">
        <v>32</v>
      </c>
      <c r="AA5889" t="s">
        <v>33</v>
      </c>
      <c r="AB5889">
        <v>13</v>
      </c>
      <c r="AC5889">
        <v>292</v>
      </c>
    </row>
    <row r="5890" spans="1:29" x14ac:dyDescent="0.25">
      <c r="A5890" t="s">
        <v>11895</v>
      </c>
      <c r="B5890" t="s">
        <v>21</v>
      </c>
      <c r="C5890"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 t="str">
        <f>IF(Customer[[#This Row],[Under 30]]="Yes","Under 30",IF(Customer[[#This Row],[Senior]]="Yes", "Senior","Other"))</f>
        <v>Senior</v>
      </c>
      <c r="X5890">
        <v>2</v>
      </c>
      <c r="Y5890" t="s">
        <v>25</v>
      </c>
      <c r="Z5890" t="s">
        <v>53</v>
      </c>
      <c r="AA5890" t="s">
        <v>38</v>
      </c>
      <c r="AB5890">
        <v>36</v>
      </c>
      <c r="AC5890">
        <v>927</v>
      </c>
    </row>
    <row r="5891" spans="1:29" x14ac:dyDescent="0.25">
      <c r="A5891" t="s">
        <v>11897</v>
      </c>
      <c r="B5891" t="s">
        <v>21</v>
      </c>
      <c r="C5891"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 t="str">
        <f>IF(Customer[[#This Row],[Under 30]]="Yes","Under 30",IF(Customer[[#This Row],[Senior]]="Yes", "Senior","Other"))</f>
        <v>Other</v>
      </c>
      <c r="X5891">
        <v>2</v>
      </c>
      <c r="Y5891" t="s">
        <v>21</v>
      </c>
      <c r="Z5891" t="s">
        <v>53</v>
      </c>
      <c r="AA5891" t="s">
        <v>33</v>
      </c>
      <c r="AB5891">
        <v>10</v>
      </c>
      <c r="AC5891">
        <v>704</v>
      </c>
    </row>
    <row r="5892" spans="1:29" x14ac:dyDescent="0.25">
      <c r="A5892" t="s">
        <v>11899</v>
      </c>
      <c r="B5892" t="s">
        <v>21</v>
      </c>
      <c r="C5892"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 t="str">
        <f>IF(Customer[[#This Row],[Under 30]]="Yes","Under 30",IF(Customer[[#This Row],[Senior]]="Yes", "Senior","Other"))</f>
        <v>Other</v>
      </c>
      <c r="X5892">
        <v>2</v>
      </c>
      <c r="Y5892" t="s">
        <v>21</v>
      </c>
      <c r="Z5892" t="s">
        <v>32</v>
      </c>
      <c r="AA5892" t="s">
        <v>33</v>
      </c>
      <c r="AB5892">
        <v>7</v>
      </c>
      <c r="AC5892">
        <v>7</v>
      </c>
    </row>
    <row r="5893" spans="1:29" x14ac:dyDescent="0.25">
      <c r="A5893" t="s">
        <v>11901</v>
      </c>
      <c r="B5893" t="s">
        <v>21</v>
      </c>
      <c r="C5893"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 t="str">
        <f>IF(Customer[[#This Row],[Under 30]]="Yes","Under 30",IF(Customer[[#This Row],[Senior]]="Yes", "Senior","Other"))</f>
        <v>Other</v>
      </c>
      <c r="X5893">
        <v>2</v>
      </c>
      <c r="Y5893" t="s">
        <v>21</v>
      </c>
      <c r="Z5893" t="s">
        <v>53</v>
      </c>
      <c r="AA5893" t="s">
        <v>33</v>
      </c>
      <c r="AB5893">
        <v>7</v>
      </c>
      <c r="AC5893">
        <v>134</v>
      </c>
    </row>
    <row r="5894" spans="1:29" x14ac:dyDescent="0.25">
      <c r="A5894" t="s">
        <v>11903</v>
      </c>
      <c r="B5894" t="s">
        <v>21</v>
      </c>
      <c r="C5894"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 t="str">
        <f>IF(Customer[[#This Row],[Under 30]]="Yes","Under 30",IF(Customer[[#This Row],[Senior]]="Yes", "Senior","Other"))</f>
        <v>Other</v>
      </c>
      <c r="X5894">
        <v>5</v>
      </c>
      <c r="Y5894" t="s">
        <v>25</v>
      </c>
      <c r="Z5894" t="s">
        <v>32</v>
      </c>
      <c r="AA5894" t="s">
        <v>38</v>
      </c>
      <c r="AB5894">
        <v>35</v>
      </c>
      <c r="AC5894">
        <v>332</v>
      </c>
    </row>
    <row r="5895" spans="1:29" x14ac:dyDescent="0.25">
      <c r="A5895" t="s">
        <v>11905</v>
      </c>
      <c r="B5895" t="s">
        <v>21</v>
      </c>
      <c r="C5895"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 t="str">
        <f>IF(Customer[[#This Row],[Under 30]]="Yes","Under 30",IF(Customer[[#This Row],[Senior]]="Yes", "Senior","Other"))</f>
        <v>Under 30</v>
      </c>
      <c r="X5895">
        <v>4</v>
      </c>
      <c r="Y5895" t="s">
        <v>21</v>
      </c>
      <c r="Z5895" t="s">
        <v>53</v>
      </c>
      <c r="AA5895" t="s">
        <v>38</v>
      </c>
      <c r="AB5895">
        <v>14</v>
      </c>
      <c r="AC5895">
        <v>750</v>
      </c>
    </row>
    <row r="5896" spans="1:29" x14ac:dyDescent="0.25">
      <c r="A5896" t="s">
        <v>11907</v>
      </c>
      <c r="B5896" t="s">
        <v>21</v>
      </c>
      <c r="C5896"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 t="str">
        <f>IF(Customer[[#This Row],[Under 30]]="Yes","Under 30",IF(Customer[[#This Row],[Senior]]="Yes", "Senior","Other"))</f>
        <v>Other</v>
      </c>
      <c r="X5896">
        <v>2</v>
      </c>
      <c r="Y5896" t="s">
        <v>25</v>
      </c>
      <c r="Z5896" t="s">
        <v>53</v>
      </c>
      <c r="AA5896" t="s">
        <v>38</v>
      </c>
      <c r="AB5896">
        <v>61</v>
      </c>
      <c r="AC5896">
        <v>4390</v>
      </c>
    </row>
    <row r="5897" spans="1:29" x14ac:dyDescent="0.25">
      <c r="A5897" t="s">
        <v>11909</v>
      </c>
      <c r="B5897" t="s">
        <v>21</v>
      </c>
      <c r="C5897"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 t="str">
        <f>IF(Customer[[#This Row],[Under 30]]="Yes","Under 30",IF(Customer[[#This Row],[Senior]]="Yes", "Senior","Other"))</f>
        <v>Other</v>
      </c>
      <c r="X5897">
        <v>4</v>
      </c>
      <c r="Y5897" t="s">
        <v>25</v>
      </c>
      <c r="Z5897" t="s">
        <v>98</v>
      </c>
      <c r="AA5897" t="s">
        <v>33</v>
      </c>
      <c r="AB5897">
        <v>36</v>
      </c>
      <c r="AC5897">
        <v>919</v>
      </c>
    </row>
    <row r="5898" spans="1:29" x14ac:dyDescent="0.25">
      <c r="A5898" t="s">
        <v>11911</v>
      </c>
      <c r="B5898" t="s">
        <v>21</v>
      </c>
      <c r="C5898"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 t="str">
        <f>IF(Customer[[#This Row],[Under 30]]="Yes","Under 30",IF(Customer[[#This Row],[Senior]]="Yes", "Senior","Other"))</f>
        <v>Other</v>
      </c>
      <c r="X5898">
        <v>3</v>
      </c>
      <c r="Y5898" t="s">
        <v>21</v>
      </c>
      <c r="Z5898" t="s">
        <v>53</v>
      </c>
      <c r="AA5898" t="s">
        <v>38</v>
      </c>
      <c r="AB5898">
        <v>12</v>
      </c>
      <c r="AC5898">
        <v>722</v>
      </c>
    </row>
    <row r="5899" spans="1:29" x14ac:dyDescent="0.25">
      <c r="A5899" t="s">
        <v>11912</v>
      </c>
      <c r="B5899" t="s">
        <v>21</v>
      </c>
      <c r="C5899"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 t="str">
        <f>IF(Customer[[#This Row],[Under 30]]="Yes","Under 30",IF(Customer[[#This Row],[Senior]]="Yes", "Senior","Other"))</f>
        <v>Other</v>
      </c>
      <c r="X5899">
        <v>4</v>
      </c>
      <c r="Y5899" t="s">
        <v>21</v>
      </c>
      <c r="Z5899" t="s">
        <v>98</v>
      </c>
      <c r="AA5899" t="s">
        <v>33</v>
      </c>
      <c r="AB5899">
        <v>5</v>
      </c>
      <c r="AC5899">
        <v>202</v>
      </c>
    </row>
    <row r="5900" spans="1:29" x14ac:dyDescent="0.25">
      <c r="A5900" t="s">
        <v>11913</v>
      </c>
      <c r="B5900" t="s">
        <v>21</v>
      </c>
      <c r="C5900"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 t="str">
        <f>IF(Customer[[#This Row],[Under 30]]="Yes","Under 30",IF(Customer[[#This Row],[Senior]]="Yes", "Senior","Other"))</f>
        <v>Other</v>
      </c>
      <c r="X5900">
        <v>2</v>
      </c>
      <c r="Y5900" t="s">
        <v>25</v>
      </c>
      <c r="Z5900" t="s">
        <v>53</v>
      </c>
      <c r="AA5900" t="s">
        <v>38</v>
      </c>
      <c r="AB5900">
        <v>54</v>
      </c>
      <c r="AC5900">
        <v>3933</v>
      </c>
    </row>
    <row r="5901" spans="1:29" x14ac:dyDescent="0.25">
      <c r="A5901" t="s">
        <v>11915</v>
      </c>
      <c r="B5901" t="s">
        <v>21</v>
      </c>
      <c r="C5901"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 t="str">
        <f>IF(Customer[[#This Row],[Under 30]]="Yes","Under 30",IF(Customer[[#This Row],[Senior]]="Yes", "Senior","Other"))</f>
        <v>Other</v>
      </c>
      <c r="X5901">
        <v>3</v>
      </c>
      <c r="Y5901" t="s">
        <v>21</v>
      </c>
      <c r="Z5901" t="s">
        <v>98</v>
      </c>
      <c r="AA5901" t="s">
        <v>33</v>
      </c>
      <c r="AB5901">
        <v>8</v>
      </c>
      <c r="AC5901">
        <v>281</v>
      </c>
    </row>
    <row r="5902" spans="1:29" x14ac:dyDescent="0.25">
      <c r="A5902" t="s">
        <v>11917</v>
      </c>
      <c r="B5902" t="s">
        <v>21</v>
      </c>
      <c r="C5902"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 t="str">
        <f>IF(Customer[[#This Row],[Under 30]]="Yes","Under 30",IF(Customer[[#This Row],[Senior]]="Yes", "Senior","Other"))</f>
        <v>Other</v>
      </c>
      <c r="X5902">
        <v>6</v>
      </c>
      <c r="Y5902" t="s">
        <v>21</v>
      </c>
      <c r="Z5902" t="s">
        <v>32</v>
      </c>
      <c r="AA5902" t="s">
        <v>33</v>
      </c>
      <c r="AB5902">
        <v>9</v>
      </c>
      <c r="AC5902">
        <v>284</v>
      </c>
    </row>
    <row r="5903" spans="1:29" x14ac:dyDescent="0.25">
      <c r="A5903" t="s">
        <v>11919</v>
      </c>
      <c r="B5903" t="s">
        <v>21</v>
      </c>
      <c r="C5903"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 t="str">
        <f>IF(Customer[[#This Row],[Under 30]]="Yes","Under 30",IF(Customer[[#This Row],[Senior]]="Yes", "Senior","Other"))</f>
        <v>Other</v>
      </c>
      <c r="X5903">
        <v>3</v>
      </c>
      <c r="Y5903" t="s">
        <v>25</v>
      </c>
      <c r="Z5903" t="s">
        <v>53</v>
      </c>
      <c r="AA5903" t="s">
        <v>33</v>
      </c>
      <c r="AB5903">
        <v>59</v>
      </c>
      <c r="AC5903">
        <v>3482</v>
      </c>
    </row>
    <row r="5904" spans="1:29" x14ac:dyDescent="0.25">
      <c r="A5904" t="s">
        <v>11921</v>
      </c>
      <c r="B5904" t="s">
        <v>21</v>
      </c>
      <c r="C5904"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 t="str">
        <f>IF(Customer[[#This Row],[Under 30]]="Yes","Under 30",IF(Customer[[#This Row],[Senior]]="Yes", "Senior","Other"))</f>
        <v>Other</v>
      </c>
      <c r="X5904">
        <v>2</v>
      </c>
      <c r="Y5904" t="s">
        <v>21</v>
      </c>
      <c r="Z5904" t="s">
        <v>32</v>
      </c>
      <c r="AA5904" t="s">
        <v>33</v>
      </c>
      <c r="AB5904">
        <v>21</v>
      </c>
      <c r="AC5904">
        <v>43</v>
      </c>
    </row>
    <row r="5905" spans="1:29" x14ac:dyDescent="0.25">
      <c r="A5905" t="s">
        <v>11923</v>
      </c>
      <c r="B5905" t="s">
        <v>21</v>
      </c>
      <c r="C5905"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 t="str">
        <f>IF(Customer[[#This Row],[Under 30]]="Yes","Under 30",IF(Customer[[#This Row],[Senior]]="Yes", "Senior","Other"))</f>
        <v>Under 30</v>
      </c>
      <c r="X5905">
        <v>2</v>
      </c>
      <c r="Y5905" t="s">
        <v>21</v>
      </c>
      <c r="Z5905" t="s">
        <v>98</v>
      </c>
      <c r="AA5905" t="s">
        <v>38</v>
      </c>
      <c r="AB5905">
        <v>20</v>
      </c>
      <c r="AC5905">
        <v>986</v>
      </c>
    </row>
    <row r="5906" spans="1:29" x14ac:dyDescent="0.25">
      <c r="A5906" t="s">
        <v>11925</v>
      </c>
      <c r="B5906" t="s">
        <v>21</v>
      </c>
      <c r="C5906"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 t="str">
        <f>IF(Customer[[#This Row],[Under 30]]="Yes","Under 30",IF(Customer[[#This Row],[Senior]]="Yes", "Senior","Other"))</f>
        <v>Other</v>
      </c>
      <c r="X5906">
        <v>4</v>
      </c>
      <c r="Y5906" t="s">
        <v>25</v>
      </c>
      <c r="Z5906" t="s">
        <v>98</v>
      </c>
      <c r="AA5906" t="s">
        <v>38</v>
      </c>
      <c r="AB5906">
        <v>41</v>
      </c>
      <c r="AC5906">
        <v>2744</v>
      </c>
    </row>
    <row r="5907" spans="1:29" x14ac:dyDescent="0.25">
      <c r="A5907" t="s">
        <v>11927</v>
      </c>
      <c r="B5907" t="s">
        <v>21</v>
      </c>
      <c r="C5907"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 t="str">
        <f>IF(Customer[[#This Row],[Under 30]]="Yes","Under 30",IF(Customer[[#This Row],[Senior]]="Yes", "Senior","Other"))</f>
        <v>Other</v>
      </c>
      <c r="X5907">
        <v>2</v>
      </c>
      <c r="Y5907" t="s">
        <v>21</v>
      </c>
      <c r="Z5907" t="s">
        <v>98</v>
      </c>
      <c r="AA5907" t="s">
        <v>33</v>
      </c>
      <c r="AB5907">
        <v>12</v>
      </c>
      <c r="AC5907">
        <v>124</v>
      </c>
    </row>
    <row r="5908" spans="1:29" x14ac:dyDescent="0.25">
      <c r="A5908" t="s">
        <v>11929</v>
      </c>
      <c r="B5908" t="s">
        <v>21</v>
      </c>
      <c r="C5908"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 t="str">
        <f>IF(Customer[[#This Row],[Under 30]]="Yes","Under 30",IF(Customer[[#This Row],[Senior]]="Yes", "Senior","Other"))</f>
        <v>Under 30</v>
      </c>
      <c r="X5908">
        <v>6</v>
      </c>
      <c r="Y5908" t="s">
        <v>21</v>
      </c>
      <c r="Z5908" t="s">
        <v>32</v>
      </c>
      <c r="AA5908" t="s">
        <v>38</v>
      </c>
      <c r="AB5908">
        <v>9</v>
      </c>
      <c r="AC5908">
        <v>76</v>
      </c>
    </row>
    <row r="5909" spans="1:29" x14ac:dyDescent="0.25">
      <c r="A5909" t="s">
        <v>11931</v>
      </c>
      <c r="B5909" t="s">
        <v>21</v>
      </c>
      <c r="C5909"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 t="str">
        <f>IF(Customer[[#This Row],[Under 30]]="Yes","Under 30",IF(Customer[[#This Row],[Senior]]="Yes", "Senior","Other"))</f>
        <v>Other</v>
      </c>
      <c r="X5909">
        <v>2</v>
      </c>
      <c r="Y5909" t="s">
        <v>21</v>
      </c>
      <c r="Z5909" t="s">
        <v>98</v>
      </c>
      <c r="AA5909" t="s">
        <v>33</v>
      </c>
      <c r="AB5909">
        <v>8</v>
      </c>
      <c r="AC5909">
        <v>70</v>
      </c>
    </row>
    <row r="5910" spans="1:29" x14ac:dyDescent="0.25">
      <c r="A5910" t="s">
        <v>11933</v>
      </c>
      <c r="B5910" t="s">
        <v>21</v>
      </c>
      <c r="C5910"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 t="str">
        <f>IF(Customer[[#This Row],[Under 30]]="Yes","Under 30",IF(Customer[[#This Row],[Senior]]="Yes", "Senior","Other"))</f>
        <v>Other</v>
      </c>
      <c r="X5910">
        <v>6</v>
      </c>
      <c r="Y5910" t="s">
        <v>21</v>
      </c>
      <c r="Z5910" t="s">
        <v>98</v>
      </c>
      <c r="AA5910" t="s">
        <v>38</v>
      </c>
      <c r="AB5910">
        <v>29</v>
      </c>
      <c r="AC5910">
        <v>1635</v>
      </c>
    </row>
    <row r="5911" spans="1:29" x14ac:dyDescent="0.25">
      <c r="A5911" t="s">
        <v>11935</v>
      </c>
      <c r="B5911" t="s">
        <v>21</v>
      </c>
      <c r="C5911"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 t="str">
        <f>IF(Customer[[#This Row],[Under 30]]="Yes","Under 30",IF(Customer[[#This Row],[Senior]]="Yes", "Senior","Other"))</f>
        <v>Under 30</v>
      </c>
      <c r="X5911">
        <v>2</v>
      </c>
      <c r="Y5911" t="s">
        <v>21</v>
      </c>
      <c r="Z5911" t="s">
        <v>32</v>
      </c>
      <c r="AA5911" t="s">
        <v>33</v>
      </c>
      <c r="AB5911">
        <v>22</v>
      </c>
      <c r="AC5911">
        <v>375</v>
      </c>
    </row>
    <row r="5912" spans="1:29" x14ac:dyDescent="0.25">
      <c r="A5912" t="s">
        <v>11937</v>
      </c>
      <c r="B5912" t="s">
        <v>21</v>
      </c>
      <c r="C5912"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 t="str">
        <f>IF(Customer[[#This Row],[Under 30]]="Yes","Under 30",IF(Customer[[#This Row],[Senior]]="Yes", "Senior","Other"))</f>
        <v>Other</v>
      </c>
      <c r="X5912">
        <v>4</v>
      </c>
      <c r="Y5912" t="s">
        <v>25</v>
      </c>
      <c r="Z5912" t="s">
        <v>53</v>
      </c>
      <c r="AA5912" t="s">
        <v>33</v>
      </c>
      <c r="AB5912">
        <v>56</v>
      </c>
      <c r="AC5912">
        <v>3796</v>
      </c>
    </row>
    <row r="5913" spans="1:29" x14ac:dyDescent="0.25">
      <c r="A5913" t="s">
        <v>11939</v>
      </c>
      <c r="B5913" t="s">
        <v>21</v>
      </c>
      <c r="C5913"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 t="str">
        <f>IF(Customer[[#This Row],[Under 30]]="Yes","Under 30",IF(Customer[[#This Row],[Senior]]="Yes", "Senior","Other"))</f>
        <v>Other</v>
      </c>
      <c r="X5913">
        <v>6</v>
      </c>
      <c r="Y5913" t="s">
        <v>21</v>
      </c>
      <c r="Z5913" t="s">
        <v>53</v>
      </c>
      <c r="AA5913" t="s">
        <v>33</v>
      </c>
      <c r="AB5913">
        <v>33</v>
      </c>
      <c r="AC5913">
        <v>2392</v>
      </c>
    </row>
    <row r="5914" spans="1:29" x14ac:dyDescent="0.25">
      <c r="A5914" t="s">
        <v>11941</v>
      </c>
      <c r="B5914" t="s">
        <v>21</v>
      </c>
      <c r="C5914"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 t="str">
        <f>IF(Customer[[#This Row],[Under 30]]="Yes","Under 30",IF(Customer[[#This Row],[Senior]]="Yes", "Senior","Other"))</f>
        <v>Other</v>
      </c>
      <c r="X5914">
        <v>6</v>
      </c>
      <c r="Y5914" t="s">
        <v>21</v>
      </c>
      <c r="Z5914" t="s">
        <v>32</v>
      </c>
      <c r="AA5914" t="s">
        <v>33</v>
      </c>
      <c r="AB5914">
        <v>36</v>
      </c>
      <c r="AC5914">
        <v>36</v>
      </c>
    </row>
    <row r="5915" spans="1:29" x14ac:dyDescent="0.25">
      <c r="A5915" t="s">
        <v>11943</v>
      </c>
      <c r="B5915" t="s">
        <v>21</v>
      </c>
      <c r="C5915"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 t="str">
        <f>IF(Customer[[#This Row],[Under 30]]="Yes","Under 30",IF(Customer[[#This Row],[Senior]]="Yes", "Senior","Other"))</f>
        <v>Other</v>
      </c>
      <c r="X5915">
        <v>2</v>
      </c>
      <c r="Y5915" t="s">
        <v>21</v>
      </c>
      <c r="Z5915" t="s">
        <v>98</v>
      </c>
      <c r="AA5915" t="s">
        <v>33</v>
      </c>
      <c r="AB5915">
        <v>24</v>
      </c>
      <c r="AC5915">
        <v>1044</v>
      </c>
    </row>
    <row r="5916" spans="1:29" x14ac:dyDescent="0.25">
      <c r="A5916" t="s">
        <v>11945</v>
      </c>
      <c r="B5916" t="s">
        <v>21</v>
      </c>
      <c r="C5916"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 t="str">
        <f>IF(Customer[[#This Row],[Under 30]]="Yes","Under 30",IF(Customer[[#This Row],[Senior]]="Yes", "Senior","Other"))</f>
        <v>Other</v>
      </c>
      <c r="X5916">
        <v>5</v>
      </c>
      <c r="Y5916" t="s">
        <v>25</v>
      </c>
      <c r="Z5916" t="s">
        <v>98</v>
      </c>
      <c r="AA5916" t="s">
        <v>33</v>
      </c>
      <c r="AB5916">
        <v>22</v>
      </c>
      <c r="AC5916">
        <v>957</v>
      </c>
    </row>
    <row r="5917" spans="1:29" x14ac:dyDescent="0.25">
      <c r="A5917" t="s">
        <v>11947</v>
      </c>
      <c r="B5917" t="s">
        <v>21</v>
      </c>
      <c r="C5917"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 t="str">
        <f>IF(Customer[[#This Row],[Under 30]]="Yes","Under 30",IF(Customer[[#This Row],[Senior]]="Yes", "Senior","Other"))</f>
        <v>Other</v>
      </c>
      <c r="X5917">
        <v>6</v>
      </c>
      <c r="Y5917" t="s">
        <v>21</v>
      </c>
      <c r="Z5917" t="s">
        <v>53</v>
      </c>
      <c r="AA5917" t="s">
        <v>33</v>
      </c>
      <c r="AB5917">
        <v>11</v>
      </c>
      <c r="AC5917">
        <v>700</v>
      </c>
    </row>
    <row r="5918" spans="1:29" x14ac:dyDescent="0.25">
      <c r="A5918" t="s">
        <v>11949</v>
      </c>
      <c r="B5918" t="s">
        <v>21</v>
      </c>
      <c r="C5918"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 t="str">
        <f>IF(Customer[[#This Row],[Under 30]]="Yes","Under 30",IF(Customer[[#This Row],[Senior]]="Yes", "Senior","Other"))</f>
        <v>Other</v>
      </c>
      <c r="X5918">
        <v>2</v>
      </c>
      <c r="Y5918" t="s">
        <v>21</v>
      </c>
      <c r="Z5918" t="s">
        <v>53</v>
      </c>
      <c r="AA5918" t="s">
        <v>33</v>
      </c>
      <c r="AB5918">
        <v>11</v>
      </c>
      <c r="AC5918">
        <v>780</v>
      </c>
    </row>
    <row r="5919" spans="1:29" x14ac:dyDescent="0.25">
      <c r="A5919" t="s">
        <v>11951</v>
      </c>
      <c r="B5919" t="s">
        <v>21</v>
      </c>
      <c r="C5919"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 t="str">
        <f>IF(Customer[[#This Row],[Under 30]]="Yes","Under 30",IF(Customer[[#This Row],[Senior]]="Yes", "Senior","Other"))</f>
        <v>Other</v>
      </c>
      <c r="X5919">
        <v>5</v>
      </c>
      <c r="Y5919" t="s">
        <v>21</v>
      </c>
      <c r="Z5919" t="s">
        <v>53</v>
      </c>
      <c r="AA5919" t="s">
        <v>38</v>
      </c>
      <c r="AB5919">
        <v>7</v>
      </c>
      <c r="AC5919">
        <v>509</v>
      </c>
    </row>
    <row r="5920" spans="1:29" x14ac:dyDescent="0.25">
      <c r="A5920" t="s">
        <v>11953</v>
      </c>
      <c r="B5920" t="s">
        <v>21</v>
      </c>
      <c r="C5920"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 t="str">
        <f>IF(Customer[[#This Row],[Under 30]]="Yes","Under 30",IF(Customer[[#This Row],[Senior]]="Yes", "Senior","Other"))</f>
        <v>Under 30</v>
      </c>
      <c r="X5920">
        <v>2</v>
      </c>
      <c r="Y5920" t="s">
        <v>21</v>
      </c>
      <c r="Z5920" t="s">
        <v>32</v>
      </c>
      <c r="AA5920" t="s">
        <v>38</v>
      </c>
      <c r="AB5920">
        <v>11</v>
      </c>
      <c r="AC5920">
        <v>97</v>
      </c>
    </row>
    <row r="5921" spans="1:29" x14ac:dyDescent="0.25">
      <c r="A5921" t="s">
        <v>11955</v>
      </c>
      <c r="B5921" t="s">
        <v>21</v>
      </c>
      <c r="C5921"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 t="str">
        <f>IF(Customer[[#This Row],[Under 30]]="Yes","Under 30",IF(Customer[[#This Row],[Senior]]="Yes", "Senior","Other"))</f>
        <v>Other</v>
      </c>
      <c r="X5921">
        <v>4</v>
      </c>
      <c r="Y5921" t="s">
        <v>21</v>
      </c>
      <c r="Z5921" t="s">
        <v>53</v>
      </c>
      <c r="AA5921" t="s">
        <v>38</v>
      </c>
      <c r="AB5921">
        <v>30</v>
      </c>
      <c r="AC5921">
        <v>2190</v>
      </c>
    </row>
    <row r="5922" spans="1:29" x14ac:dyDescent="0.25">
      <c r="A5922" t="s">
        <v>11957</v>
      </c>
      <c r="B5922" t="s">
        <v>21</v>
      </c>
      <c r="C5922"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 t="str">
        <f>IF(Customer[[#This Row],[Under 30]]="Yes","Under 30",IF(Customer[[#This Row],[Senior]]="Yes", "Senior","Other"))</f>
        <v>Under 30</v>
      </c>
      <c r="X5922">
        <v>5</v>
      </c>
      <c r="Y5922" t="s">
        <v>21</v>
      </c>
      <c r="Z5922" t="s">
        <v>32</v>
      </c>
      <c r="AA5922" t="s">
        <v>33</v>
      </c>
      <c r="AB5922">
        <v>24</v>
      </c>
      <c r="AC5922">
        <v>1012</v>
      </c>
    </row>
    <row r="5923" spans="1:29" x14ac:dyDescent="0.25">
      <c r="A5923" t="s">
        <v>11959</v>
      </c>
      <c r="B5923" t="s">
        <v>21</v>
      </c>
      <c r="C5923"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 t="str">
        <f>IF(Customer[[#This Row],[Under 30]]="Yes","Under 30",IF(Customer[[#This Row],[Senior]]="Yes", "Senior","Other"))</f>
        <v>Other</v>
      </c>
      <c r="X5923">
        <v>5</v>
      </c>
      <c r="Y5923" t="s">
        <v>25</v>
      </c>
      <c r="Z5923" t="s">
        <v>53</v>
      </c>
      <c r="AA5923" t="s">
        <v>38</v>
      </c>
      <c r="AB5923">
        <v>37</v>
      </c>
      <c r="AC5923">
        <v>1672</v>
      </c>
    </row>
    <row r="5924" spans="1:29" x14ac:dyDescent="0.25">
      <c r="A5924" t="s">
        <v>11961</v>
      </c>
      <c r="B5924" t="s">
        <v>21</v>
      </c>
      <c r="C5924"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 t="str">
        <f>IF(Customer[[#This Row],[Under 30]]="Yes","Under 30",IF(Customer[[#This Row],[Senior]]="Yes", "Senior","Other"))</f>
        <v>Other</v>
      </c>
      <c r="X5924">
        <v>2</v>
      </c>
      <c r="Y5924" t="s">
        <v>25</v>
      </c>
      <c r="Z5924" t="s">
        <v>53</v>
      </c>
      <c r="AA5924" t="s">
        <v>38</v>
      </c>
      <c r="AB5924">
        <v>35</v>
      </c>
      <c r="AC5924">
        <v>2498</v>
      </c>
    </row>
    <row r="5925" spans="1:29" x14ac:dyDescent="0.25">
      <c r="A5925" t="s">
        <v>11963</v>
      </c>
      <c r="B5925" t="s">
        <v>21</v>
      </c>
      <c r="C5925"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 t="str">
        <f>IF(Customer[[#This Row],[Under 30]]="Yes","Under 30",IF(Customer[[#This Row],[Senior]]="Yes", "Senior","Other"))</f>
        <v>Other</v>
      </c>
      <c r="X5925">
        <v>3</v>
      </c>
      <c r="Y5925" t="s">
        <v>21</v>
      </c>
      <c r="Z5925" t="s">
        <v>53</v>
      </c>
      <c r="AA5925" t="s">
        <v>33</v>
      </c>
      <c r="AB5925">
        <v>10</v>
      </c>
      <c r="AC5925">
        <v>725</v>
      </c>
    </row>
    <row r="5926" spans="1:29" x14ac:dyDescent="0.25">
      <c r="A5926" t="s">
        <v>11965</v>
      </c>
      <c r="B5926" t="s">
        <v>21</v>
      </c>
      <c r="C5926"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 t="str">
        <f>IF(Customer[[#This Row],[Under 30]]="Yes","Under 30",IF(Customer[[#This Row],[Senior]]="Yes", "Senior","Other"))</f>
        <v>Other</v>
      </c>
      <c r="X5926">
        <v>4</v>
      </c>
      <c r="Y5926" t="s">
        <v>25</v>
      </c>
      <c r="Z5926" t="s">
        <v>98</v>
      </c>
      <c r="AA5926" t="s">
        <v>38</v>
      </c>
      <c r="AB5926">
        <v>18</v>
      </c>
      <c r="AC5926">
        <v>928</v>
      </c>
    </row>
    <row r="5927" spans="1:29" x14ac:dyDescent="0.25">
      <c r="A5927" t="s">
        <v>11967</v>
      </c>
      <c r="B5927" t="s">
        <v>21</v>
      </c>
      <c r="C5927"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 t="str">
        <f>IF(Customer[[#This Row],[Under 30]]="Yes","Under 30",IF(Customer[[#This Row],[Senior]]="Yes", "Senior","Other"))</f>
        <v>Under 30</v>
      </c>
      <c r="X5927">
        <v>3</v>
      </c>
      <c r="Y5927" t="s">
        <v>21</v>
      </c>
      <c r="Z5927" t="s">
        <v>53</v>
      </c>
      <c r="AA5927" t="s">
        <v>33</v>
      </c>
      <c r="AB5927">
        <v>7</v>
      </c>
      <c r="AC5927">
        <v>163</v>
      </c>
    </row>
    <row r="5928" spans="1:29" x14ac:dyDescent="0.25">
      <c r="A5928" t="s">
        <v>11969</v>
      </c>
      <c r="B5928" t="s">
        <v>21</v>
      </c>
      <c r="C5928"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 t="str">
        <f>IF(Customer[[#This Row],[Under 30]]="Yes","Under 30",IF(Customer[[#This Row],[Senior]]="Yes", "Senior","Other"))</f>
        <v>Other</v>
      </c>
      <c r="X5928">
        <v>4</v>
      </c>
      <c r="Y5928" t="s">
        <v>25</v>
      </c>
      <c r="Z5928" t="s">
        <v>98</v>
      </c>
      <c r="AA5928" t="s">
        <v>38</v>
      </c>
      <c r="AB5928">
        <v>24</v>
      </c>
      <c r="AC5928">
        <v>162</v>
      </c>
    </row>
    <row r="5929" spans="1:29" x14ac:dyDescent="0.25">
      <c r="A5929" t="s">
        <v>11971</v>
      </c>
      <c r="B5929" t="s">
        <v>21</v>
      </c>
      <c r="C5929"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 t="str">
        <f>IF(Customer[[#This Row],[Under 30]]="Yes","Under 30",IF(Customer[[#This Row],[Senior]]="Yes", "Senior","Other"))</f>
        <v>Other</v>
      </c>
      <c r="X5929">
        <v>5</v>
      </c>
      <c r="Y5929" t="s">
        <v>25</v>
      </c>
      <c r="Z5929" t="s">
        <v>53</v>
      </c>
      <c r="AA5929" t="s">
        <v>33</v>
      </c>
      <c r="AB5929">
        <v>45</v>
      </c>
      <c r="AC5929">
        <v>3202</v>
      </c>
    </row>
    <row r="5930" spans="1:29" x14ac:dyDescent="0.25">
      <c r="A5930" t="s">
        <v>11973</v>
      </c>
      <c r="B5930" t="s">
        <v>21</v>
      </c>
      <c r="C5930"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 t="str">
        <f>IF(Customer[[#This Row],[Under 30]]="Yes","Under 30",IF(Customer[[#This Row],[Senior]]="Yes", "Senior","Other"))</f>
        <v>Under 30</v>
      </c>
      <c r="X5930">
        <v>6</v>
      </c>
      <c r="Y5930" t="s">
        <v>21</v>
      </c>
      <c r="Z5930" t="s">
        <v>32</v>
      </c>
      <c r="AA5930" t="s">
        <v>33</v>
      </c>
      <c r="AB5930">
        <v>24</v>
      </c>
      <c r="AC5930">
        <v>137</v>
      </c>
    </row>
    <row r="5931" spans="1:29" x14ac:dyDescent="0.25">
      <c r="A5931" t="s">
        <v>11975</v>
      </c>
      <c r="B5931" t="s">
        <v>21</v>
      </c>
      <c r="C5931"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 t="str">
        <f>IF(Customer[[#This Row],[Under 30]]="Yes","Under 30",IF(Customer[[#This Row],[Senior]]="Yes", "Senior","Other"))</f>
        <v>Senior</v>
      </c>
      <c r="X5931">
        <v>2</v>
      </c>
      <c r="Y5931" t="s">
        <v>25</v>
      </c>
      <c r="Z5931" t="s">
        <v>53</v>
      </c>
      <c r="AA5931" t="s">
        <v>38</v>
      </c>
      <c r="AB5931">
        <v>34</v>
      </c>
      <c r="AC5931">
        <v>2300</v>
      </c>
    </row>
    <row r="5932" spans="1:29" x14ac:dyDescent="0.25">
      <c r="A5932" t="s">
        <v>11977</v>
      </c>
      <c r="B5932" t="s">
        <v>21</v>
      </c>
      <c r="C5932"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 t="str">
        <f>IF(Customer[[#This Row],[Under 30]]="Yes","Under 30",IF(Customer[[#This Row],[Senior]]="Yes", "Senior","Other"))</f>
        <v>Other</v>
      </c>
      <c r="X5932">
        <v>2</v>
      </c>
      <c r="Y5932" t="s">
        <v>21</v>
      </c>
      <c r="Z5932" t="s">
        <v>98</v>
      </c>
      <c r="AA5932" t="s">
        <v>33</v>
      </c>
      <c r="AB5932">
        <v>30</v>
      </c>
      <c r="AC5932">
        <v>1994</v>
      </c>
    </row>
    <row r="5933" spans="1:29" x14ac:dyDescent="0.25">
      <c r="A5933" t="s">
        <v>11979</v>
      </c>
      <c r="B5933" t="s">
        <v>21</v>
      </c>
      <c r="C5933"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 t="str">
        <f>IF(Customer[[#This Row],[Under 30]]="Yes","Under 30",IF(Customer[[#This Row],[Senior]]="Yes", "Senior","Other"))</f>
        <v>Other</v>
      </c>
      <c r="X5933">
        <v>4</v>
      </c>
      <c r="Y5933" t="s">
        <v>21</v>
      </c>
      <c r="Z5933" t="s">
        <v>32</v>
      </c>
      <c r="AA5933" t="s">
        <v>38</v>
      </c>
      <c r="AB5933">
        <v>15</v>
      </c>
      <c r="AC5933">
        <v>124</v>
      </c>
    </row>
    <row r="5934" spans="1:29" x14ac:dyDescent="0.25">
      <c r="A5934" t="s">
        <v>11981</v>
      </c>
      <c r="B5934" t="s">
        <v>21</v>
      </c>
      <c r="C5934"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 t="str">
        <f>IF(Customer[[#This Row],[Under 30]]="Yes","Under 30",IF(Customer[[#This Row],[Senior]]="Yes", "Senior","Other"))</f>
        <v>Other</v>
      </c>
      <c r="X5934">
        <v>6</v>
      </c>
      <c r="Y5934" t="s">
        <v>21</v>
      </c>
      <c r="Z5934" t="s">
        <v>32</v>
      </c>
      <c r="AA5934" t="s">
        <v>38</v>
      </c>
      <c r="AB5934">
        <v>39</v>
      </c>
      <c r="AC5934">
        <v>1951</v>
      </c>
    </row>
    <row r="5935" spans="1:29" x14ac:dyDescent="0.25">
      <c r="A5935" t="s">
        <v>11983</v>
      </c>
      <c r="B5935" t="s">
        <v>21</v>
      </c>
      <c r="C5935"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 t="str">
        <f>IF(Customer[[#This Row],[Under 30]]="Yes","Under 30",IF(Customer[[#This Row],[Senior]]="Yes", "Senior","Other"))</f>
        <v>Other</v>
      </c>
      <c r="X5935">
        <v>2</v>
      </c>
      <c r="Y5935" t="s">
        <v>21</v>
      </c>
      <c r="Z5935" t="s">
        <v>32</v>
      </c>
      <c r="AA5935" t="s">
        <v>33</v>
      </c>
      <c r="AB5935">
        <v>6</v>
      </c>
      <c r="AC5935">
        <v>113</v>
      </c>
    </row>
    <row r="5936" spans="1:29" x14ac:dyDescent="0.25">
      <c r="A5936" t="s">
        <v>11985</v>
      </c>
      <c r="B5936" t="s">
        <v>21</v>
      </c>
      <c r="C5936"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 t="str">
        <f>IF(Customer[[#This Row],[Under 30]]="Yes","Under 30",IF(Customer[[#This Row],[Senior]]="Yes", "Senior","Other"))</f>
        <v>Other</v>
      </c>
      <c r="X5936">
        <v>2</v>
      </c>
      <c r="Y5936" t="s">
        <v>21</v>
      </c>
      <c r="Z5936" t="s">
        <v>53</v>
      </c>
      <c r="AA5936" t="s">
        <v>33</v>
      </c>
      <c r="AB5936">
        <v>9</v>
      </c>
      <c r="AC5936">
        <v>546</v>
      </c>
    </row>
    <row r="5937" spans="1:29" x14ac:dyDescent="0.25">
      <c r="A5937" t="s">
        <v>11987</v>
      </c>
      <c r="B5937" t="s">
        <v>21</v>
      </c>
      <c r="C5937"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 t="str">
        <f>IF(Customer[[#This Row],[Under 30]]="Yes","Under 30",IF(Customer[[#This Row],[Senior]]="Yes", "Senior","Other"))</f>
        <v>Other</v>
      </c>
      <c r="X5937">
        <v>2</v>
      </c>
      <c r="Y5937" t="s">
        <v>25</v>
      </c>
      <c r="Z5937" t="s">
        <v>98</v>
      </c>
      <c r="AA5937" t="s">
        <v>33</v>
      </c>
      <c r="AB5937">
        <v>17</v>
      </c>
      <c r="AC5937">
        <v>976</v>
      </c>
    </row>
    <row r="5938" spans="1:29" x14ac:dyDescent="0.25">
      <c r="A5938" t="s">
        <v>11989</v>
      </c>
      <c r="B5938" t="s">
        <v>21</v>
      </c>
      <c r="C5938"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 t="str">
        <f>IF(Customer[[#This Row],[Under 30]]="Yes","Under 30",IF(Customer[[#This Row],[Senior]]="Yes", "Senior","Other"))</f>
        <v>Under 30</v>
      </c>
      <c r="X5938">
        <v>3</v>
      </c>
      <c r="Y5938" t="s">
        <v>25</v>
      </c>
      <c r="Z5938" t="s">
        <v>53</v>
      </c>
      <c r="AA5938" t="s">
        <v>33</v>
      </c>
      <c r="AB5938">
        <v>20</v>
      </c>
      <c r="AC5938">
        <v>1188</v>
      </c>
    </row>
    <row r="5939" spans="1:29" x14ac:dyDescent="0.25">
      <c r="A5939" t="s">
        <v>11991</v>
      </c>
      <c r="B5939" t="s">
        <v>21</v>
      </c>
      <c r="C5939"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 t="str">
        <f>IF(Customer[[#This Row],[Under 30]]="Yes","Under 30",IF(Customer[[#This Row],[Senior]]="Yes", "Senior","Other"))</f>
        <v>Other</v>
      </c>
      <c r="X5939">
        <v>3</v>
      </c>
      <c r="Y5939" t="s">
        <v>21</v>
      </c>
      <c r="Z5939" t="s">
        <v>53</v>
      </c>
      <c r="AA5939" t="s">
        <v>33</v>
      </c>
      <c r="AB5939">
        <v>12</v>
      </c>
      <c r="AC5939">
        <v>900</v>
      </c>
    </row>
    <row r="5940" spans="1:29" x14ac:dyDescent="0.25">
      <c r="A5940" t="s">
        <v>11993</v>
      </c>
      <c r="B5940" t="s">
        <v>21</v>
      </c>
      <c r="C5940"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 t="str">
        <f>IF(Customer[[#This Row],[Under 30]]="Yes","Under 30",IF(Customer[[#This Row],[Senior]]="Yes", "Senior","Other"))</f>
        <v>Under 30</v>
      </c>
      <c r="X5940">
        <v>2</v>
      </c>
      <c r="Y5940" t="s">
        <v>25</v>
      </c>
      <c r="Z5940" t="s">
        <v>53</v>
      </c>
      <c r="AA5940" t="s">
        <v>33</v>
      </c>
      <c r="AB5940">
        <v>33</v>
      </c>
      <c r="AC5940">
        <v>1791</v>
      </c>
    </row>
    <row r="5941" spans="1:29" x14ac:dyDescent="0.25">
      <c r="A5941" t="s">
        <v>11994</v>
      </c>
      <c r="B5941" t="s">
        <v>21</v>
      </c>
      <c r="C5941"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 t="str">
        <f>IF(Customer[[#This Row],[Under 30]]="Yes","Under 30",IF(Customer[[#This Row],[Senior]]="Yes", "Senior","Other"))</f>
        <v>Other</v>
      </c>
      <c r="X5941">
        <v>3</v>
      </c>
      <c r="Y5941" t="s">
        <v>21</v>
      </c>
      <c r="Z5941" t="s">
        <v>98</v>
      </c>
      <c r="AA5941" t="s">
        <v>33</v>
      </c>
      <c r="AB5941">
        <v>9</v>
      </c>
      <c r="AC5941">
        <v>122</v>
      </c>
    </row>
    <row r="5942" spans="1:29" x14ac:dyDescent="0.25">
      <c r="A5942" t="s">
        <v>11996</v>
      </c>
      <c r="B5942" t="s">
        <v>21</v>
      </c>
      <c r="C5942"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 t="str">
        <f>IF(Customer[[#This Row],[Under 30]]="Yes","Under 30",IF(Customer[[#This Row],[Senior]]="Yes", "Senior","Other"))</f>
        <v>Other</v>
      </c>
      <c r="X5942">
        <v>4</v>
      </c>
      <c r="Y5942" t="s">
        <v>21</v>
      </c>
      <c r="Z5942" t="s">
        <v>53</v>
      </c>
      <c r="AA5942" t="s">
        <v>38</v>
      </c>
      <c r="AB5942">
        <v>49</v>
      </c>
      <c r="AC5942">
        <v>3276</v>
      </c>
    </row>
    <row r="5943" spans="1:29" x14ac:dyDescent="0.25">
      <c r="A5943" t="s">
        <v>11998</v>
      </c>
      <c r="B5943" t="s">
        <v>21</v>
      </c>
      <c r="C5943"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 t="str">
        <f>IF(Customer[[#This Row],[Under 30]]="Yes","Under 30",IF(Customer[[#This Row],[Senior]]="Yes", "Senior","Other"))</f>
        <v>Senior</v>
      </c>
      <c r="X5943">
        <v>3</v>
      </c>
      <c r="Y5943" t="s">
        <v>21</v>
      </c>
      <c r="Z5943" t="s">
        <v>53</v>
      </c>
      <c r="AA5943" t="s">
        <v>38</v>
      </c>
      <c r="AB5943">
        <v>49</v>
      </c>
      <c r="AC5943">
        <v>682</v>
      </c>
    </row>
    <row r="5944" spans="1:29" x14ac:dyDescent="0.25">
      <c r="A5944" t="s">
        <v>12000</v>
      </c>
      <c r="B5944" t="s">
        <v>21</v>
      </c>
      <c r="C5944"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 t="str">
        <f>IF(Customer[[#This Row],[Under 30]]="Yes","Under 30",IF(Customer[[#This Row],[Senior]]="Yes", "Senior","Other"))</f>
        <v>Other</v>
      </c>
      <c r="X5944">
        <v>5</v>
      </c>
      <c r="Y5944" t="s">
        <v>21</v>
      </c>
      <c r="Z5944" t="s">
        <v>53</v>
      </c>
      <c r="AA5944" t="s">
        <v>33</v>
      </c>
      <c r="AB5944">
        <v>13</v>
      </c>
      <c r="AC5944">
        <v>356</v>
      </c>
    </row>
    <row r="5945" spans="1:29" x14ac:dyDescent="0.25">
      <c r="A5945" t="s">
        <v>12002</v>
      </c>
      <c r="B5945" t="s">
        <v>21</v>
      </c>
      <c r="C5945"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 t="str">
        <f>IF(Customer[[#This Row],[Under 30]]="Yes","Under 30",IF(Customer[[#This Row],[Senior]]="Yes", "Senior","Other"))</f>
        <v>Other</v>
      </c>
      <c r="X5945">
        <v>2</v>
      </c>
      <c r="Y5945" t="s">
        <v>21</v>
      </c>
      <c r="Z5945" t="s">
        <v>32</v>
      </c>
      <c r="AA5945" t="s">
        <v>33</v>
      </c>
      <c r="AB5945">
        <v>21</v>
      </c>
      <c r="AC5945">
        <v>21</v>
      </c>
    </row>
    <row r="5946" spans="1:29" x14ac:dyDescent="0.25">
      <c r="A5946" t="s">
        <v>12004</v>
      </c>
      <c r="B5946" t="s">
        <v>21</v>
      </c>
      <c r="C5946"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 t="str">
        <f>IF(Customer[[#This Row],[Under 30]]="Yes","Under 30",IF(Customer[[#This Row],[Senior]]="Yes", "Senior","Other"))</f>
        <v>Other</v>
      </c>
      <c r="X5946">
        <v>5</v>
      </c>
      <c r="Y5946" t="s">
        <v>21</v>
      </c>
      <c r="Z5946" t="s">
        <v>32</v>
      </c>
      <c r="AA5946" t="s">
        <v>33</v>
      </c>
      <c r="AB5946">
        <v>27</v>
      </c>
      <c r="AC5946">
        <v>1671</v>
      </c>
    </row>
    <row r="5947" spans="1:29" x14ac:dyDescent="0.25">
      <c r="A5947" t="s">
        <v>12006</v>
      </c>
      <c r="B5947" t="s">
        <v>21</v>
      </c>
      <c r="C5947"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 t="str">
        <f>IF(Customer[[#This Row],[Under 30]]="Yes","Under 30",IF(Customer[[#This Row],[Senior]]="Yes", "Senior","Other"))</f>
        <v>Other</v>
      </c>
      <c r="X5947">
        <v>4</v>
      </c>
      <c r="Y5947" t="s">
        <v>21</v>
      </c>
      <c r="Z5947" t="s">
        <v>32</v>
      </c>
      <c r="AA5947" t="s">
        <v>38</v>
      </c>
      <c r="AB5947">
        <v>16</v>
      </c>
      <c r="AC5947">
        <v>121</v>
      </c>
    </row>
    <row r="5948" spans="1:29" x14ac:dyDescent="0.25">
      <c r="A5948" t="s">
        <v>12008</v>
      </c>
      <c r="B5948" t="s">
        <v>21</v>
      </c>
      <c r="C5948"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 t="str">
        <f>IF(Customer[[#This Row],[Under 30]]="Yes","Under 30",IF(Customer[[#This Row],[Senior]]="Yes", "Senior","Other"))</f>
        <v>Under 30</v>
      </c>
      <c r="X5948">
        <v>2</v>
      </c>
      <c r="Y5948" t="s">
        <v>25</v>
      </c>
      <c r="Z5948" t="s">
        <v>53</v>
      </c>
      <c r="AA5948" t="s">
        <v>33</v>
      </c>
      <c r="AB5948">
        <v>43</v>
      </c>
      <c r="AC5948">
        <v>3076</v>
      </c>
    </row>
    <row r="5949" spans="1:29" x14ac:dyDescent="0.25">
      <c r="A5949" t="s">
        <v>12010</v>
      </c>
      <c r="B5949" t="s">
        <v>21</v>
      </c>
      <c r="C5949"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 t="str">
        <f>IF(Customer[[#This Row],[Under 30]]="Yes","Under 30",IF(Customer[[#This Row],[Senior]]="Yes", "Senior","Other"))</f>
        <v>Other</v>
      </c>
      <c r="X5949">
        <v>2</v>
      </c>
      <c r="Y5949" t="s">
        <v>21</v>
      </c>
      <c r="Z5949" t="s">
        <v>53</v>
      </c>
      <c r="AA5949" t="s">
        <v>33</v>
      </c>
      <c r="AB5949">
        <v>55</v>
      </c>
      <c r="AC5949">
        <v>3628</v>
      </c>
    </row>
    <row r="5950" spans="1:29" x14ac:dyDescent="0.25">
      <c r="A5950" t="s">
        <v>12012</v>
      </c>
      <c r="B5950" t="s">
        <v>21</v>
      </c>
      <c r="C5950"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 t="str">
        <f>IF(Customer[[#This Row],[Under 30]]="Yes","Under 30",IF(Customer[[#This Row],[Senior]]="Yes", "Senior","Other"))</f>
        <v>Under 30</v>
      </c>
      <c r="X5950">
        <v>2</v>
      </c>
      <c r="Y5950" t="s">
        <v>21</v>
      </c>
      <c r="Z5950" t="s">
        <v>98</v>
      </c>
      <c r="AA5950" t="s">
        <v>38</v>
      </c>
      <c r="AB5950">
        <v>6</v>
      </c>
      <c r="AC5950">
        <v>192</v>
      </c>
    </row>
    <row r="5951" spans="1:29" x14ac:dyDescent="0.25">
      <c r="A5951" t="s">
        <v>12014</v>
      </c>
      <c r="B5951" t="s">
        <v>21</v>
      </c>
      <c r="C5951"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 t="str">
        <f>IF(Customer[[#This Row],[Under 30]]="Yes","Under 30",IF(Customer[[#This Row],[Senior]]="Yes", "Senior","Other"))</f>
        <v>Other</v>
      </c>
      <c r="X5951">
        <v>6</v>
      </c>
      <c r="Y5951" t="s">
        <v>21</v>
      </c>
      <c r="Z5951" t="s">
        <v>53</v>
      </c>
      <c r="AA5951" t="s">
        <v>33</v>
      </c>
      <c r="AB5951">
        <v>5</v>
      </c>
      <c r="AC5951">
        <v>282</v>
      </c>
    </row>
    <row r="5952" spans="1:29" x14ac:dyDescent="0.25">
      <c r="A5952" t="s">
        <v>12016</v>
      </c>
      <c r="B5952" t="s">
        <v>21</v>
      </c>
      <c r="C5952"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 t="str">
        <f>IF(Customer[[#This Row],[Under 30]]="Yes","Under 30",IF(Customer[[#This Row],[Senior]]="Yes", "Senior","Other"))</f>
        <v>Other</v>
      </c>
      <c r="X5952">
        <v>2</v>
      </c>
      <c r="Y5952" t="s">
        <v>21</v>
      </c>
      <c r="Z5952" t="s">
        <v>98</v>
      </c>
      <c r="AA5952" t="s">
        <v>38</v>
      </c>
      <c r="AB5952">
        <v>6</v>
      </c>
      <c r="AC5952">
        <v>123</v>
      </c>
    </row>
    <row r="5953" spans="1:29" x14ac:dyDescent="0.25">
      <c r="A5953" t="s">
        <v>12018</v>
      </c>
      <c r="B5953" t="s">
        <v>21</v>
      </c>
      <c r="C5953"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 t="str">
        <f>IF(Customer[[#This Row],[Under 30]]="Yes","Under 30",IF(Customer[[#This Row],[Senior]]="Yes", "Senior","Other"))</f>
        <v>Other</v>
      </c>
      <c r="X5953">
        <v>2</v>
      </c>
      <c r="Y5953" t="s">
        <v>21</v>
      </c>
      <c r="Z5953" t="s">
        <v>98</v>
      </c>
      <c r="AA5953" t="s">
        <v>38</v>
      </c>
      <c r="AB5953">
        <v>40</v>
      </c>
      <c r="AC5953">
        <v>1023</v>
      </c>
    </row>
    <row r="5954" spans="1:29" x14ac:dyDescent="0.25">
      <c r="A5954" t="s">
        <v>12020</v>
      </c>
      <c r="B5954" t="s">
        <v>21</v>
      </c>
      <c r="C5954"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 t="str">
        <f>IF(Customer[[#This Row],[Under 30]]="Yes","Under 30",IF(Customer[[#This Row],[Senior]]="Yes", "Senior","Other"))</f>
        <v>Under 30</v>
      </c>
      <c r="X5954">
        <v>3</v>
      </c>
      <c r="Y5954" t="s">
        <v>21</v>
      </c>
      <c r="Z5954" t="s">
        <v>98</v>
      </c>
      <c r="AA5954" t="s">
        <v>33</v>
      </c>
      <c r="AB5954">
        <v>22</v>
      </c>
      <c r="AC5954">
        <v>1191</v>
      </c>
    </row>
    <row r="5955" spans="1:29" x14ac:dyDescent="0.25">
      <c r="A5955" t="s">
        <v>12022</v>
      </c>
      <c r="B5955" t="s">
        <v>21</v>
      </c>
      <c r="C5955"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 t="str">
        <f>IF(Customer[[#This Row],[Under 30]]="Yes","Under 30",IF(Customer[[#This Row],[Senior]]="Yes", "Senior","Other"))</f>
        <v>Other</v>
      </c>
      <c r="X5955">
        <v>4</v>
      </c>
      <c r="Y5955" t="s">
        <v>21</v>
      </c>
      <c r="Z5955" t="s">
        <v>32</v>
      </c>
      <c r="AA5955" t="s">
        <v>33</v>
      </c>
      <c r="AB5955">
        <v>9</v>
      </c>
      <c r="AC5955">
        <v>54</v>
      </c>
    </row>
    <row r="5956" spans="1:29" x14ac:dyDescent="0.25">
      <c r="A5956" t="s">
        <v>12024</v>
      </c>
      <c r="B5956" t="s">
        <v>21</v>
      </c>
      <c r="C5956"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 t="str">
        <f>IF(Customer[[#This Row],[Under 30]]="Yes","Under 30",IF(Customer[[#This Row],[Senior]]="Yes", "Senior","Other"))</f>
        <v>Other</v>
      </c>
      <c r="X5956">
        <v>5</v>
      </c>
      <c r="Y5956" t="s">
        <v>21</v>
      </c>
      <c r="Z5956" t="s">
        <v>53</v>
      </c>
      <c r="AA5956" t="s">
        <v>33</v>
      </c>
      <c r="AB5956">
        <v>12</v>
      </c>
      <c r="AC5956">
        <v>684</v>
      </c>
    </row>
    <row r="5957" spans="1:29" x14ac:dyDescent="0.25">
      <c r="A5957" t="s">
        <v>12026</v>
      </c>
      <c r="B5957" t="s">
        <v>21</v>
      </c>
      <c r="C5957"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 t="str">
        <f>IF(Customer[[#This Row],[Under 30]]="Yes","Under 30",IF(Customer[[#This Row],[Senior]]="Yes", "Senior","Other"))</f>
        <v>Other</v>
      </c>
      <c r="X5957">
        <v>3</v>
      </c>
      <c r="Y5957" t="s">
        <v>25</v>
      </c>
      <c r="Z5957" t="s">
        <v>32</v>
      </c>
      <c r="AA5957" t="s">
        <v>33</v>
      </c>
      <c r="AB5957">
        <v>37</v>
      </c>
      <c r="AC5957">
        <v>1285</v>
      </c>
    </row>
    <row r="5958" spans="1:29" x14ac:dyDescent="0.25">
      <c r="A5958" t="s">
        <v>12028</v>
      </c>
      <c r="B5958" t="s">
        <v>21</v>
      </c>
      <c r="C5958"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 t="str">
        <f>IF(Customer[[#This Row],[Under 30]]="Yes","Under 30",IF(Customer[[#This Row],[Senior]]="Yes", "Senior","Other"))</f>
        <v>Under 30</v>
      </c>
      <c r="X5958">
        <v>3</v>
      </c>
      <c r="Y5958" t="s">
        <v>25</v>
      </c>
      <c r="Z5958" t="s">
        <v>53</v>
      </c>
      <c r="AA5958" t="s">
        <v>33</v>
      </c>
      <c r="AB5958">
        <v>43</v>
      </c>
      <c r="AC5958">
        <v>1578</v>
      </c>
    </row>
    <row r="5959" spans="1:29" x14ac:dyDescent="0.25">
      <c r="A5959" t="s">
        <v>12030</v>
      </c>
      <c r="B5959" t="s">
        <v>21</v>
      </c>
      <c r="C5959"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 t="str">
        <f>IF(Customer[[#This Row],[Under 30]]="Yes","Under 30",IF(Customer[[#This Row],[Senior]]="Yes", "Senior","Other"))</f>
        <v>Other</v>
      </c>
      <c r="X5959">
        <v>3</v>
      </c>
      <c r="Y5959" t="s">
        <v>21</v>
      </c>
      <c r="Z5959" t="s">
        <v>32</v>
      </c>
      <c r="AA5959" t="s">
        <v>33</v>
      </c>
      <c r="AB5959">
        <v>8</v>
      </c>
      <c r="AC5959">
        <v>97</v>
      </c>
    </row>
    <row r="5960" spans="1:29" x14ac:dyDescent="0.25">
      <c r="A5960" t="s">
        <v>12032</v>
      </c>
      <c r="B5960" t="s">
        <v>21</v>
      </c>
      <c r="C5960"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 t="str">
        <f>IF(Customer[[#This Row],[Under 30]]="Yes","Under 30",IF(Customer[[#This Row],[Senior]]="Yes", "Senior","Other"))</f>
        <v>Senior</v>
      </c>
      <c r="X5960">
        <v>3</v>
      </c>
      <c r="Y5960" t="s">
        <v>21</v>
      </c>
      <c r="Z5960" t="s">
        <v>53</v>
      </c>
      <c r="AA5960" t="s">
        <v>33</v>
      </c>
      <c r="AB5960">
        <v>7</v>
      </c>
      <c r="AC5960">
        <v>270</v>
      </c>
    </row>
    <row r="5961" spans="1:29" x14ac:dyDescent="0.25">
      <c r="A5961" t="s">
        <v>12034</v>
      </c>
      <c r="B5961" t="s">
        <v>21</v>
      </c>
      <c r="C5961"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 t="str">
        <f>IF(Customer[[#This Row],[Under 30]]="Yes","Under 30",IF(Customer[[#This Row],[Senior]]="Yes", "Senior","Other"))</f>
        <v>Other</v>
      </c>
      <c r="X5961">
        <v>3</v>
      </c>
      <c r="Y5961" t="s">
        <v>25</v>
      </c>
      <c r="Z5961" t="s">
        <v>53</v>
      </c>
      <c r="AA5961" t="s">
        <v>38</v>
      </c>
      <c r="AB5961">
        <v>22</v>
      </c>
      <c r="AC5961">
        <v>1502</v>
      </c>
    </row>
    <row r="5962" spans="1:29" x14ac:dyDescent="0.25">
      <c r="A5962" t="s">
        <v>12036</v>
      </c>
      <c r="B5962" t="s">
        <v>21</v>
      </c>
      <c r="C5962"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 t="str">
        <f>IF(Customer[[#This Row],[Under 30]]="Yes","Under 30",IF(Customer[[#This Row],[Senior]]="Yes", "Senior","Other"))</f>
        <v>Other</v>
      </c>
      <c r="X5962">
        <v>6</v>
      </c>
      <c r="Y5962" t="s">
        <v>25</v>
      </c>
      <c r="Z5962" t="s">
        <v>53</v>
      </c>
      <c r="AA5962" t="s">
        <v>33</v>
      </c>
      <c r="AB5962">
        <v>54</v>
      </c>
      <c r="AC5962">
        <v>3851</v>
      </c>
    </row>
    <row r="5963" spans="1:29" x14ac:dyDescent="0.25">
      <c r="A5963" t="s">
        <v>12038</v>
      </c>
      <c r="B5963" t="s">
        <v>21</v>
      </c>
      <c r="C5963"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 t="str">
        <f>IF(Customer[[#This Row],[Under 30]]="Yes","Under 30",IF(Customer[[#This Row],[Senior]]="Yes", "Senior","Other"))</f>
        <v>Other</v>
      </c>
      <c r="X5963">
        <v>3</v>
      </c>
      <c r="Y5963" t="s">
        <v>21</v>
      </c>
      <c r="Z5963" t="s">
        <v>98</v>
      </c>
      <c r="AA5963" t="s">
        <v>33</v>
      </c>
      <c r="AB5963">
        <v>6</v>
      </c>
      <c r="AC5963">
        <v>335</v>
      </c>
    </row>
    <row r="5964" spans="1:29" x14ac:dyDescent="0.25">
      <c r="A5964" t="s">
        <v>12040</v>
      </c>
      <c r="B5964" t="s">
        <v>21</v>
      </c>
      <c r="C5964"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 t="str">
        <f>IF(Customer[[#This Row],[Under 30]]="Yes","Under 30",IF(Customer[[#This Row],[Senior]]="Yes", "Senior","Other"))</f>
        <v>Other</v>
      </c>
      <c r="X5964">
        <v>2</v>
      </c>
      <c r="Y5964" t="s">
        <v>21</v>
      </c>
      <c r="Z5964" t="s">
        <v>98</v>
      </c>
      <c r="AA5964" t="s">
        <v>38</v>
      </c>
      <c r="AB5964">
        <v>6</v>
      </c>
      <c r="AC5964">
        <v>107</v>
      </c>
    </row>
    <row r="5965" spans="1:29" x14ac:dyDescent="0.25">
      <c r="A5965" t="s">
        <v>12042</v>
      </c>
      <c r="B5965" t="s">
        <v>21</v>
      </c>
      <c r="C5965"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 t="str">
        <f>IF(Customer[[#This Row],[Under 30]]="Yes","Under 30",IF(Customer[[#This Row],[Senior]]="Yes", "Senior","Other"))</f>
        <v>Other</v>
      </c>
      <c r="X5965">
        <v>2</v>
      </c>
      <c r="Y5965" t="s">
        <v>21</v>
      </c>
      <c r="Z5965" t="s">
        <v>32</v>
      </c>
      <c r="AA5965" t="s">
        <v>33</v>
      </c>
      <c r="AB5965">
        <v>22</v>
      </c>
      <c r="AC5965">
        <v>474</v>
      </c>
    </row>
    <row r="5966" spans="1:29" x14ac:dyDescent="0.25">
      <c r="A5966" t="s">
        <v>12044</v>
      </c>
      <c r="B5966" t="s">
        <v>21</v>
      </c>
      <c r="C5966"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 t="str">
        <f>IF(Customer[[#This Row],[Under 30]]="Yes","Under 30",IF(Customer[[#This Row],[Senior]]="Yes", "Senior","Other"))</f>
        <v>Other</v>
      </c>
      <c r="X5966">
        <v>3</v>
      </c>
      <c r="Y5966" t="s">
        <v>25</v>
      </c>
      <c r="Z5966" t="s">
        <v>53</v>
      </c>
      <c r="AA5966" t="s">
        <v>33</v>
      </c>
      <c r="AB5966">
        <v>26</v>
      </c>
      <c r="AC5966">
        <v>1798</v>
      </c>
    </row>
    <row r="5967" spans="1:29" x14ac:dyDescent="0.25">
      <c r="A5967" t="s">
        <v>12046</v>
      </c>
      <c r="B5967" t="s">
        <v>21</v>
      </c>
      <c r="C5967"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 t="str">
        <f>IF(Customer[[#This Row],[Under 30]]="Yes","Under 30",IF(Customer[[#This Row],[Senior]]="Yes", "Senior","Other"))</f>
        <v>Other</v>
      </c>
      <c r="X5967">
        <v>3</v>
      </c>
      <c r="Y5967" t="s">
        <v>21</v>
      </c>
      <c r="Z5967" t="s">
        <v>32</v>
      </c>
      <c r="AA5967" t="s">
        <v>33</v>
      </c>
      <c r="AB5967">
        <v>14</v>
      </c>
      <c r="AC5967">
        <v>14</v>
      </c>
    </row>
    <row r="5968" spans="1:29" x14ac:dyDescent="0.25">
      <c r="A5968" t="s">
        <v>12048</v>
      </c>
      <c r="B5968" t="s">
        <v>21</v>
      </c>
      <c r="C5968"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 t="str">
        <f>IF(Customer[[#This Row],[Under 30]]="Yes","Under 30",IF(Customer[[#This Row],[Senior]]="Yes", "Senior","Other"))</f>
        <v>Other</v>
      </c>
      <c r="X5968">
        <v>3</v>
      </c>
      <c r="Y5968" t="s">
        <v>25</v>
      </c>
      <c r="Z5968" t="s">
        <v>53</v>
      </c>
      <c r="AA5968" t="s">
        <v>38</v>
      </c>
      <c r="AB5968">
        <v>39</v>
      </c>
      <c r="AC5968">
        <v>2484</v>
      </c>
    </row>
    <row r="5969" spans="1:29" x14ac:dyDescent="0.25">
      <c r="A5969" t="s">
        <v>12050</v>
      </c>
      <c r="B5969" t="s">
        <v>21</v>
      </c>
      <c r="C5969"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 t="str">
        <f>IF(Customer[[#This Row],[Under 30]]="Yes","Under 30",IF(Customer[[#This Row],[Senior]]="Yes", "Senior","Other"))</f>
        <v>Under 30</v>
      </c>
      <c r="X5969">
        <v>2</v>
      </c>
      <c r="Y5969" t="s">
        <v>21</v>
      </c>
      <c r="Z5969" t="s">
        <v>53</v>
      </c>
      <c r="AA5969" t="s">
        <v>38</v>
      </c>
      <c r="AB5969">
        <v>9</v>
      </c>
      <c r="AC5969">
        <v>327</v>
      </c>
    </row>
    <row r="5970" spans="1:29" x14ac:dyDescent="0.25">
      <c r="A5970" t="s">
        <v>12052</v>
      </c>
      <c r="B5970" t="s">
        <v>21</v>
      </c>
      <c r="C5970"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 t="str">
        <f>IF(Customer[[#This Row],[Under 30]]="Yes","Under 30",IF(Customer[[#This Row],[Senior]]="Yes", "Senior","Other"))</f>
        <v>Other</v>
      </c>
      <c r="X5970">
        <v>5</v>
      </c>
      <c r="Y5970" t="s">
        <v>21</v>
      </c>
      <c r="Z5970" t="s">
        <v>98</v>
      </c>
      <c r="AA5970" t="s">
        <v>33</v>
      </c>
      <c r="AB5970">
        <v>32</v>
      </c>
      <c r="AC5970">
        <v>2089</v>
      </c>
    </row>
    <row r="5971" spans="1:29" x14ac:dyDescent="0.25">
      <c r="A5971" t="s">
        <v>12054</v>
      </c>
      <c r="B5971" t="s">
        <v>21</v>
      </c>
      <c r="C5971"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 t="str">
        <f>IF(Customer[[#This Row],[Under 30]]="Yes","Under 30",IF(Customer[[#This Row],[Senior]]="Yes", "Senior","Other"))</f>
        <v>Under 30</v>
      </c>
      <c r="X5971">
        <v>2</v>
      </c>
      <c r="Y5971" t="s">
        <v>21</v>
      </c>
      <c r="Z5971" t="s">
        <v>53</v>
      </c>
      <c r="AA5971" t="s">
        <v>33</v>
      </c>
      <c r="AB5971">
        <v>8</v>
      </c>
      <c r="AC5971">
        <v>553</v>
      </c>
    </row>
    <row r="5972" spans="1:29" x14ac:dyDescent="0.25">
      <c r="A5972" t="s">
        <v>12056</v>
      </c>
      <c r="B5972" t="s">
        <v>21</v>
      </c>
      <c r="C5972"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 t="str">
        <f>IF(Customer[[#This Row],[Under 30]]="Yes","Under 30",IF(Customer[[#This Row],[Senior]]="Yes", "Senior","Other"))</f>
        <v>Other</v>
      </c>
      <c r="X5972">
        <v>6</v>
      </c>
      <c r="Y5972" t="s">
        <v>21</v>
      </c>
      <c r="Z5972" t="s">
        <v>32</v>
      </c>
      <c r="AA5972" t="s">
        <v>38</v>
      </c>
      <c r="AB5972">
        <v>40</v>
      </c>
      <c r="AC5972">
        <v>849</v>
      </c>
    </row>
    <row r="5973" spans="1:29" x14ac:dyDescent="0.25">
      <c r="A5973" t="s">
        <v>12058</v>
      </c>
      <c r="B5973" t="s">
        <v>21</v>
      </c>
      <c r="C5973"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 t="str">
        <f>IF(Customer[[#This Row],[Under 30]]="Yes","Under 30",IF(Customer[[#This Row],[Senior]]="Yes", "Senior","Other"))</f>
        <v>Other</v>
      </c>
      <c r="X5973">
        <v>6</v>
      </c>
      <c r="Y5973" t="s">
        <v>21</v>
      </c>
      <c r="Z5973" t="s">
        <v>53</v>
      </c>
      <c r="AA5973" t="s">
        <v>33</v>
      </c>
      <c r="AB5973">
        <v>7</v>
      </c>
      <c r="AC5973">
        <v>398</v>
      </c>
    </row>
    <row r="5974" spans="1:29" x14ac:dyDescent="0.25">
      <c r="A5974" t="s">
        <v>12060</v>
      </c>
      <c r="B5974" t="s">
        <v>21</v>
      </c>
      <c r="C5974"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 t="str">
        <f>IF(Customer[[#This Row],[Under 30]]="Yes","Under 30",IF(Customer[[#This Row],[Senior]]="Yes", "Senior","Other"))</f>
        <v>Other</v>
      </c>
      <c r="X5974">
        <v>2</v>
      </c>
      <c r="Y5974" t="s">
        <v>21</v>
      </c>
      <c r="Z5974" t="s">
        <v>53</v>
      </c>
      <c r="AA5974" t="s">
        <v>38</v>
      </c>
      <c r="AB5974">
        <v>9</v>
      </c>
      <c r="AC5974">
        <v>637</v>
      </c>
    </row>
    <row r="5975" spans="1:29" x14ac:dyDescent="0.25">
      <c r="A5975" t="s">
        <v>12062</v>
      </c>
      <c r="B5975" t="s">
        <v>21</v>
      </c>
      <c r="C5975"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 t="str">
        <f>IF(Customer[[#This Row],[Under 30]]="Yes","Under 30",IF(Customer[[#This Row],[Senior]]="Yes", "Senior","Other"))</f>
        <v>Other</v>
      </c>
      <c r="X5975">
        <v>6</v>
      </c>
      <c r="Y5975" t="s">
        <v>21</v>
      </c>
      <c r="Z5975" t="s">
        <v>98</v>
      </c>
      <c r="AA5975" t="s">
        <v>33</v>
      </c>
      <c r="AB5975">
        <v>6</v>
      </c>
      <c r="AC5975">
        <v>27</v>
      </c>
    </row>
    <row r="5976" spans="1:29" x14ac:dyDescent="0.25">
      <c r="A5976" t="s">
        <v>12064</v>
      </c>
      <c r="B5976" t="s">
        <v>21</v>
      </c>
      <c r="C5976"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 t="str">
        <f>IF(Customer[[#This Row],[Under 30]]="Yes","Under 30",IF(Customer[[#This Row],[Senior]]="Yes", "Senior","Other"))</f>
        <v>Senior</v>
      </c>
      <c r="X5976">
        <v>4</v>
      </c>
      <c r="Y5976" t="s">
        <v>25</v>
      </c>
      <c r="Z5976" t="s">
        <v>53</v>
      </c>
      <c r="AA5976" t="s">
        <v>33</v>
      </c>
      <c r="AB5976">
        <v>32</v>
      </c>
      <c r="AC5976">
        <v>745</v>
      </c>
    </row>
    <row r="5977" spans="1:29" x14ac:dyDescent="0.25">
      <c r="A5977" t="s">
        <v>12066</v>
      </c>
      <c r="B5977" t="s">
        <v>21</v>
      </c>
      <c r="C5977"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 t="str">
        <f>IF(Customer[[#This Row],[Under 30]]="Yes","Under 30",IF(Customer[[#This Row],[Senior]]="Yes", "Senior","Other"))</f>
        <v>Under 30</v>
      </c>
      <c r="X5977">
        <v>6</v>
      </c>
      <c r="Y5977" t="s">
        <v>25</v>
      </c>
      <c r="Z5977" t="s">
        <v>53</v>
      </c>
      <c r="AA5977" t="s">
        <v>33</v>
      </c>
      <c r="AB5977">
        <v>33</v>
      </c>
      <c r="AC5977">
        <v>2378</v>
      </c>
    </row>
    <row r="5978" spans="1:29" x14ac:dyDescent="0.25">
      <c r="A5978" t="s">
        <v>12068</v>
      </c>
      <c r="B5978" t="s">
        <v>21</v>
      </c>
      <c r="C5978"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 t="str">
        <f>IF(Customer[[#This Row],[Under 30]]="Yes","Under 30",IF(Customer[[#This Row],[Senior]]="Yes", "Senior","Other"))</f>
        <v>Other</v>
      </c>
      <c r="X5978">
        <v>2</v>
      </c>
      <c r="Y5978" t="s">
        <v>21</v>
      </c>
      <c r="Z5978" t="s">
        <v>32</v>
      </c>
      <c r="AA5978" t="s">
        <v>38</v>
      </c>
      <c r="AB5978">
        <v>18</v>
      </c>
      <c r="AC5978">
        <v>834</v>
      </c>
    </row>
    <row r="5979" spans="1:29" x14ac:dyDescent="0.25">
      <c r="A5979" t="s">
        <v>12070</v>
      </c>
      <c r="B5979" t="s">
        <v>21</v>
      </c>
      <c r="C5979"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 t="str">
        <f>IF(Customer[[#This Row],[Under 30]]="Yes","Under 30",IF(Customer[[#This Row],[Senior]]="Yes", "Senior","Other"))</f>
        <v>Senior</v>
      </c>
      <c r="X5979">
        <v>4</v>
      </c>
      <c r="Y5979" t="s">
        <v>25</v>
      </c>
      <c r="Z5979" t="s">
        <v>98</v>
      </c>
      <c r="AA5979" t="s">
        <v>38</v>
      </c>
      <c r="AB5979">
        <v>32</v>
      </c>
      <c r="AC5979">
        <v>1969</v>
      </c>
    </row>
    <row r="5980" spans="1:29" x14ac:dyDescent="0.25">
      <c r="A5980" t="s">
        <v>12072</v>
      </c>
      <c r="B5980" t="s">
        <v>21</v>
      </c>
      <c r="C5980"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 t="str">
        <f>IF(Customer[[#This Row],[Under 30]]="Yes","Under 30",IF(Customer[[#This Row],[Senior]]="Yes", "Senior","Other"))</f>
        <v>Other</v>
      </c>
      <c r="X5980">
        <v>4</v>
      </c>
      <c r="Y5980" t="s">
        <v>21</v>
      </c>
      <c r="Z5980" t="s">
        <v>98</v>
      </c>
      <c r="AA5980" t="s">
        <v>33</v>
      </c>
      <c r="AB5980">
        <v>10</v>
      </c>
      <c r="AC5980">
        <v>531</v>
      </c>
    </row>
    <row r="5981" spans="1:29" x14ac:dyDescent="0.25">
      <c r="A5981" t="s">
        <v>12074</v>
      </c>
      <c r="B5981" t="s">
        <v>21</v>
      </c>
      <c r="C5981"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 t="str">
        <f>IF(Customer[[#This Row],[Under 30]]="Yes","Under 30",IF(Customer[[#This Row],[Senior]]="Yes", "Senior","Other"))</f>
        <v>Other</v>
      </c>
      <c r="X5981">
        <v>5</v>
      </c>
      <c r="Y5981" t="s">
        <v>21</v>
      </c>
      <c r="Z5981" t="s">
        <v>53</v>
      </c>
      <c r="AA5981" t="s">
        <v>38</v>
      </c>
      <c r="AB5981">
        <v>36</v>
      </c>
      <c r="AC5981">
        <v>2479</v>
      </c>
    </row>
    <row r="5982" spans="1:29" x14ac:dyDescent="0.25">
      <c r="A5982" t="s">
        <v>12076</v>
      </c>
      <c r="B5982" t="s">
        <v>21</v>
      </c>
      <c r="C5982"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 t="str">
        <f>IF(Customer[[#This Row],[Under 30]]="Yes","Under 30",IF(Customer[[#This Row],[Senior]]="Yes", "Senior","Other"))</f>
        <v>Other</v>
      </c>
      <c r="X5982">
        <v>5</v>
      </c>
      <c r="Y5982" t="s">
        <v>21</v>
      </c>
      <c r="Z5982" t="s">
        <v>98</v>
      </c>
      <c r="AA5982" t="s">
        <v>33</v>
      </c>
      <c r="AB5982">
        <v>8</v>
      </c>
      <c r="AC5982">
        <v>434</v>
      </c>
    </row>
    <row r="5983" spans="1:29" x14ac:dyDescent="0.25">
      <c r="A5983" t="s">
        <v>12078</v>
      </c>
      <c r="B5983" t="s">
        <v>21</v>
      </c>
      <c r="C5983"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 t="str">
        <f>IF(Customer[[#This Row],[Under 30]]="Yes","Under 30",IF(Customer[[#This Row],[Senior]]="Yes", "Senior","Other"))</f>
        <v>Other</v>
      </c>
      <c r="X5983">
        <v>3</v>
      </c>
      <c r="Y5983" t="s">
        <v>25</v>
      </c>
      <c r="Z5983" t="s">
        <v>98</v>
      </c>
      <c r="AA5983" t="s">
        <v>33</v>
      </c>
      <c r="AB5983">
        <v>17</v>
      </c>
      <c r="AC5983">
        <v>945</v>
      </c>
    </row>
    <row r="5984" spans="1:29" x14ac:dyDescent="0.25">
      <c r="A5984" t="s">
        <v>12080</v>
      </c>
      <c r="B5984" t="s">
        <v>21</v>
      </c>
      <c r="C5984"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 t="str">
        <f>IF(Customer[[#This Row],[Under 30]]="Yes","Under 30",IF(Customer[[#This Row],[Senior]]="Yes", "Senior","Other"))</f>
        <v>Other</v>
      </c>
      <c r="X5984">
        <v>2</v>
      </c>
      <c r="Y5984" t="s">
        <v>21</v>
      </c>
      <c r="Z5984" t="s">
        <v>32</v>
      </c>
      <c r="AA5984" t="s">
        <v>33</v>
      </c>
      <c r="AB5984">
        <v>29</v>
      </c>
      <c r="AC5984">
        <v>1101</v>
      </c>
    </row>
    <row r="5985" spans="1:29" x14ac:dyDescent="0.25">
      <c r="A5985" t="s">
        <v>12082</v>
      </c>
      <c r="B5985" t="s">
        <v>21</v>
      </c>
      <c r="C5985"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 t="str">
        <f>IF(Customer[[#This Row],[Under 30]]="Yes","Under 30",IF(Customer[[#This Row],[Senior]]="Yes", "Senior","Other"))</f>
        <v>Senior</v>
      </c>
      <c r="X5985">
        <v>6</v>
      </c>
      <c r="Y5985" t="s">
        <v>21</v>
      </c>
      <c r="Z5985" t="s">
        <v>53</v>
      </c>
      <c r="AA5985" t="s">
        <v>33</v>
      </c>
      <c r="AB5985">
        <v>8</v>
      </c>
      <c r="AC5985">
        <v>331</v>
      </c>
    </row>
    <row r="5986" spans="1:29" x14ac:dyDescent="0.25">
      <c r="A5986" t="s">
        <v>12084</v>
      </c>
      <c r="B5986" t="s">
        <v>21</v>
      </c>
      <c r="C5986"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 t="str">
        <f>IF(Customer[[#This Row],[Under 30]]="Yes","Under 30",IF(Customer[[#This Row],[Senior]]="Yes", "Senior","Other"))</f>
        <v>Other</v>
      </c>
      <c r="X5986">
        <v>2</v>
      </c>
      <c r="Y5986" t="s">
        <v>21</v>
      </c>
      <c r="Z5986" t="s">
        <v>53</v>
      </c>
      <c r="AA5986" t="s">
        <v>33</v>
      </c>
      <c r="AB5986">
        <v>7</v>
      </c>
      <c r="AC5986">
        <v>425</v>
      </c>
    </row>
    <row r="5987" spans="1:29" x14ac:dyDescent="0.25">
      <c r="A5987" t="s">
        <v>12086</v>
      </c>
      <c r="B5987" t="s">
        <v>21</v>
      </c>
      <c r="C5987"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 t="str">
        <f>IF(Customer[[#This Row],[Under 30]]="Yes","Under 30",IF(Customer[[#This Row],[Senior]]="Yes", "Senior","Other"))</f>
        <v>Other</v>
      </c>
      <c r="X5987">
        <v>6</v>
      </c>
      <c r="Y5987" t="s">
        <v>25</v>
      </c>
      <c r="Z5987" t="s">
        <v>53</v>
      </c>
      <c r="AA5987" t="s">
        <v>38</v>
      </c>
      <c r="AB5987">
        <v>35</v>
      </c>
      <c r="AC5987">
        <v>2379</v>
      </c>
    </row>
    <row r="5988" spans="1:29" x14ac:dyDescent="0.25">
      <c r="A5988" t="s">
        <v>12088</v>
      </c>
      <c r="B5988" t="s">
        <v>21</v>
      </c>
      <c r="C5988"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 t="str">
        <f>IF(Customer[[#This Row],[Under 30]]="Yes","Under 30",IF(Customer[[#This Row],[Senior]]="Yes", "Senior","Other"))</f>
        <v>Other</v>
      </c>
      <c r="X5988">
        <v>6</v>
      </c>
      <c r="Y5988" t="s">
        <v>21</v>
      </c>
      <c r="Z5988" t="s">
        <v>53</v>
      </c>
      <c r="AA5988" t="s">
        <v>33</v>
      </c>
      <c r="AB5988">
        <v>33</v>
      </c>
      <c r="AC5988">
        <v>2264</v>
      </c>
    </row>
    <row r="5989" spans="1:29" x14ac:dyDescent="0.25">
      <c r="A5989" t="s">
        <v>12090</v>
      </c>
      <c r="B5989" t="s">
        <v>21</v>
      </c>
      <c r="C5989"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 t="str">
        <f>IF(Customer[[#This Row],[Under 30]]="Yes","Under 30",IF(Customer[[#This Row],[Senior]]="Yes", "Senior","Other"))</f>
        <v>Other</v>
      </c>
      <c r="X5989">
        <v>2</v>
      </c>
      <c r="Y5989" t="s">
        <v>25</v>
      </c>
      <c r="Z5989" t="s">
        <v>98</v>
      </c>
      <c r="AA5989" t="s">
        <v>33</v>
      </c>
      <c r="AB5989">
        <v>23</v>
      </c>
      <c r="AC5989">
        <v>228</v>
      </c>
    </row>
    <row r="5990" spans="1:29" x14ac:dyDescent="0.25">
      <c r="A5990" t="s">
        <v>12092</v>
      </c>
      <c r="B5990" t="s">
        <v>21</v>
      </c>
      <c r="C5990"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 t="str">
        <f>IF(Customer[[#This Row],[Under 30]]="Yes","Under 30",IF(Customer[[#This Row],[Senior]]="Yes", "Senior","Other"))</f>
        <v>Other</v>
      </c>
      <c r="X5990">
        <v>4</v>
      </c>
      <c r="Y5990" t="s">
        <v>25</v>
      </c>
      <c r="Z5990" t="s">
        <v>53</v>
      </c>
      <c r="AA5990" t="s">
        <v>33</v>
      </c>
      <c r="AB5990">
        <v>25</v>
      </c>
      <c r="AC5990">
        <v>587</v>
      </c>
    </row>
    <row r="5991" spans="1:29" x14ac:dyDescent="0.25">
      <c r="A5991" t="s">
        <v>12094</v>
      </c>
      <c r="B5991" t="s">
        <v>21</v>
      </c>
      <c r="C5991"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 t="str">
        <f>IF(Customer[[#This Row],[Under 30]]="Yes","Under 30",IF(Customer[[#This Row],[Senior]]="Yes", "Senior","Other"))</f>
        <v>Other</v>
      </c>
      <c r="X5991">
        <v>2</v>
      </c>
      <c r="Y5991" t="s">
        <v>25</v>
      </c>
      <c r="Z5991" t="s">
        <v>32</v>
      </c>
      <c r="AA5991" t="s">
        <v>38</v>
      </c>
      <c r="AB5991">
        <v>35</v>
      </c>
      <c r="AC5991">
        <v>740</v>
      </c>
    </row>
    <row r="5992" spans="1:29" x14ac:dyDescent="0.25">
      <c r="A5992" t="s">
        <v>12096</v>
      </c>
      <c r="B5992" t="s">
        <v>21</v>
      </c>
      <c r="C5992"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 t="str">
        <f>IF(Customer[[#This Row],[Under 30]]="Yes","Under 30",IF(Customer[[#This Row],[Senior]]="Yes", "Senior","Other"))</f>
        <v>Other</v>
      </c>
      <c r="X5992">
        <v>6</v>
      </c>
      <c r="Y5992" t="s">
        <v>25</v>
      </c>
      <c r="Z5992" t="s">
        <v>98</v>
      </c>
      <c r="AA5992" t="s">
        <v>38</v>
      </c>
      <c r="AB5992">
        <v>28</v>
      </c>
      <c r="AC5992">
        <v>1170</v>
      </c>
    </row>
    <row r="5993" spans="1:29" x14ac:dyDescent="0.25">
      <c r="A5993" t="s">
        <v>12098</v>
      </c>
      <c r="B5993" t="s">
        <v>21</v>
      </c>
      <c r="C5993"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 t="str">
        <f>IF(Customer[[#This Row],[Under 30]]="Yes","Under 30",IF(Customer[[#This Row],[Senior]]="Yes", "Senior","Other"))</f>
        <v>Other</v>
      </c>
      <c r="X5993">
        <v>4</v>
      </c>
      <c r="Y5993" t="s">
        <v>21</v>
      </c>
      <c r="Z5993" t="s">
        <v>98</v>
      </c>
      <c r="AA5993" t="s">
        <v>38</v>
      </c>
      <c r="AB5993">
        <v>41</v>
      </c>
      <c r="AC5993">
        <v>1440</v>
      </c>
    </row>
    <row r="5994" spans="1:29" x14ac:dyDescent="0.25">
      <c r="A5994" t="s">
        <v>12100</v>
      </c>
      <c r="B5994" t="s">
        <v>21</v>
      </c>
      <c r="C5994"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 t="str">
        <f>IF(Customer[[#This Row],[Under 30]]="Yes","Under 30",IF(Customer[[#This Row],[Senior]]="Yes", "Senior","Other"))</f>
        <v>Other</v>
      </c>
      <c r="X5994">
        <v>3</v>
      </c>
      <c r="Y5994" t="s">
        <v>21</v>
      </c>
      <c r="Z5994" t="s">
        <v>98</v>
      </c>
      <c r="AA5994" t="s">
        <v>33</v>
      </c>
      <c r="AB5994">
        <v>7</v>
      </c>
      <c r="AC5994">
        <v>184</v>
      </c>
    </row>
    <row r="5995" spans="1:29" x14ac:dyDescent="0.25">
      <c r="A5995" t="s">
        <v>12102</v>
      </c>
      <c r="B5995" t="s">
        <v>21</v>
      </c>
      <c r="C5995"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 t="str">
        <f>IF(Customer[[#This Row],[Under 30]]="Yes","Under 30",IF(Customer[[#This Row],[Senior]]="Yes", "Senior","Other"))</f>
        <v>Senior</v>
      </c>
      <c r="X5995">
        <v>5</v>
      </c>
      <c r="Y5995" t="s">
        <v>21</v>
      </c>
      <c r="Z5995" t="s">
        <v>32</v>
      </c>
      <c r="AA5995" t="s">
        <v>38</v>
      </c>
      <c r="AB5995">
        <v>10</v>
      </c>
      <c r="AC5995">
        <v>226</v>
      </c>
    </row>
    <row r="5996" spans="1:29" x14ac:dyDescent="0.25">
      <c r="A5996" t="s">
        <v>12104</v>
      </c>
      <c r="B5996" t="s">
        <v>21</v>
      </c>
      <c r="C5996"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 t="str">
        <f>IF(Customer[[#This Row],[Under 30]]="Yes","Under 30",IF(Customer[[#This Row],[Senior]]="Yes", "Senior","Other"))</f>
        <v>Under 30</v>
      </c>
      <c r="X5996">
        <v>3</v>
      </c>
      <c r="Y5996" t="s">
        <v>21</v>
      </c>
      <c r="Z5996" t="s">
        <v>53</v>
      </c>
      <c r="AA5996" t="s">
        <v>38</v>
      </c>
      <c r="AB5996">
        <v>10</v>
      </c>
      <c r="AC5996">
        <v>659</v>
      </c>
    </row>
    <row r="5997" spans="1:29" x14ac:dyDescent="0.25">
      <c r="A5997" t="s">
        <v>12106</v>
      </c>
      <c r="B5997" t="s">
        <v>21</v>
      </c>
      <c r="C5997"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 t="str">
        <f>IF(Customer[[#This Row],[Under 30]]="Yes","Under 30",IF(Customer[[#This Row],[Senior]]="Yes", "Senior","Other"))</f>
        <v>Under 30</v>
      </c>
      <c r="X5997">
        <v>3</v>
      </c>
      <c r="Y5997" t="s">
        <v>25</v>
      </c>
      <c r="Z5997" t="s">
        <v>98</v>
      </c>
      <c r="AA5997" t="s">
        <v>38</v>
      </c>
      <c r="AB5997">
        <v>51</v>
      </c>
      <c r="AC5997">
        <v>2687</v>
      </c>
    </row>
    <row r="5998" spans="1:29" x14ac:dyDescent="0.25">
      <c r="A5998" t="s">
        <v>12108</v>
      </c>
      <c r="B5998" t="s">
        <v>21</v>
      </c>
      <c r="C5998"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 t="str">
        <f>IF(Customer[[#This Row],[Under 30]]="Yes","Under 30",IF(Customer[[#This Row],[Senior]]="Yes", "Senior","Other"))</f>
        <v>Under 30</v>
      </c>
      <c r="X5998">
        <v>5</v>
      </c>
      <c r="Y5998" t="s">
        <v>21</v>
      </c>
      <c r="Z5998" t="s">
        <v>53</v>
      </c>
      <c r="AA5998" t="s">
        <v>33</v>
      </c>
      <c r="AB5998">
        <v>24</v>
      </c>
      <c r="AC5998">
        <v>1097</v>
      </c>
    </row>
    <row r="5999" spans="1:29" x14ac:dyDescent="0.25">
      <c r="A5999" t="s">
        <v>12110</v>
      </c>
      <c r="B5999" t="s">
        <v>21</v>
      </c>
      <c r="C5999"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 t="str">
        <f>IF(Customer[[#This Row],[Under 30]]="Yes","Under 30",IF(Customer[[#This Row],[Senior]]="Yes", "Senior","Other"))</f>
        <v>Other</v>
      </c>
      <c r="X5999">
        <v>5</v>
      </c>
      <c r="Y5999" t="s">
        <v>21</v>
      </c>
      <c r="Z5999" t="s">
        <v>53</v>
      </c>
      <c r="AA5999" t="s">
        <v>38</v>
      </c>
      <c r="AB5999">
        <v>36</v>
      </c>
      <c r="AC5999">
        <v>2264</v>
      </c>
    </row>
    <row r="6000" spans="1:29" x14ac:dyDescent="0.25">
      <c r="A6000" t="s">
        <v>12112</v>
      </c>
      <c r="B6000" t="s">
        <v>21</v>
      </c>
      <c r="C6000"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 t="str">
        <f>IF(Customer[[#This Row],[Under 30]]="Yes","Under 30",IF(Customer[[#This Row],[Senior]]="Yes", "Senior","Other"))</f>
        <v>Senior</v>
      </c>
      <c r="X6000">
        <v>4</v>
      </c>
      <c r="Y6000" t="s">
        <v>21</v>
      </c>
      <c r="Z6000" t="s">
        <v>53</v>
      </c>
      <c r="AA6000" t="s">
        <v>33</v>
      </c>
      <c r="AB6000">
        <v>9</v>
      </c>
      <c r="AC6000">
        <v>609</v>
      </c>
    </row>
    <row r="6001" spans="1:29" x14ac:dyDescent="0.25">
      <c r="A6001" t="s">
        <v>12114</v>
      </c>
      <c r="B6001" t="s">
        <v>21</v>
      </c>
      <c r="C6001"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 t="str">
        <f>IF(Customer[[#This Row],[Under 30]]="Yes","Under 30",IF(Customer[[#This Row],[Senior]]="Yes", "Senior","Other"))</f>
        <v>Other</v>
      </c>
      <c r="X6001">
        <v>4</v>
      </c>
      <c r="Y6001" t="s">
        <v>21</v>
      </c>
      <c r="Z6001" t="s">
        <v>32</v>
      </c>
      <c r="AA6001" t="s">
        <v>33</v>
      </c>
      <c r="AB6001">
        <v>35</v>
      </c>
      <c r="AC6001">
        <v>1424</v>
      </c>
    </row>
    <row r="6002" spans="1:29" x14ac:dyDescent="0.25">
      <c r="A6002" t="s">
        <v>12116</v>
      </c>
      <c r="B6002" t="s">
        <v>21</v>
      </c>
      <c r="C6002"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 t="str">
        <f>IF(Customer[[#This Row],[Under 30]]="Yes","Under 30",IF(Customer[[#This Row],[Senior]]="Yes", "Senior","Other"))</f>
        <v>Other</v>
      </c>
      <c r="X6002">
        <v>2</v>
      </c>
      <c r="Y6002" t="s">
        <v>25</v>
      </c>
      <c r="Z6002" t="s">
        <v>53</v>
      </c>
      <c r="AA6002" t="s">
        <v>33</v>
      </c>
      <c r="AB6002">
        <v>30</v>
      </c>
      <c r="AC6002">
        <v>946</v>
      </c>
    </row>
    <row r="6003" spans="1:29" x14ac:dyDescent="0.25">
      <c r="A6003" t="s">
        <v>12118</v>
      </c>
      <c r="B6003" t="s">
        <v>21</v>
      </c>
      <c r="C6003"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 t="str">
        <f>IF(Customer[[#This Row],[Under 30]]="Yes","Under 30",IF(Customer[[#This Row],[Senior]]="Yes", "Senior","Other"))</f>
        <v>Other</v>
      </c>
      <c r="X6003">
        <v>6</v>
      </c>
      <c r="Y6003" t="s">
        <v>21</v>
      </c>
      <c r="Z6003" t="s">
        <v>98</v>
      </c>
      <c r="AA6003" t="s">
        <v>33</v>
      </c>
      <c r="AB6003">
        <v>7</v>
      </c>
      <c r="AC6003">
        <v>19</v>
      </c>
    </row>
    <row r="6004" spans="1:29" x14ac:dyDescent="0.25">
      <c r="A6004" t="s">
        <v>12120</v>
      </c>
      <c r="B6004" t="s">
        <v>21</v>
      </c>
      <c r="C6004"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 t="str">
        <f>IF(Customer[[#This Row],[Under 30]]="Yes","Under 30",IF(Customer[[#This Row],[Senior]]="Yes", "Senior","Other"))</f>
        <v>Under 30</v>
      </c>
      <c r="X6004">
        <v>6</v>
      </c>
      <c r="Y6004" t="s">
        <v>21</v>
      </c>
      <c r="Z6004" t="s">
        <v>53</v>
      </c>
      <c r="AA6004" t="s">
        <v>38</v>
      </c>
      <c r="AB6004">
        <v>23</v>
      </c>
      <c r="AC6004">
        <v>1254</v>
      </c>
    </row>
    <row r="6005" spans="1:29" x14ac:dyDescent="0.25">
      <c r="A6005" t="s">
        <v>12122</v>
      </c>
      <c r="B6005" t="s">
        <v>21</v>
      </c>
      <c r="C6005"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 t="str">
        <f>IF(Customer[[#This Row],[Under 30]]="Yes","Under 30",IF(Customer[[#This Row],[Senior]]="Yes", "Senior","Other"))</f>
        <v>Other</v>
      </c>
      <c r="X6005">
        <v>2</v>
      </c>
      <c r="Y6005" t="s">
        <v>21</v>
      </c>
      <c r="Z6005" t="s">
        <v>32</v>
      </c>
      <c r="AA6005" t="s">
        <v>38</v>
      </c>
      <c r="AB6005">
        <v>15</v>
      </c>
      <c r="AC6005">
        <v>71</v>
      </c>
    </row>
    <row r="6006" spans="1:29" x14ac:dyDescent="0.25">
      <c r="A6006" t="s">
        <v>12124</v>
      </c>
      <c r="B6006" t="s">
        <v>21</v>
      </c>
      <c r="C6006"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 t="str">
        <f>IF(Customer[[#This Row],[Under 30]]="Yes","Under 30",IF(Customer[[#This Row],[Senior]]="Yes", "Senior","Other"))</f>
        <v>Under 30</v>
      </c>
      <c r="X6006">
        <v>2</v>
      </c>
      <c r="Y6006" t="s">
        <v>21</v>
      </c>
      <c r="Z6006" t="s">
        <v>98</v>
      </c>
      <c r="AA6006" t="s">
        <v>33</v>
      </c>
      <c r="AB6006">
        <v>7</v>
      </c>
      <c r="AC6006">
        <v>502</v>
      </c>
    </row>
    <row r="6007" spans="1:29" x14ac:dyDescent="0.25">
      <c r="A6007" t="s">
        <v>12126</v>
      </c>
      <c r="B6007" t="s">
        <v>21</v>
      </c>
      <c r="C6007"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 t="str">
        <f>IF(Customer[[#This Row],[Under 30]]="Yes","Under 30",IF(Customer[[#This Row],[Senior]]="Yes", "Senior","Other"))</f>
        <v>Under 30</v>
      </c>
      <c r="X6007">
        <v>2</v>
      </c>
      <c r="Y6007" t="s">
        <v>25</v>
      </c>
      <c r="Z6007" t="s">
        <v>32</v>
      </c>
      <c r="AA6007" t="s">
        <v>38</v>
      </c>
      <c r="AB6007">
        <v>26</v>
      </c>
      <c r="AC6007">
        <v>1720</v>
      </c>
    </row>
    <row r="6008" spans="1:29" x14ac:dyDescent="0.25">
      <c r="A6008" t="s">
        <v>12128</v>
      </c>
      <c r="B6008" t="s">
        <v>21</v>
      </c>
      <c r="C6008"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 t="str">
        <f>IF(Customer[[#This Row],[Under 30]]="Yes","Under 30",IF(Customer[[#This Row],[Senior]]="Yes", "Senior","Other"))</f>
        <v>Other</v>
      </c>
      <c r="X6008">
        <v>2</v>
      </c>
      <c r="Y6008" t="s">
        <v>21</v>
      </c>
      <c r="Z6008" t="s">
        <v>98</v>
      </c>
      <c r="AA6008" t="s">
        <v>38</v>
      </c>
      <c r="AB6008">
        <v>19</v>
      </c>
      <c r="AC6008">
        <v>259</v>
      </c>
    </row>
    <row r="6009" spans="1:29" x14ac:dyDescent="0.25">
      <c r="A6009" t="s">
        <v>12130</v>
      </c>
      <c r="B6009" t="s">
        <v>21</v>
      </c>
      <c r="C6009"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 t="str">
        <f>IF(Customer[[#This Row],[Under 30]]="Yes","Under 30",IF(Customer[[#This Row],[Senior]]="Yes", "Senior","Other"))</f>
        <v>Senior</v>
      </c>
      <c r="X6009">
        <v>2</v>
      </c>
      <c r="Y6009" t="s">
        <v>21</v>
      </c>
      <c r="Z6009" t="s">
        <v>53</v>
      </c>
      <c r="AA6009" t="s">
        <v>38</v>
      </c>
      <c r="AB6009">
        <v>26</v>
      </c>
      <c r="AC6009">
        <v>606</v>
      </c>
    </row>
    <row r="6010" spans="1:29" x14ac:dyDescent="0.25">
      <c r="A6010" t="s">
        <v>12132</v>
      </c>
      <c r="B6010" t="s">
        <v>25</v>
      </c>
      <c r="C6010"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 t="str">
        <f>IF(Customer[[#This Row],[Under 30]]="Yes","Under 30",IF(Customer[[#This Row],[Senior]]="Yes", "Senior","Other"))</f>
        <v>Other</v>
      </c>
      <c r="X6010">
        <v>2</v>
      </c>
      <c r="Y6010" t="s">
        <v>21</v>
      </c>
      <c r="Z6010" t="s">
        <v>98</v>
      </c>
      <c r="AA6010" t="s">
        <v>38</v>
      </c>
      <c r="AB6010">
        <v>10</v>
      </c>
      <c r="AC6010">
        <v>141</v>
      </c>
    </row>
    <row r="6011" spans="1:29" x14ac:dyDescent="0.25">
      <c r="A6011" t="s">
        <v>12134</v>
      </c>
      <c r="B6011" t="s">
        <v>21</v>
      </c>
      <c r="C6011"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 t="str">
        <f>IF(Customer[[#This Row],[Under 30]]="Yes","Under 30",IF(Customer[[#This Row],[Senior]]="Yes", "Senior","Other"))</f>
        <v>Under 30</v>
      </c>
      <c r="X6011">
        <v>5</v>
      </c>
      <c r="Y6011" t="s">
        <v>21</v>
      </c>
      <c r="Z6011" t="s">
        <v>32</v>
      </c>
      <c r="AA6011" t="s">
        <v>38</v>
      </c>
      <c r="AB6011">
        <v>6</v>
      </c>
      <c r="AC6011">
        <v>6</v>
      </c>
    </row>
    <row r="6012" spans="1:29" x14ac:dyDescent="0.25">
      <c r="A6012" t="s">
        <v>12136</v>
      </c>
      <c r="B6012" t="s">
        <v>21</v>
      </c>
      <c r="C6012"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 t="str">
        <f>IF(Customer[[#This Row],[Under 30]]="Yes","Under 30",IF(Customer[[#This Row],[Senior]]="Yes", "Senior","Other"))</f>
        <v>Other</v>
      </c>
      <c r="X6012">
        <v>5</v>
      </c>
      <c r="Y6012" t="s">
        <v>21</v>
      </c>
      <c r="Z6012" t="s">
        <v>98</v>
      </c>
      <c r="AA6012" t="s">
        <v>33</v>
      </c>
      <c r="AB6012">
        <v>5</v>
      </c>
      <c r="AC6012">
        <v>140</v>
      </c>
    </row>
    <row r="6013" spans="1:29" x14ac:dyDescent="0.25">
      <c r="A6013" t="s">
        <v>12138</v>
      </c>
      <c r="B6013" t="s">
        <v>21</v>
      </c>
      <c r="C6013"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 t="str">
        <f>IF(Customer[[#This Row],[Under 30]]="Yes","Under 30",IF(Customer[[#This Row],[Senior]]="Yes", "Senior","Other"))</f>
        <v>Senior</v>
      </c>
      <c r="X6013">
        <v>2</v>
      </c>
      <c r="Y6013" t="s">
        <v>21</v>
      </c>
      <c r="Z6013" t="s">
        <v>53</v>
      </c>
      <c r="AA6013" t="s">
        <v>38</v>
      </c>
      <c r="AB6013">
        <v>9</v>
      </c>
      <c r="AC6013">
        <v>625</v>
      </c>
    </row>
    <row r="6014" spans="1:29" x14ac:dyDescent="0.25">
      <c r="A6014" t="s">
        <v>12140</v>
      </c>
      <c r="B6014" t="s">
        <v>21</v>
      </c>
      <c r="C6014"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 t="str">
        <f>IF(Customer[[#This Row],[Under 30]]="Yes","Under 30",IF(Customer[[#This Row],[Senior]]="Yes", "Senior","Other"))</f>
        <v>Under 30</v>
      </c>
      <c r="X6014">
        <v>3</v>
      </c>
      <c r="Y6014" t="s">
        <v>21</v>
      </c>
      <c r="Z6014" t="s">
        <v>53</v>
      </c>
      <c r="AA6014" t="s">
        <v>33</v>
      </c>
      <c r="AB6014">
        <v>7</v>
      </c>
      <c r="AC6014">
        <v>70</v>
      </c>
    </row>
    <row r="6015" spans="1:29" x14ac:dyDescent="0.25">
      <c r="A6015" t="s">
        <v>12142</v>
      </c>
      <c r="B6015" t="s">
        <v>21</v>
      </c>
      <c r="C6015"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 t="str">
        <f>IF(Customer[[#This Row],[Under 30]]="Yes","Under 30",IF(Customer[[#This Row],[Senior]]="Yes", "Senior","Other"))</f>
        <v>Under 30</v>
      </c>
      <c r="X6015">
        <v>3</v>
      </c>
      <c r="Y6015" t="s">
        <v>21</v>
      </c>
      <c r="Z6015" t="s">
        <v>32</v>
      </c>
      <c r="AA6015" t="s">
        <v>33</v>
      </c>
      <c r="AB6015">
        <v>10</v>
      </c>
      <c r="AC6015">
        <v>10</v>
      </c>
    </row>
    <row r="6016" spans="1:29" x14ac:dyDescent="0.25">
      <c r="A6016" t="s">
        <v>12144</v>
      </c>
      <c r="B6016" t="s">
        <v>21</v>
      </c>
      <c r="C6016"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 t="str">
        <f>IF(Customer[[#This Row],[Under 30]]="Yes","Under 30",IF(Customer[[#This Row],[Senior]]="Yes", "Senior","Other"))</f>
        <v>Under 30</v>
      </c>
      <c r="X6016">
        <v>2</v>
      </c>
      <c r="Y6016" t="s">
        <v>21</v>
      </c>
      <c r="Z6016" t="s">
        <v>32</v>
      </c>
      <c r="AA6016" t="s">
        <v>33</v>
      </c>
      <c r="AB6016">
        <v>23</v>
      </c>
      <c r="AC6016">
        <v>512</v>
      </c>
    </row>
    <row r="6017" spans="1:29" x14ac:dyDescent="0.25">
      <c r="A6017" t="s">
        <v>12146</v>
      </c>
      <c r="B6017" t="s">
        <v>21</v>
      </c>
      <c r="C6017"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 t="str">
        <f>IF(Customer[[#This Row],[Under 30]]="Yes","Under 30",IF(Customer[[#This Row],[Senior]]="Yes", "Senior","Other"))</f>
        <v>Other</v>
      </c>
      <c r="X6017">
        <v>6</v>
      </c>
      <c r="Y6017" t="s">
        <v>21</v>
      </c>
      <c r="Z6017" t="s">
        <v>32</v>
      </c>
      <c r="AA6017" t="s">
        <v>33</v>
      </c>
      <c r="AB6017">
        <v>10</v>
      </c>
      <c r="AC6017">
        <v>10</v>
      </c>
    </row>
    <row r="6018" spans="1:29" x14ac:dyDescent="0.25">
      <c r="A6018" t="s">
        <v>12148</v>
      </c>
      <c r="B6018" t="s">
        <v>21</v>
      </c>
      <c r="C6018"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 t="str">
        <f>IF(Customer[[#This Row],[Under 30]]="Yes","Under 30",IF(Customer[[#This Row],[Senior]]="Yes", "Senior","Other"))</f>
        <v>Other</v>
      </c>
      <c r="X6018">
        <v>2</v>
      </c>
      <c r="Y6018" t="s">
        <v>25</v>
      </c>
      <c r="Z6018" t="s">
        <v>53</v>
      </c>
      <c r="AA6018" t="s">
        <v>33</v>
      </c>
      <c r="AB6018">
        <v>33</v>
      </c>
      <c r="AC6018">
        <v>2318</v>
      </c>
    </row>
    <row r="6019" spans="1:29" x14ac:dyDescent="0.25">
      <c r="A6019" t="s">
        <v>12150</v>
      </c>
      <c r="B6019" t="s">
        <v>21</v>
      </c>
      <c r="C6019"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 t="str">
        <f>IF(Customer[[#This Row],[Under 30]]="Yes","Under 30",IF(Customer[[#This Row],[Senior]]="Yes", "Senior","Other"))</f>
        <v>Under 30</v>
      </c>
      <c r="X6019">
        <v>6</v>
      </c>
      <c r="Y6019" t="s">
        <v>21</v>
      </c>
      <c r="Z6019" t="s">
        <v>32</v>
      </c>
      <c r="AA6019" t="s">
        <v>38</v>
      </c>
      <c r="AB6019">
        <v>12</v>
      </c>
      <c r="AC6019">
        <v>72</v>
      </c>
    </row>
    <row r="6020" spans="1:29" x14ac:dyDescent="0.25">
      <c r="A6020" t="s">
        <v>12152</v>
      </c>
      <c r="B6020" t="s">
        <v>21</v>
      </c>
      <c r="C6020"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 t="str">
        <f>IF(Customer[[#This Row],[Under 30]]="Yes","Under 30",IF(Customer[[#This Row],[Senior]]="Yes", "Senior","Other"))</f>
        <v>Senior</v>
      </c>
      <c r="X6020">
        <v>4</v>
      </c>
      <c r="Y6020" t="s">
        <v>21</v>
      </c>
      <c r="Z6020" t="s">
        <v>53</v>
      </c>
      <c r="AA6020" t="s">
        <v>38</v>
      </c>
      <c r="AB6020">
        <v>53</v>
      </c>
      <c r="AC6020">
        <v>2405</v>
      </c>
    </row>
    <row r="6021" spans="1:29" x14ac:dyDescent="0.25">
      <c r="A6021" t="s">
        <v>12154</v>
      </c>
      <c r="B6021" t="s">
        <v>21</v>
      </c>
      <c r="C6021"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 t="str">
        <f>IF(Customer[[#This Row],[Under 30]]="Yes","Under 30",IF(Customer[[#This Row],[Senior]]="Yes", "Senior","Other"))</f>
        <v>Other</v>
      </c>
      <c r="X6021">
        <v>2</v>
      </c>
      <c r="Y6021" t="s">
        <v>25</v>
      </c>
      <c r="Z6021" t="s">
        <v>32</v>
      </c>
      <c r="AA6021" t="s">
        <v>38</v>
      </c>
      <c r="AB6021">
        <v>20</v>
      </c>
      <c r="AC6021">
        <v>639</v>
      </c>
    </row>
    <row r="6022" spans="1:29" x14ac:dyDescent="0.25">
      <c r="A6022" t="s">
        <v>12156</v>
      </c>
      <c r="B6022" t="s">
        <v>21</v>
      </c>
      <c r="C6022"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 t="str">
        <f>IF(Customer[[#This Row],[Under 30]]="Yes","Under 30",IF(Customer[[#This Row],[Senior]]="Yes", "Senior","Other"))</f>
        <v>Other</v>
      </c>
      <c r="X6022">
        <v>5</v>
      </c>
      <c r="Y6022" t="s">
        <v>21</v>
      </c>
      <c r="Z6022" t="s">
        <v>32</v>
      </c>
      <c r="AA6022" t="s">
        <v>33</v>
      </c>
      <c r="AB6022">
        <v>9</v>
      </c>
      <c r="AC6022">
        <v>75</v>
      </c>
    </row>
    <row r="6023" spans="1:29" x14ac:dyDescent="0.25">
      <c r="A6023" t="s">
        <v>12158</v>
      </c>
      <c r="B6023" t="s">
        <v>21</v>
      </c>
      <c r="C6023"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 t="str">
        <f>IF(Customer[[#This Row],[Under 30]]="Yes","Under 30",IF(Customer[[#This Row],[Senior]]="Yes", "Senior","Other"))</f>
        <v>Under 30</v>
      </c>
      <c r="X6023">
        <v>2</v>
      </c>
      <c r="Y6023" t="s">
        <v>25</v>
      </c>
      <c r="Z6023" t="s">
        <v>53</v>
      </c>
      <c r="AA6023" t="s">
        <v>38</v>
      </c>
      <c r="AB6023">
        <v>30</v>
      </c>
      <c r="AC6023">
        <v>2085</v>
      </c>
    </row>
    <row r="6024" spans="1:29" x14ac:dyDescent="0.25">
      <c r="A6024" t="s">
        <v>12160</v>
      </c>
      <c r="B6024" t="s">
        <v>21</v>
      </c>
      <c r="C6024"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 t="str">
        <f>IF(Customer[[#This Row],[Under 30]]="Yes","Under 30",IF(Customer[[#This Row],[Senior]]="Yes", "Senior","Other"))</f>
        <v>Other</v>
      </c>
      <c r="X6024">
        <v>2</v>
      </c>
      <c r="Y6024" t="s">
        <v>21</v>
      </c>
      <c r="Z6024" t="s">
        <v>32</v>
      </c>
      <c r="AA6024" t="s">
        <v>33</v>
      </c>
      <c r="AB6024">
        <v>10</v>
      </c>
      <c r="AC6024">
        <v>208</v>
      </c>
    </row>
    <row r="6025" spans="1:29" x14ac:dyDescent="0.25">
      <c r="A6025" t="s">
        <v>12162</v>
      </c>
      <c r="B6025" t="s">
        <v>21</v>
      </c>
      <c r="C6025"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 t="str">
        <f>IF(Customer[[#This Row],[Under 30]]="Yes","Under 30",IF(Customer[[#This Row],[Senior]]="Yes", "Senior","Other"))</f>
        <v>Other</v>
      </c>
      <c r="X6025">
        <v>3</v>
      </c>
      <c r="Y6025" t="s">
        <v>21</v>
      </c>
      <c r="Z6025" t="s">
        <v>32</v>
      </c>
      <c r="AA6025" t="s">
        <v>33</v>
      </c>
      <c r="AB6025">
        <v>11</v>
      </c>
      <c r="AC6025">
        <v>70</v>
      </c>
    </row>
    <row r="6026" spans="1:29" x14ac:dyDescent="0.25">
      <c r="A6026" t="s">
        <v>12164</v>
      </c>
      <c r="B6026" t="s">
        <v>21</v>
      </c>
      <c r="C6026"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 t="str">
        <f>IF(Customer[[#This Row],[Under 30]]="Yes","Under 30",IF(Customer[[#This Row],[Senior]]="Yes", "Senior","Other"))</f>
        <v>Other</v>
      </c>
      <c r="X6026">
        <v>2</v>
      </c>
      <c r="Y6026" t="s">
        <v>21</v>
      </c>
      <c r="Z6026" t="s">
        <v>32</v>
      </c>
      <c r="AA6026" t="s">
        <v>33</v>
      </c>
      <c r="AB6026">
        <v>29</v>
      </c>
      <c r="AC6026">
        <v>397</v>
      </c>
    </row>
    <row r="6027" spans="1:29" x14ac:dyDescent="0.25">
      <c r="A6027" t="s">
        <v>12166</v>
      </c>
      <c r="B6027" t="s">
        <v>21</v>
      </c>
      <c r="C6027"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 t="str">
        <f>IF(Customer[[#This Row],[Under 30]]="Yes","Under 30",IF(Customer[[#This Row],[Senior]]="Yes", "Senior","Other"))</f>
        <v>Other</v>
      </c>
      <c r="X6027">
        <v>2</v>
      </c>
      <c r="Y6027" t="s">
        <v>21</v>
      </c>
      <c r="Z6027" t="s">
        <v>98</v>
      </c>
      <c r="AA6027" t="s">
        <v>33</v>
      </c>
      <c r="AB6027">
        <v>37</v>
      </c>
      <c r="AC6027">
        <v>582</v>
      </c>
    </row>
    <row r="6028" spans="1:29" x14ac:dyDescent="0.25">
      <c r="A6028" t="s">
        <v>12168</v>
      </c>
      <c r="B6028" t="s">
        <v>21</v>
      </c>
      <c r="C6028"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 t="str">
        <f>IF(Customer[[#This Row],[Under 30]]="Yes","Under 30",IF(Customer[[#This Row],[Senior]]="Yes", "Senior","Other"))</f>
        <v>Other</v>
      </c>
      <c r="X6028">
        <v>2</v>
      </c>
      <c r="Y6028" t="s">
        <v>25</v>
      </c>
      <c r="Z6028" t="s">
        <v>53</v>
      </c>
      <c r="AA6028" t="s">
        <v>38</v>
      </c>
      <c r="AB6028">
        <v>31</v>
      </c>
      <c r="AC6028">
        <v>2259</v>
      </c>
    </row>
    <row r="6029" spans="1:29" x14ac:dyDescent="0.25">
      <c r="A6029" t="s">
        <v>12170</v>
      </c>
      <c r="B6029" t="s">
        <v>21</v>
      </c>
      <c r="C6029"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 t="str">
        <f>IF(Customer[[#This Row],[Under 30]]="Yes","Under 30",IF(Customer[[#This Row],[Senior]]="Yes", "Senior","Other"))</f>
        <v>Other</v>
      </c>
      <c r="X6029">
        <v>5</v>
      </c>
      <c r="Y6029" t="s">
        <v>21</v>
      </c>
      <c r="Z6029" t="s">
        <v>32</v>
      </c>
      <c r="AA6029" t="s">
        <v>38</v>
      </c>
      <c r="AB6029">
        <v>29</v>
      </c>
      <c r="AC6029">
        <v>887</v>
      </c>
    </row>
    <row r="6030" spans="1:29" x14ac:dyDescent="0.25">
      <c r="A6030" t="s">
        <v>12172</v>
      </c>
      <c r="B6030" t="s">
        <v>21</v>
      </c>
      <c r="C6030"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 t="str">
        <f>IF(Customer[[#This Row],[Under 30]]="Yes","Under 30",IF(Customer[[#This Row],[Senior]]="Yes", "Senior","Other"))</f>
        <v>Other</v>
      </c>
      <c r="X6030">
        <v>4</v>
      </c>
      <c r="Y6030" t="s">
        <v>25</v>
      </c>
      <c r="Z6030" t="s">
        <v>32</v>
      </c>
      <c r="AA6030" t="s">
        <v>38</v>
      </c>
      <c r="AB6030">
        <v>26</v>
      </c>
      <c r="AC6030">
        <v>549</v>
      </c>
    </row>
    <row r="6031" spans="1:29" x14ac:dyDescent="0.25">
      <c r="A6031" t="s">
        <v>12174</v>
      </c>
      <c r="B6031" t="s">
        <v>21</v>
      </c>
      <c r="C6031"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 t="str">
        <f>IF(Customer[[#This Row],[Under 30]]="Yes","Under 30",IF(Customer[[#This Row],[Senior]]="Yes", "Senior","Other"))</f>
        <v>Other</v>
      </c>
      <c r="X6031">
        <v>2</v>
      </c>
      <c r="Y6031" t="s">
        <v>21</v>
      </c>
      <c r="Z6031" t="s">
        <v>53</v>
      </c>
      <c r="AA6031" t="s">
        <v>33</v>
      </c>
      <c r="AB6031">
        <v>9</v>
      </c>
      <c r="AC6031">
        <v>461</v>
      </c>
    </row>
    <row r="6032" spans="1:29" x14ac:dyDescent="0.25">
      <c r="A6032" t="s">
        <v>12176</v>
      </c>
      <c r="B6032" t="s">
        <v>21</v>
      </c>
      <c r="C6032"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 t="str">
        <f>IF(Customer[[#This Row],[Under 30]]="Yes","Under 30",IF(Customer[[#This Row],[Senior]]="Yes", "Senior","Other"))</f>
        <v>Other</v>
      </c>
      <c r="X6032">
        <v>2</v>
      </c>
      <c r="Y6032" t="s">
        <v>21</v>
      </c>
      <c r="Z6032" t="s">
        <v>53</v>
      </c>
      <c r="AA6032" t="s">
        <v>33</v>
      </c>
      <c r="AB6032">
        <v>6</v>
      </c>
      <c r="AC6032">
        <v>150</v>
      </c>
    </row>
    <row r="6033" spans="1:29" x14ac:dyDescent="0.25">
      <c r="A6033" t="s">
        <v>12178</v>
      </c>
      <c r="B6033" t="s">
        <v>21</v>
      </c>
      <c r="C6033"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 t="str">
        <f>IF(Customer[[#This Row],[Under 30]]="Yes","Under 30",IF(Customer[[#This Row],[Senior]]="Yes", "Senior","Other"))</f>
        <v>Other</v>
      </c>
      <c r="X6033">
        <v>3</v>
      </c>
      <c r="Y6033" t="s">
        <v>21</v>
      </c>
      <c r="Z6033" t="s">
        <v>32</v>
      </c>
      <c r="AA6033" t="s">
        <v>38</v>
      </c>
      <c r="AB6033">
        <v>20</v>
      </c>
      <c r="AC6033">
        <v>430</v>
      </c>
    </row>
    <row r="6034" spans="1:29" x14ac:dyDescent="0.25">
      <c r="A6034" t="s">
        <v>12180</v>
      </c>
      <c r="B6034" t="s">
        <v>21</v>
      </c>
      <c r="C6034"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 t="str">
        <f>IF(Customer[[#This Row],[Under 30]]="Yes","Under 30",IF(Customer[[#This Row],[Senior]]="Yes", "Senior","Other"))</f>
        <v>Under 30</v>
      </c>
      <c r="X6034">
        <v>4</v>
      </c>
      <c r="Y6034" t="s">
        <v>25</v>
      </c>
      <c r="Z6034" t="s">
        <v>53</v>
      </c>
      <c r="AA6034" t="s">
        <v>33</v>
      </c>
      <c r="AB6034">
        <v>40</v>
      </c>
      <c r="AC6034">
        <v>2660</v>
      </c>
    </row>
    <row r="6035" spans="1:29" x14ac:dyDescent="0.25">
      <c r="A6035" t="s">
        <v>12182</v>
      </c>
      <c r="B6035" t="s">
        <v>21</v>
      </c>
      <c r="C6035"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 t="str">
        <f>IF(Customer[[#This Row],[Under 30]]="Yes","Under 30",IF(Customer[[#This Row],[Senior]]="Yes", "Senior","Other"))</f>
        <v>Other</v>
      </c>
      <c r="X6035">
        <v>3</v>
      </c>
      <c r="Y6035" t="s">
        <v>21</v>
      </c>
      <c r="Z6035" t="s">
        <v>98</v>
      </c>
      <c r="AA6035" t="s">
        <v>38</v>
      </c>
      <c r="AB6035">
        <v>22</v>
      </c>
      <c r="AC6035">
        <v>425</v>
      </c>
    </row>
    <row r="6036" spans="1:29" x14ac:dyDescent="0.25">
      <c r="A6036" t="s">
        <v>12184</v>
      </c>
      <c r="B6036" t="s">
        <v>21</v>
      </c>
      <c r="C6036"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 t="str">
        <f>IF(Customer[[#This Row],[Under 30]]="Yes","Under 30",IF(Customer[[#This Row],[Senior]]="Yes", "Senior","Other"))</f>
        <v>Other</v>
      </c>
      <c r="X6036">
        <v>3</v>
      </c>
      <c r="Y6036" t="s">
        <v>21</v>
      </c>
      <c r="Z6036" t="s">
        <v>98</v>
      </c>
      <c r="AA6036" t="s">
        <v>33</v>
      </c>
      <c r="AB6036">
        <v>7</v>
      </c>
      <c r="AC6036">
        <v>21</v>
      </c>
    </row>
    <row r="6037" spans="1:29" x14ac:dyDescent="0.25">
      <c r="A6037" t="s">
        <v>12186</v>
      </c>
      <c r="B6037" t="s">
        <v>21</v>
      </c>
      <c r="C6037"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 t="str">
        <f>IF(Customer[[#This Row],[Under 30]]="Yes","Under 30",IF(Customer[[#This Row],[Senior]]="Yes", "Senior","Other"))</f>
        <v>Other</v>
      </c>
      <c r="X6037">
        <v>3</v>
      </c>
      <c r="Y6037" t="s">
        <v>21</v>
      </c>
      <c r="Z6037" t="s">
        <v>98</v>
      </c>
      <c r="AA6037" t="s">
        <v>38</v>
      </c>
      <c r="AB6037">
        <v>19</v>
      </c>
      <c r="AC6037">
        <v>1172</v>
      </c>
    </row>
    <row r="6038" spans="1:29" x14ac:dyDescent="0.25">
      <c r="A6038" t="s">
        <v>12188</v>
      </c>
      <c r="B6038" t="s">
        <v>21</v>
      </c>
      <c r="C6038"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 t="str">
        <f>IF(Customer[[#This Row],[Under 30]]="Yes","Under 30",IF(Customer[[#This Row],[Senior]]="Yes", "Senior","Other"))</f>
        <v>Under 30</v>
      </c>
      <c r="X6038">
        <v>6</v>
      </c>
      <c r="Y6038" t="s">
        <v>21</v>
      </c>
      <c r="Z6038" t="s">
        <v>53</v>
      </c>
      <c r="AA6038" t="s">
        <v>38</v>
      </c>
      <c r="AB6038">
        <v>10</v>
      </c>
      <c r="AC6038">
        <v>497</v>
      </c>
    </row>
    <row r="6039" spans="1:29" x14ac:dyDescent="0.25">
      <c r="A6039" t="s">
        <v>12190</v>
      </c>
      <c r="B6039" t="s">
        <v>21</v>
      </c>
      <c r="C6039"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 t="str">
        <f>IF(Customer[[#This Row],[Under 30]]="Yes","Under 30",IF(Customer[[#This Row],[Senior]]="Yes", "Senior","Other"))</f>
        <v>Other</v>
      </c>
      <c r="X6039">
        <v>6</v>
      </c>
      <c r="Y6039" t="s">
        <v>21</v>
      </c>
      <c r="Z6039" t="s">
        <v>53</v>
      </c>
      <c r="AA6039" t="s">
        <v>33</v>
      </c>
      <c r="AB6039">
        <v>10</v>
      </c>
      <c r="AC6039">
        <v>180</v>
      </c>
    </row>
    <row r="6040" spans="1:29" x14ac:dyDescent="0.25">
      <c r="A6040" t="s">
        <v>12192</v>
      </c>
      <c r="B6040" t="s">
        <v>21</v>
      </c>
      <c r="C6040"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 t="str">
        <f>IF(Customer[[#This Row],[Under 30]]="Yes","Under 30",IF(Customer[[#This Row],[Senior]]="Yes", "Senior","Other"))</f>
        <v>Other</v>
      </c>
      <c r="X6040">
        <v>4</v>
      </c>
      <c r="Y6040" t="s">
        <v>25</v>
      </c>
      <c r="Z6040" t="s">
        <v>53</v>
      </c>
      <c r="AA6040" t="s">
        <v>33</v>
      </c>
      <c r="AB6040">
        <v>34</v>
      </c>
      <c r="AC6040">
        <v>2475</v>
      </c>
    </row>
    <row r="6041" spans="1:29" x14ac:dyDescent="0.25">
      <c r="A6041" t="s">
        <v>12194</v>
      </c>
      <c r="B6041" t="s">
        <v>21</v>
      </c>
      <c r="C6041"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 t="str">
        <f>IF(Customer[[#This Row],[Under 30]]="Yes","Under 30",IF(Customer[[#This Row],[Senior]]="Yes", "Senior","Other"))</f>
        <v>Other</v>
      </c>
      <c r="X6041">
        <v>6</v>
      </c>
      <c r="Y6041" t="s">
        <v>21</v>
      </c>
      <c r="Z6041" t="s">
        <v>98</v>
      </c>
      <c r="AA6041" t="s">
        <v>33</v>
      </c>
      <c r="AB6041">
        <v>7</v>
      </c>
      <c r="AC6041">
        <v>64</v>
      </c>
    </row>
    <row r="6042" spans="1:29" x14ac:dyDescent="0.25">
      <c r="A6042" t="s">
        <v>12196</v>
      </c>
      <c r="B6042" t="s">
        <v>21</v>
      </c>
      <c r="C6042"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 t="str">
        <f>IF(Customer[[#This Row],[Under 30]]="Yes","Under 30",IF(Customer[[#This Row],[Senior]]="Yes", "Senior","Other"))</f>
        <v>Other</v>
      </c>
      <c r="X6042">
        <v>2</v>
      </c>
      <c r="Y6042" t="s">
        <v>25</v>
      </c>
      <c r="Z6042" t="s">
        <v>98</v>
      </c>
      <c r="AA6042" t="s">
        <v>33</v>
      </c>
      <c r="AB6042">
        <v>51</v>
      </c>
      <c r="AC6042">
        <v>3152</v>
      </c>
    </row>
    <row r="6043" spans="1:29" x14ac:dyDescent="0.25">
      <c r="A6043" t="s">
        <v>12198</v>
      </c>
      <c r="B6043" t="s">
        <v>21</v>
      </c>
      <c r="C6043"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 t="str">
        <f>IF(Customer[[#This Row],[Under 30]]="Yes","Under 30",IF(Customer[[#This Row],[Senior]]="Yes", "Senior","Other"))</f>
        <v>Under 30</v>
      </c>
      <c r="X6043">
        <v>5</v>
      </c>
      <c r="Y6043" t="s">
        <v>21</v>
      </c>
      <c r="Z6043" t="s">
        <v>32</v>
      </c>
      <c r="AA6043" t="s">
        <v>33</v>
      </c>
      <c r="AB6043">
        <v>8</v>
      </c>
      <c r="AC6043">
        <v>153</v>
      </c>
    </row>
    <row r="6044" spans="1:29" x14ac:dyDescent="0.25">
      <c r="A6044" t="s">
        <v>12200</v>
      </c>
      <c r="B6044" t="s">
        <v>21</v>
      </c>
      <c r="C6044"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 t="str">
        <f>IF(Customer[[#This Row],[Under 30]]="Yes","Under 30",IF(Customer[[#This Row],[Senior]]="Yes", "Senior","Other"))</f>
        <v>Under 30</v>
      </c>
      <c r="X6044">
        <v>2</v>
      </c>
      <c r="Y6044" t="s">
        <v>25</v>
      </c>
      <c r="Z6044" t="s">
        <v>98</v>
      </c>
      <c r="AA6044" t="s">
        <v>38</v>
      </c>
      <c r="AB6044">
        <v>25</v>
      </c>
      <c r="AC6044">
        <v>454</v>
      </c>
    </row>
    <row r="6045" spans="1:29" x14ac:dyDescent="0.25">
      <c r="A6045" t="s">
        <v>12202</v>
      </c>
      <c r="B6045" t="s">
        <v>21</v>
      </c>
      <c r="C6045"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 t="str">
        <f>IF(Customer[[#This Row],[Under 30]]="Yes","Under 30",IF(Customer[[#This Row],[Senior]]="Yes", "Senior","Other"))</f>
        <v>Other</v>
      </c>
      <c r="X6045">
        <v>3</v>
      </c>
      <c r="Y6045" t="s">
        <v>25</v>
      </c>
      <c r="Z6045" t="s">
        <v>53</v>
      </c>
      <c r="AA6045" t="s">
        <v>38</v>
      </c>
      <c r="AB6045">
        <v>26</v>
      </c>
      <c r="AC6045">
        <v>1890</v>
      </c>
    </row>
    <row r="6046" spans="1:29" x14ac:dyDescent="0.25">
      <c r="A6046" t="s">
        <v>12204</v>
      </c>
      <c r="B6046" t="s">
        <v>21</v>
      </c>
      <c r="C6046"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 t="str">
        <f>IF(Customer[[#This Row],[Under 30]]="Yes","Under 30",IF(Customer[[#This Row],[Senior]]="Yes", "Senior","Other"))</f>
        <v>Under 30</v>
      </c>
      <c r="X6046">
        <v>3</v>
      </c>
      <c r="Y6046" t="s">
        <v>21</v>
      </c>
      <c r="Z6046" t="s">
        <v>98</v>
      </c>
      <c r="AA6046" t="s">
        <v>38</v>
      </c>
      <c r="AB6046">
        <v>10</v>
      </c>
      <c r="AC6046">
        <v>393</v>
      </c>
    </row>
    <row r="6047" spans="1:29" x14ac:dyDescent="0.25">
      <c r="A6047" t="s">
        <v>12206</v>
      </c>
      <c r="B6047" t="s">
        <v>21</v>
      </c>
      <c r="C6047"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 t="str">
        <f>IF(Customer[[#This Row],[Under 30]]="Yes","Under 30",IF(Customer[[#This Row],[Senior]]="Yes", "Senior","Other"))</f>
        <v>Under 30</v>
      </c>
      <c r="X6047">
        <v>4</v>
      </c>
      <c r="Y6047" t="s">
        <v>21</v>
      </c>
      <c r="Z6047" t="s">
        <v>32</v>
      </c>
      <c r="AA6047" t="s">
        <v>38</v>
      </c>
      <c r="AB6047">
        <v>40</v>
      </c>
      <c r="AC6047">
        <v>2459</v>
      </c>
    </row>
    <row r="6048" spans="1:29" x14ac:dyDescent="0.25">
      <c r="A6048" t="s">
        <v>12208</v>
      </c>
      <c r="B6048" t="s">
        <v>21</v>
      </c>
      <c r="C6048"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 t="str">
        <f>IF(Customer[[#This Row],[Under 30]]="Yes","Under 30",IF(Customer[[#This Row],[Senior]]="Yes", "Senior","Other"))</f>
        <v>Other</v>
      </c>
      <c r="X6048">
        <v>6</v>
      </c>
      <c r="Y6048" t="s">
        <v>25</v>
      </c>
      <c r="Z6048" t="s">
        <v>32</v>
      </c>
      <c r="AA6048" t="s">
        <v>33</v>
      </c>
      <c r="AB6048">
        <v>49</v>
      </c>
      <c r="AC6048">
        <v>815</v>
      </c>
    </row>
    <row r="6049" spans="1:29" x14ac:dyDescent="0.25">
      <c r="A6049" t="s">
        <v>12210</v>
      </c>
      <c r="B6049" t="s">
        <v>21</v>
      </c>
      <c r="C6049"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 t="str">
        <f>IF(Customer[[#This Row],[Under 30]]="Yes","Under 30",IF(Customer[[#This Row],[Senior]]="Yes", "Senior","Other"))</f>
        <v>Other</v>
      </c>
      <c r="X6049">
        <v>6</v>
      </c>
      <c r="Y6049" t="s">
        <v>21</v>
      </c>
      <c r="Z6049" t="s">
        <v>53</v>
      </c>
      <c r="AA6049" t="s">
        <v>38</v>
      </c>
      <c r="AB6049">
        <v>11</v>
      </c>
      <c r="AC6049">
        <v>847</v>
      </c>
    </row>
    <row r="6050" spans="1:29" x14ac:dyDescent="0.25">
      <c r="A6050" t="s">
        <v>12212</v>
      </c>
      <c r="B6050" t="s">
        <v>21</v>
      </c>
      <c r="C6050"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 t="str">
        <f>IF(Customer[[#This Row],[Under 30]]="Yes","Under 30",IF(Customer[[#This Row],[Senior]]="Yes", "Senior","Other"))</f>
        <v>Other</v>
      </c>
      <c r="X6050">
        <v>2</v>
      </c>
      <c r="Y6050" t="s">
        <v>21</v>
      </c>
      <c r="Z6050" t="s">
        <v>32</v>
      </c>
      <c r="AA6050" t="s">
        <v>33</v>
      </c>
      <c r="AB6050">
        <v>38</v>
      </c>
      <c r="AC6050">
        <v>2128</v>
      </c>
    </row>
    <row r="6051" spans="1:29" x14ac:dyDescent="0.25">
      <c r="A6051" t="s">
        <v>12214</v>
      </c>
      <c r="B6051" t="s">
        <v>21</v>
      </c>
      <c r="C6051"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 t="str">
        <f>IF(Customer[[#This Row],[Under 30]]="Yes","Under 30",IF(Customer[[#This Row],[Senior]]="Yes", "Senior","Other"))</f>
        <v>Other</v>
      </c>
      <c r="X6051">
        <v>6</v>
      </c>
      <c r="Y6051" t="s">
        <v>21</v>
      </c>
      <c r="Z6051" t="s">
        <v>53</v>
      </c>
      <c r="AA6051" t="s">
        <v>33</v>
      </c>
      <c r="AB6051">
        <v>10</v>
      </c>
      <c r="AC6051">
        <v>195</v>
      </c>
    </row>
    <row r="6052" spans="1:29" x14ac:dyDescent="0.25">
      <c r="A6052" t="s">
        <v>12216</v>
      </c>
      <c r="B6052" t="s">
        <v>21</v>
      </c>
      <c r="C6052"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 t="str">
        <f>IF(Customer[[#This Row],[Under 30]]="Yes","Under 30",IF(Customer[[#This Row],[Senior]]="Yes", "Senior","Other"))</f>
        <v>Under 30</v>
      </c>
      <c r="X6052">
        <v>4</v>
      </c>
      <c r="Y6052" t="s">
        <v>25</v>
      </c>
      <c r="Z6052" t="s">
        <v>98</v>
      </c>
      <c r="AA6052" t="s">
        <v>38</v>
      </c>
      <c r="AB6052">
        <v>39</v>
      </c>
      <c r="AC6052">
        <v>327</v>
      </c>
    </row>
    <row r="6053" spans="1:29" x14ac:dyDescent="0.25">
      <c r="A6053" t="s">
        <v>12218</v>
      </c>
      <c r="B6053" t="s">
        <v>21</v>
      </c>
      <c r="C6053"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 t="str">
        <f>IF(Customer[[#This Row],[Under 30]]="Yes","Under 30",IF(Customer[[#This Row],[Senior]]="Yes", "Senior","Other"))</f>
        <v>Senior</v>
      </c>
      <c r="X6053">
        <v>6</v>
      </c>
      <c r="Y6053" t="s">
        <v>21</v>
      </c>
      <c r="Z6053" t="s">
        <v>32</v>
      </c>
      <c r="AA6053" t="s">
        <v>38</v>
      </c>
      <c r="AB6053">
        <v>16</v>
      </c>
      <c r="AC6053">
        <v>128</v>
      </c>
    </row>
    <row r="6054" spans="1:29" x14ac:dyDescent="0.25">
      <c r="A6054" t="s">
        <v>12220</v>
      </c>
      <c r="B6054" t="s">
        <v>21</v>
      </c>
      <c r="C6054"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 t="str">
        <f>IF(Customer[[#This Row],[Under 30]]="Yes","Under 30",IF(Customer[[#This Row],[Senior]]="Yes", "Senior","Other"))</f>
        <v>Other</v>
      </c>
      <c r="X6054">
        <v>5</v>
      </c>
      <c r="Y6054" t="s">
        <v>25</v>
      </c>
      <c r="Z6054" t="s">
        <v>53</v>
      </c>
      <c r="AA6054" t="s">
        <v>38</v>
      </c>
      <c r="AB6054">
        <v>46</v>
      </c>
      <c r="AC6054">
        <v>3233</v>
      </c>
    </row>
    <row r="6055" spans="1:29" x14ac:dyDescent="0.25">
      <c r="A6055" t="s">
        <v>12222</v>
      </c>
      <c r="B6055" t="s">
        <v>21</v>
      </c>
      <c r="C6055"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 t="str">
        <f>IF(Customer[[#This Row],[Under 30]]="Yes","Under 30",IF(Customer[[#This Row],[Senior]]="Yes", "Senior","Other"))</f>
        <v>Other</v>
      </c>
      <c r="X6055">
        <v>6</v>
      </c>
      <c r="Y6055" t="s">
        <v>21</v>
      </c>
      <c r="Z6055" t="s">
        <v>53</v>
      </c>
      <c r="AA6055" t="s">
        <v>38</v>
      </c>
      <c r="AB6055">
        <v>8</v>
      </c>
      <c r="AC6055">
        <v>562</v>
      </c>
    </row>
    <row r="6056" spans="1:29" x14ac:dyDescent="0.25">
      <c r="A6056" t="s">
        <v>12224</v>
      </c>
      <c r="B6056" t="s">
        <v>21</v>
      </c>
      <c r="C6056"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 t="str">
        <f>IF(Customer[[#This Row],[Under 30]]="Yes","Under 30",IF(Customer[[#This Row],[Senior]]="Yes", "Senior","Other"))</f>
        <v>Other</v>
      </c>
      <c r="X6056">
        <v>6</v>
      </c>
      <c r="Y6056" t="s">
        <v>21</v>
      </c>
      <c r="Z6056" t="s">
        <v>32</v>
      </c>
      <c r="AA6056" t="s">
        <v>38</v>
      </c>
      <c r="AB6056">
        <v>7</v>
      </c>
      <c r="AC6056">
        <v>106</v>
      </c>
    </row>
    <row r="6057" spans="1:29" x14ac:dyDescent="0.25">
      <c r="A6057" t="s">
        <v>12226</v>
      </c>
      <c r="B6057" t="s">
        <v>21</v>
      </c>
      <c r="C6057"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 t="str">
        <f>IF(Customer[[#This Row],[Under 30]]="Yes","Under 30",IF(Customer[[#This Row],[Senior]]="Yes", "Senior","Other"))</f>
        <v>Other</v>
      </c>
      <c r="X6057">
        <v>2</v>
      </c>
      <c r="Y6057" t="s">
        <v>25</v>
      </c>
      <c r="Z6057" t="s">
        <v>53</v>
      </c>
      <c r="AA6057" t="s">
        <v>33</v>
      </c>
      <c r="AB6057">
        <v>44</v>
      </c>
      <c r="AC6057">
        <v>3021</v>
      </c>
    </row>
    <row r="6058" spans="1:29" x14ac:dyDescent="0.25">
      <c r="A6058" t="s">
        <v>12228</v>
      </c>
      <c r="B6058" t="s">
        <v>21</v>
      </c>
      <c r="C6058"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 t="str">
        <f>IF(Customer[[#This Row],[Under 30]]="Yes","Under 30",IF(Customer[[#This Row],[Senior]]="Yes", "Senior","Other"))</f>
        <v>Other</v>
      </c>
      <c r="X6058">
        <v>5</v>
      </c>
      <c r="Y6058" t="s">
        <v>25</v>
      </c>
      <c r="Z6058" t="s">
        <v>53</v>
      </c>
      <c r="AA6058" t="s">
        <v>38</v>
      </c>
      <c r="AB6058">
        <v>48</v>
      </c>
      <c r="AC6058">
        <v>3470</v>
      </c>
    </row>
    <row r="6059" spans="1:29" x14ac:dyDescent="0.25">
      <c r="A6059" t="s">
        <v>12230</v>
      </c>
      <c r="B6059" t="s">
        <v>21</v>
      </c>
      <c r="C6059"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 t="str">
        <f>IF(Customer[[#This Row],[Under 30]]="Yes","Under 30",IF(Customer[[#This Row],[Senior]]="Yes", "Senior","Other"))</f>
        <v>Other</v>
      </c>
      <c r="X6059">
        <v>4</v>
      </c>
      <c r="Y6059" t="s">
        <v>21</v>
      </c>
      <c r="Z6059" t="s">
        <v>53</v>
      </c>
      <c r="AA6059" t="s">
        <v>33</v>
      </c>
      <c r="AB6059">
        <v>9</v>
      </c>
      <c r="AC6059">
        <v>95</v>
      </c>
    </row>
    <row r="6060" spans="1:29" x14ac:dyDescent="0.25">
      <c r="A6060" t="s">
        <v>12232</v>
      </c>
      <c r="B6060" t="s">
        <v>21</v>
      </c>
      <c r="C6060"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 t="str">
        <f>IF(Customer[[#This Row],[Under 30]]="Yes","Under 30",IF(Customer[[#This Row],[Senior]]="Yes", "Senior","Other"))</f>
        <v>Other</v>
      </c>
      <c r="X6060">
        <v>2</v>
      </c>
      <c r="Y6060" t="s">
        <v>21</v>
      </c>
      <c r="Z6060" t="s">
        <v>98</v>
      </c>
      <c r="AA6060" t="s">
        <v>33</v>
      </c>
      <c r="AB6060">
        <v>9</v>
      </c>
      <c r="AC6060">
        <v>359</v>
      </c>
    </row>
    <row r="6061" spans="1:29" x14ac:dyDescent="0.25">
      <c r="A6061" t="s">
        <v>12234</v>
      </c>
      <c r="B6061" t="s">
        <v>21</v>
      </c>
      <c r="C6061"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 t="str">
        <f>IF(Customer[[#This Row],[Under 30]]="Yes","Under 30",IF(Customer[[#This Row],[Senior]]="Yes", "Senior","Other"))</f>
        <v>Other</v>
      </c>
      <c r="X6061">
        <v>2</v>
      </c>
      <c r="Y6061" t="s">
        <v>25</v>
      </c>
      <c r="Z6061" t="s">
        <v>53</v>
      </c>
      <c r="AA6061" t="s">
        <v>38</v>
      </c>
      <c r="AB6061">
        <v>35</v>
      </c>
      <c r="AC6061">
        <v>2256</v>
      </c>
    </row>
    <row r="6062" spans="1:29" x14ac:dyDescent="0.25">
      <c r="A6062" t="s">
        <v>12236</v>
      </c>
      <c r="B6062" t="s">
        <v>21</v>
      </c>
      <c r="C6062"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 t="str">
        <f>IF(Customer[[#This Row],[Under 30]]="Yes","Under 30",IF(Customer[[#This Row],[Senior]]="Yes", "Senior","Other"))</f>
        <v>Other</v>
      </c>
      <c r="X6062">
        <v>6</v>
      </c>
      <c r="Y6062" t="s">
        <v>25</v>
      </c>
      <c r="Z6062" t="s">
        <v>98</v>
      </c>
      <c r="AA6062" t="s">
        <v>38</v>
      </c>
      <c r="AB6062">
        <v>17</v>
      </c>
      <c r="AC6062">
        <v>870</v>
      </c>
    </row>
    <row r="6063" spans="1:29" x14ac:dyDescent="0.25">
      <c r="A6063" t="s">
        <v>12238</v>
      </c>
      <c r="B6063" t="s">
        <v>21</v>
      </c>
      <c r="C6063"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 t="str">
        <f>IF(Customer[[#This Row],[Under 30]]="Yes","Under 30",IF(Customer[[#This Row],[Senior]]="Yes", "Senior","Other"))</f>
        <v>Other</v>
      </c>
      <c r="X6063">
        <v>2</v>
      </c>
      <c r="Y6063" t="s">
        <v>25</v>
      </c>
      <c r="Z6063" t="s">
        <v>53</v>
      </c>
      <c r="AA6063" t="s">
        <v>33</v>
      </c>
      <c r="AB6063">
        <v>35</v>
      </c>
      <c r="AC6063">
        <v>1977</v>
      </c>
    </row>
    <row r="6064" spans="1:29" x14ac:dyDescent="0.25">
      <c r="A6064" t="s">
        <v>12240</v>
      </c>
      <c r="B6064" t="s">
        <v>21</v>
      </c>
      <c r="C6064"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 t="str">
        <f>IF(Customer[[#This Row],[Under 30]]="Yes","Under 30",IF(Customer[[#This Row],[Senior]]="Yes", "Senior","Other"))</f>
        <v>Other</v>
      </c>
      <c r="X6064">
        <v>4</v>
      </c>
      <c r="Y6064" t="s">
        <v>21</v>
      </c>
      <c r="Z6064" t="s">
        <v>53</v>
      </c>
      <c r="AA6064" t="s">
        <v>33</v>
      </c>
      <c r="AB6064">
        <v>11</v>
      </c>
      <c r="AC6064">
        <v>133</v>
      </c>
    </row>
    <row r="6065" spans="1:29" x14ac:dyDescent="0.25">
      <c r="A6065" t="s">
        <v>12242</v>
      </c>
      <c r="B6065" t="s">
        <v>21</v>
      </c>
      <c r="C6065"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 t="str">
        <f>IF(Customer[[#This Row],[Under 30]]="Yes","Under 30",IF(Customer[[#This Row],[Senior]]="Yes", "Senior","Other"))</f>
        <v>Under 30</v>
      </c>
      <c r="X6065">
        <v>3</v>
      </c>
      <c r="Y6065" t="s">
        <v>21</v>
      </c>
      <c r="Z6065" t="s">
        <v>32</v>
      </c>
      <c r="AA6065" t="s">
        <v>33</v>
      </c>
      <c r="AB6065">
        <v>19</v>
      </c>
      <c r="AC6065">
        <v>19</v>
      </c>
    </row>
    <row r="6066" spans="1:29" x14ac:dyDescent="0.25">
      <c r="A6066" t="s">
        <v>12244</v>
      </c>
      <c r="B6066" t="s">
        <v>21</v>
      </c>
      <c r="C6066"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 t="str">
        <f>IF(Customer[[#This Row],[Under 30]]="Yes","Under 30",IF(Customer[[#This Row],[Senior]]="Yes", "Senior","Other"))</f>
        <v>Other</v>
      </c>
      <c r="X6066">
        <v>5</v>
      </c>
      <c r="Y6066" t="s">
        <v>21</v>
      </c>
      <c r="Z6066" t="s">
        <v>98</v>
      </c>
      <c r="AA6066" t="s">
        <v>33</v>
      </c>
      <c r="AB6066">
        <v>28</v>
      </c>
      <c r="AC6066">
        <v>747</v>
      </c>
    </row>
    <row r="6067" spans="1:29" x14ac:dyDescent="0.25">
      <c r="A6067" t="s">
        <v>12246</v>
      </c>
      <c r="B6067" t="s">
        <v>21</v>
      </c>
      <c r="C6067"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 t="str">
        <f>IF(Customer[[#This Row],[Under 30]]="Yes","Under 30",IF(Customer[[#This Row],[Senior]]="Yes", "Senior","Other"))</f>
        <v>Other</v>
      </c>
      <c r="X6067">
        <v>2</v>
      </c>
      <c r="Y6067" t="s">
        <v>21</v>
      </c>
      <c r="Z6067" t="s">
        <v>53</v>
      </c>
      <c r="AA6067" t="s">
        <v>33</v>
      </c>
      <c r="AB6067">
        <v>21</v>
      </c>
      <c r="AC6067">
        <v>1353</v>
      </c>
    </row>
    <row r="6068" spans="1:29" x14ac:dyDescent="0.25">
      <c r="A6068" t="s">
        <v>12248</v>
      </c>
      <c r="B6068" t="s">
        <v>21</v>
      </c>
      <c r="C6068"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 t="str">
        <f>IF(Customer[[#This Row],[Under 30]]="Yes","Under 30",IF(Customer[[#This Row],[Senior]]="Yes", "Senior","Other"))</f>
        <v>Other</v>
      </c>
      <c r="X6068">
        <v>2</v>
      </c>
      <c r="Y6068" t="s">
        <v>21</v>
      </c>
      <c r="Z6068" t="s">
        <v>32</v>
      </c>
      <c r="AA6068" t="s">
        <v>33</v>
      </c>
      <c r="AB6068">
        <v>9</v>
      </c>
      <c r="AC6068">
        <v>67</v>
      </c>
    </row>
    <row r="6069" spans="1:29" x14ac:dyDescent="0.25">
      <c r="A6069" t="s">
        <v>12250</v>
      </c>
      <c r="B6069" t="s">
        <v>21</v>
      </c>
      <c r="C6069"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 t="str">
        <f>IF(Customer[[#This Row],[Under 30]]="Yes","Under 30",IF(Customer[[#This Row],[Senior]]="Yes", "Senior","Other"))</f>
        <v>Other</v>
      </c>
      <c r="X6069">
        <v>3</v>
      </c>
      <c r="Y6069" t="s">
        <v>21</v>
      </c>
      <c r="Z6069" t="s">
        <v>53</v>
      </c>
      <c r="AA6069" t="s">
        <v>38</v>
      </c>
      <c r="AB6069">
        <v>8</v>
      </c>
      <c r="AC6069">
        <v>592</v>
      </c>
    </row>
    <row r="6070" spans="1:29" x14ac:dyDescent="0.25">
      <c r="A6070" t="s">
        <v>12252</v>
      </c>
      <c r="B6070" t="s">
        <v>21</v>
      </c>
      <c r="C6070"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 t="str">
        <f>IF(Customer[[#This Row],[Under 30]]="Yes","Under 30",IF(Customer[[#This Row],[Senior]]="Yes", "Senior","Other"))</f>
        <v>Other</v>
      </c>
      <c r="X6070">
        <v>6</v>
      </c>
      <c r="Y6070" t="s">
        <v>21</v>
      </c>
      <c r="Z6070" t="s">
        <v>53</v>
      </c>
      <c r="AA6070" t="s">
        <v>38</v>
      </c>
      <c r="AB6070">
        <v>7</v>
      </c>
      <c r="AC6070">
        <v>280</v>
      </c>
    </row>
    <row r="6071" spans="1:29" x14ac:dyDescent="0.25">
      <c r="A6071" t="s">
        <v>12254</v>
      </c>
      <c r="B6071" t="s">
        <v>21</v>
      </c>
      <c r="C6071"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 t="str">
        <f>IF(Customer[[#This Row],[Under 30]]="Yes","Under 30",IF(Customer[[#This Row],[Senior]]="Yes", "Senior","Other"))</f>
        <v>Under 30</v>
      </c>
      <c r="X6071">
        <v>6</v>
      </c>
      <c r="Y6071" t="s">
        <v>21</v>
      </c>
      <c r="Z6071" t="s">
        <v>98</v>
      </c>
      <c r="AA6071" t="s">
        <v>38</v>
      </c>
      <c r="AB6071">
        <v>7</v>
      </c>
      <c r="AC6071">
        <v>310</v>
      </c>
    </row>
    <row r="6072" spans="1:29" x14ac:dyDescent="0.25">
      <c r="A6072" t="s">
        <v>12256</v>
      </c>
      <c r="B6072" t="s">
        <v>21</v>
      </c>
      <c r="C6072"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 t="str">
        <f>IF(Customer[[#This Row],[Under 30]]="Yes","Under 30",IF(Customer[[#This Row],[Senior]]="Yes", "Senior","Other"))</f>
        <v>Other</v>
      </c>
      <c r="X6072">
        <v>3</v>
      </c>
      <c r="Y6072" t="s">
        <v>21</v>
      </c>
      <c r="Z6072" t="s">
        <v>32</v>
      </c>
      <c r="AA6072" t="s">
        <v>33</v>
      </c>
      <c r="AB6072">
        <v>16</v>
      </c>
      <c r="AC6072">
        <v>55</v>
      </c>
    </row>
    <row r="6073" spans="1:29" x14ac:dyDescent="0.25">
      <c r="A6073" t="s">
        <v>12258</v>
      </c>
      <c r="B6073" t="s">
        <v>21</v>
      </c>
      <c r="C6073"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 t="str">
        <f>IF(Customer[[#This Row],[Under 30]]="Yes","Under 30",IF(Customer[[#This Row],[Senior]]="Yes", "Senior","Other"))</f>
        <v>Other</v>
      </c>
      <c r="X6073">
        <v>5</v>
      </c>
      <c r="Y6073" t="s">
        <v>21</v>
      </c>
      <c r="Z6073" t="s">
        <v>32</v>
      </c>
      <c r="AA6073" t="s">
        <v>33</v>
      </c>
      <c r="AB6073">
        <v>11</v>
      </c>
      <c r="AC6073">
        <v>382</v>
      </c>
    </row>
    <row r="6074" spans="1:29" x14ac:dyDescent="0.25">
      <c r="A6074" t="s">
        <v>12260</v>
      </c>
      <c r="B6074" t="s">
        <v>21</v>
      </c>
      <c r="C6074"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 t="str">
        <f>IF(Customer[[#This Row],[Under 30]]="Yes","Under 30",IF(Customer[[#This Row],[Senior]]="Yes", "Senior","Other"))</f>
        <v>Other</v>
      </c>
      <c r="X6074">
        <v>3</v>
      </c>
      <c r="Y6074" t="s">
        <v>21</v>
      </c>
      <c r="Z6074" t="s">
        <v>98</v>
      </c>
      <c r="AA6074" t="s">
        <v>38</v>
      </c>
      <c r="AB6074">
        <v>7</v>
      </c>
      <c r="AC6074">
        <v>290</v>
      </c>
    </row>
    <row r="6075" spans="1:29" x14ac:dyDescent="0.25">
      <c r="A6075" t="s">
        <v>12262</v>
      </c>
      <c r="B6075" t="s">
        <v>21</v>
      </c>
      <c r="C6075"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 t="str">
        <f>IF(Customer[[#This Row],[Under 30]]="Yes","Under 30",IF(Customer[[#This Row],[Senior]]="Yes", "Senior","Other"))</f>
        <v>Other</v>
      </c>
      <c r="X6075">
        <v>2</v>
      </c>
      <c r="Y6075" t="s">
        <v>21</v>
      </c>
      <c r="Z6075" t="s">
        <v>32</v>
      </c>
      <c r="AA6075" t="s">
        <v>38</v>
      </c>
      <c r="AB6075">
        <v>34</v>
      </c>
      <c r="AC6075">
        <v>731</v>
      </c>
    </row>
    <row r="6076" spans="1:29" x14ac:dyDescent="0.25">
      <c r="A6076" t="s">
        <v>12264</v>
      </c>
      <c r="B6076" t="s">
        <v>21</v>
      </c>
      <c r="C6076"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 t="str">
        <f>IF(Customer[[#This Row],[Under 30]]="Yes","Under 30",IF(Customer[[#This Row],[Senior]]="Yes", "Senior","Other"))</f>
        <v>Under 30</v>
      </c>
      <c r="X6076">
        <v>4</v>
      </c>
      <c r="Y6076" t="s">
        <v>25</v>
      </c>
      <c r="Z6076" t="s">
        <v>53</v>
      </c>
      <c r="AA6076" t="s">
        <v>33</v>
      </c>
      <c r="AB6076">
        <v>30</v>
      </c>
      <c r="AC6076">
        <v>1933</v>
      </c>
    </row>
    <row r="6077" spans="1:29" x14ac:dyDescent="0.25">
      <c r="A6077" t="s">
        <v>12266</v>
      </c>
      <c r="B6077" t="s">
        <v>21</v>
      </c>
      <c r="C6077"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 t="str">
        <f>IF(Customer[[#This Row],[Under 30]]="Yes","Under 30",IF(Customer[[#This Row],[Senior]]="Yes", "Senior","Other"))</f>
        <v>Under 30</v>
      </c>
      <c r="X6077">
        <v>5</v>
      </c>
      <c r="Y6077" t="s">
        <v>25</v>
      </c>
      <c r="Z6077" t="s">
        <v>53</v>
      </c>
      <c r="AA6077" t="s">
        <v>38</v>
      </c>
      <c r="AB6077">
        <v>27</v>
      </c>
      <c r="AC6077">
        <v>1924</v>
      </c>
    </row>
    <row r="6078" spans="1:29" x14ac:dyDescent="0.25">
      <c r="A6078" t="s">
        <v>12268</v>
      </c>
      <c r="B6078" t="s">
        <v>21</v>
      </c>
      <c r="C6078"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 t="str">
        <f>IF(Customer[[#This Row],[Under 30]]="Yes","Under 30",IF(Customer[[#This Row],[Senior]]="Yes", "Senior","Other"))</f>
        <v>Other</v>
      </c>
      <c r="X6078">
        <v>2</v>
      </c>
      <c r="Y6078" t="s">
        <v>21</v>
      </c>
      <c r="Z6078" t="s">
        <v>32</v>
      </c>
      <c r="AA6078" t="s">
        <v>33</v>
      </c>
      <c r="AB6078">
        <v>10</v>
      </c>
      <c r="AC6078">
        <v>215</v>
      </c>
    </row>
    <row r="6079" spans="1:29" x14ac:dyDescent="0.25">
      <c r="A6079" t="s">
        <v>12270</v>
      </c>
      <c r="B6079" t="s">
        <v>21</v>
      </c>
      <c r="C6079"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 t="str">
        <f>IF(Customer[[#This Row],[Under 30]]="Yes","Under 30",IF(Customer[[#This Row],[Senior]]="Yes", "Senior","Other"))</f>
        <v>Other</v>
      </c>
      <c r="X6079">
        <v>2</v>
      </c>
      <c r="Y6079" t="s">
        <v>21</v>
      </c>
      <c r="Z6079" t="s">
        <v>53</v>
      </c>
      <c r="AA6079" t="s">
        <v>38</v>
      </c>
      <c r="AB6079">
        <v>12</v>
      </c>
      <c r="AC6079">
        <v>833</v>
      </c>
    </row>
    <row r="6080" spans="1:29" x14ac:dyDescent="0.25">
      <c r="A6080" t="s">
        <v>12272</v>
      </c>
      <c r="B6080" t="s">
        <v>21</v>
      </c>
      <c r="C6080"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 t="str">
        <f>IF(Customer[[#This Row],[Under 30]]="Yes","Under 30",IF(Customer[[#This Row],[Senior]]="Yes", "Senior","Other"))</f>
        <v>Other</v>
      </c>
      <c r="X6080">
        <v>3</v>
      </c>
      <c r="Y6080" t="s">
        <v>21</v>
      </c>
      <c r="Z6080" t="s">
        <v>32</v>
      </c>
      <c r="AA6080" t="s">
        <v>33</v>
      </c>
      <c r="AB6080">
        <v>20</v>
      </c>
      <c r="AC6080">
        <v>42</v>
      </c>
    </row>
    <row r="6081" spans="1:29" x14ac:dyDescent="0.25">
      <c r="A6081" t="s">
        <v>12274</v>
      </c>
      <c r="B6081" t="s">
        <v>21</v>
      </c>
      <c r="C6081"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 t="str">
        <f>IF(Customer[[#This Row],[Under 30]]="Yes","Under 30",IF(Customer[[#This Row],[Senior]]="Yes", "Senior","Other"))</f>
        <v>Under 30</v>
      </c>
      <c r="X6081">
        <v>3</v>
      </c>
      <c r="Y6081" t="s">
        <v>21</v>
      </c>
      <c r="Z6081" t="s">
        <v>32</v>
      </c>
      <c r="AA6081" t="s">
        <v>38</v>
      </c>
      <c r="AB6081">
        <v>17</v>
      </c>
      <c r="AC6081">
        <v>771</v>
      </c>
    </row>
    <row r="6082" spans="1:29" x14ac:dyDescent="0.25">
      <c r="A6082" t="s">
        <v>12276</v>
      </c>
      <c r="B6082" t="s">
        <v>21</v>
      </c>
      <c r="C6082"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 t="str">
        <f>IF(Customer[[#This Row],[Under 30]]="Yes","Under 30",IF(Customer[[#This Row],[Senior]]="Yes", "Senior","Other"))</f>
        <v>Under 30</v>
      </c>
      <c r="X6082">
        <v>5</v>
      </c>
      <c r="Y6082" t="s">
        <v>21</v>
      </c>
      <c r="Z6082" t="s">
        <v>32</v>
      </c>
      <c r="AA6082" t="s">
        <v>33</v>
      </c>
      <c r="AB6082">
        <v>18</v>
      </c>
      <c r="AC6082">
        <v>269</v>
      </c>
    </row>
    <row r="6083" spans="1:29" x14ac:dyDescent="0.25">
      <c r="A6083" t="s">
        <v>12278</v>
      </c>
      <c r="B6083" t="s">
        <v>21</v>
      </c>
      <c r="C6083"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 t="str">
        <f>IF(Customer[[#This Row],[Under 30]]="Yes","Under 30",IF(Customer[[#This Row],[Senior]]="Yes", "Senior","Other"))</f>
        <v>Other</v>
      </c>
      <c r="X6083">
        <v>3</v>
      </c>
      <c r="Y6083" t="s">
        <v>25</v>
      </c>
      <c r="Z6083" t="s">
        <v>98</v>
      </c>
      <c r="AA6083" t="s">
        <v>33</v>
      </c>
      <c r="AB6083">
        <v>14</v>
      </c>
      <c r="AC6083">
        <v>346</v>
      </c>
    </row>
    <row r="6084" spans="1:29" x14ac:dyDescent="0.25">
      <c r="A6084" t="s">
        <v>12280</v>
      </c>
      <c r="B6084" t="s">
        <v>21</v>
      </c>
      <c r="C6084"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 t="str">
        <f>IF(Customer[[#This Row],[Under 30]]="Yes","Under 30",IF(Customer[[#This Row],[Senior]]="Yes", "Senior","Other"))</f>
        <v>Other</v>
      </c>
      <c r="X6084">
        <v>4</v>
      </c>
      <c r="Y6084" t="s">
        <v>21</v>
      </c>
      <c r="Z6084" t="s">
        <v>32</v>
      </c>
      <c r="AA6084" t="s">
        <v>38</v>
      </c>
      <c r="AB6084">
        <v>7</v>
      </c>
      <c r="AC6084">
        <v>126</v>
      </c>
    </row>
    <row r="6085" spans="1:29" x14ac:dyDescent="0.25">
      <c r="A6085" t="s">
        <v>12282</v>
      </c>
      <c r="B6085" t="s">
        <v>21</v>
      </c>
      <c r="C6085"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 t="str">
        <f>IF(Customer[[#This Row],[Under 30]]="Yes","Under 30",IF(Customer[[#This Row],[Senior]]="Yes", "Senior","Other"))</f>
        <v>Other</v>
      </c>
      <c r="X6085">
        <v>2</v>
      </c>
      <c r="Y6085" t="s">
        <v>25</v>
      </c>
      <c r="Z6085" t="s">
        <v>32</v>
      </c>
      <c r="AA6085" t="s">
        <v>38</v>
      </c>
      <c r="AB6085">
        <v>38</v>
      </c>
      <c r="AC6085">
        <v>582</v>
      </c>
    </row>
    <row r="6086" spans="1:29" x14ac:dyDescent="0.25">
      <c r="A6086" t="s">
        <v>12284</v>
      </c>
      <c r="B6086" t="s">
        <v>21</v>
      </c>
      <c r="C6086"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 t="str">
        <f>IF(Customer[[#This Row],[Under 30]]="Yes","Under 30",IF(Customer[[#This Row],[Senior]]="Yes", "Senior","Other"))</f>
        <v>Under 30</v>
      </c>
      <c r="X6086">
        <v>2</v>
      </c>
      <c r="Y6086" t="s">
        <v>21</v>
      </c>
      <c r="Z6086" t="s">
        <v>53</v>
      </c>
      <c r="AA6086" t="s">
        <v>33</v>
      </c>
      <c r="AB6086">
        <v>9</v>
      </c>
      <c r="AC6086">
        <v>452</v>
      </c>
    </row>
    <row r="6087" spans="1:29" x14ac:dyDescent="0.25">
      <c r="A6087" t="s">
        <v>12286</v>
      </c>
      <c r="B6087" t="s">
        <v>21</v>
      </c>
      <c r="C6087"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 t="str">
        <f>IF(Customer[[#This Row],[Under 30]]="Yes","Under 30",IF(Customer[[#This Row],[Senior]]="Yes", "Senior","Other"))</f>
        <v>Other</v>
      </c>
      <c r="X6087">
        <v>2</v>
      </c>
      <c r="Y6087" t="s">
        <v>21</v>
      </c>
      <c r="Z6087" t="s">
        <v>32</v>
      </c>
      <c r="AA6087" t="s">
        <v>33</v>
      </c>
      <c r="AB6087">
        <v>5</v>
      </c>
      <c r="AC6087">
        <v>68</v>
      </c>
    </row>
    <row r="6088" spans="1:29" x14ac:dyDescent="0.25">
      <c r="A6088" t="s">
        <v>12288</v>
      </c>
      <c r="B6088" t="s">
        <v>21</v>
      </c>
      <c r="C6088"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 t="str">
        <f>IF(Customer[[#This Row],[Under 30]]="Yes","Under 30",IF(Customer[[#This Row],[Senior]]="Yes", "Senior","Other"))</f>
        <v>Other</v>
      </c>
      <c r="X6088">
        <v>3</v>
      </c>
      <c r="Y6088" t="s">
        <v>25</v>
      </c>
      <c r="Z6088" t="s">
        <v>98</v>
      </c>
      <c r="AA6088" t="s">
        <v>33</v>
      </c>
      <c r="AB6088">
        <v>36</v>
      </c>
      <c r="AC6088">
        <v>1731</v>
      </c>
    </row>
    <row r="6089" spans="1:29" x14ac:dyDescent="0.25">
      <c r="A6089" t="s">
        <v>12290</v>
      </c>
      <c r="B6089" t="s">
        <v>21</v>
      </c>
      <c r="C6089"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 t="str">
        <f>IF(Customer[[#This Row],[Under 30]]="Yes","Under 30",IF(Customer[[#This Row],[Senior]]="Yes", "Senior","Other"))</f>
        <v>Other</v>
      </c>
      <c r="X6089">
        <v>5</v>
      </c>
      <c r="Y6089" t="s">
        <v>25</v>
      </c>
      <c r="Z6089" t="s">
        <v>53</v>
      </c>
      <c r="AA6089" t="s">
        <v>33</v>
      </c>
      <c r="AB6089">
        <v>19</v>
      </c>
      <c r="AC6089">
        <v>1055</v>
      </c>
    </row>
    <row r="6090" spans="1:29" x14ac:dyDescent="0.25">
      <c r="A6090" t="s">
        <v>12292</v>
      </c>
      <c r="B6090" t="s">
        <v>21</v>
      </c>
      <c r="C6090"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 t="str">
        <f>IF(Customer[[#This Row],[Under 30]]="Yes","Under 30",IF(Customer[[#This Row],[Senior]]="Yes", "Senior","Other"))</f>
        <v>Other</v>
      </c>
      <c r="X6090">
        <v>2</v>
      </c>
      <c r="Y6090" t="s">
        <v>25</v>
      </c>
      <c r="Z6090" t="s">
        <v>53</v>
      </c>
      <c r="AA6090" t="s">
        <v>33</v>
      </c>
      <c r="AB6090">
        <v>17</v>
      </c>
      <c r="AC6090">
        <v>91</v>
      </c>
    </row>
    <row r="6091" spans="1:29" x14ac:dyDescent="0.25">
      <c r="A6091" t="s">
        <v>12294</v>
      </c>
      <c r="B6091" t="s">
        <v>21</v>
      </c>
      <c r="C6091"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 t="str">
        <f>IF(Customer[[#This Row],[Under 30]]="Yes","Under 30",IF(Customer[[#This Row],[Senior]]="Yes", "Senior","Other"))</f>
        <v>Other</v>
      </c>
      <c r="X6091">
        <v>3</v>
      </c>
      <c r="Y6091" t="s">
        <v>25</v>
      </c>
      <c r="Z6091" t="s">
        <v>98</v>
      </c>
      <c r="AA6091" t="s">
        <v>38</v>
      </c>
      <c r="AB6091">
        <v>56</v>
      </c>
      <c r="AC6091">
        <v>2833</v>
      </c>
    </row>
    <row r="6092" spans="1:29" x14ac:dyDescent="0.25">
      <c r="A6092" t="s">
        <v>12296</v>
      </c>
      <c r="B6092" t="s">
        <v>21</v>
      </c>
      <c r="C6092"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 t="str">
        <f>IF(Customer[[#This Row],[Under 30]]="Yes","Under 30",IF(Customer[[#This Row],[Senior]]="Yes", "Senior","Other"))</f>
        <v>Other</v>
      </c>
      <c r="X6092">
        <v>3</v>
      </c>
      <c r="Y6092" t="s">
        <v>25</v>
      </c>
      <c r="Z6092" t="s">
        <v>98</v>
      </c>
      <c r="AA6092" t="s">
        <v>38</v>
      </c>
      <c r="AB6092">
        <v>55</v>
      </c>
      <c r="AC6092">
        <v>3117</v>
      </c>
    </row>
    <row r="6093" spans="1:29" x14ac:dyDescent="0.25">
      <c r="A6093" t="s">
        <v>12298</v>
      </c>
      <c r="B6093" t="s">
        <v>21</v>
      </c>
      <c r="C6093"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 t="str">
        <f>IF(Customer[[#This Row],[Under 30]]="Yes","Under 30",IF(Customer[[#This Row],[Senior]]="Yes", "Senior","Other"))</f>
        <v>Other</v>
      </c>
      <c r="X6093">
        <v>2</v>
      </c>
      <c r="Y6093" t="s">
        <v>25</v>
      </c>
      <c r="Z6093" t="s">
        <v>53</v>
      </c>
      <c r="AA6093" t="s">
        <v>33</v>
      </c>
      <c r="AB6093">
        <v>42</v>
      </c>
      <c r="AC6093">
        <v>2768</v>
      </c>
    </row>
    <row r="6094" spans="1:29" x14ac:dyDescent="0.25">
      <c r="A6094" t="s">
        <v>12300</v>
      </c>
      <c r="B6094" t="s">
        <v>21</v>
      </c>
      <c r="C6094"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 t="str">
        <f>IF(Customer[[#This Row],[Under 30]]="Yes","Under 30",IF(Customer[[#This Row],[Senior]]="Yes", "Senior","Other"))</f>
        <v>Other</v>
      </c>
      <c r="X6094">
        <v>3</v>
      </c>
      <c r="Y6094" t="s">
        <v>25</v>
      </c>
      <c r="Z6094" t="s">
        <v>98</v>
      </c>
      <c r="AA6094" t="s">
        <v>38</v>
      </c>
      <c r="AB6094">
        <v>34</v>
      </c>
      <c r="AC6094">
        <v>1715</v>
      </c>
    </row>
    <row r="6095" spans="1:29" x14ac:dyDescent="0.25">
      <c r="A6095" t="s">
        <v>12302</v>
      </c>
      <c r="B6095" t="s">
        <v>21</v>
      </c>
      <c r="C6095"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 t="str">
        <f>IF(Customer[[#This Row],[Under 30]]="Yes","Under 30",IF(Customer[[#This Row],[Senior]]="Yes", "Senior","Other"))</f>
        <v>Other</v>
      </c>
      <c r="X6095">
        <v>5</v>
      </c>
      <c r="Y6095" t="s">
        <v>25</v>
      </c>
      <c r="Z6095" t="s">
        <v>53</v>
      </c>
      <c r="AA6095" t="s">
        <v>33</v>
      </c>
      <c r="AB6095">
        <v>22</v>
      </c>
      <c r="AC6095">
        <v>1522</v>
      </c>
    </row>
    <row r="6096" spans="1:29" x14ac:dyDescent="0.25">
      <c r="A6096" t="s">
        <v>12304</v>
      </c>
      <c r="B6096" t="s">
        <v>21</v>
      </c>
      <c r="C6096"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 t="str">
        <f>IF(Customer[[#This Row],[Under 30]]="Yes","Under 30",IF(Customer[[#This Row],[Senior]]="Yes", "Senior","Other"))</f>
        <v>Other</v>
      </c>
      <c r="X6096">
        <v>2</v>
      </c>
      <c r="Y6096" t="s">
        <v>21</v>
      </c>
      <c r="Z6096" t="s">
        <v>98</v>
      </c>
      <c r="AA6096" t="s">
        <v>33</v>
      </c>
      <c r="AB6096">
        <v>6</v>
      </c>
      <c r="AC6096">
        <v>116</v>
      </c>
    </row>
    <row r="6097" spans="1:29" x14ac:dyDescent="0.25">
      <c r="A6097" t="s">
        <v>12306</v>
      </c>
      <c r="B6097" t="s">
        <v>21</v>
      </c>
      <c r="C6097"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 t="str">
        <f>IF(Customer[[#This Row],[Under 30]]="Yes","Under 30",IF(Customer[[#This Row],[Senior]]="Yes", "Senior","Other"))</f>
        <v>Under 30</v>
      </c>
      <c r="X6097">
        <v>2</v>
      </c>
      <c r="Y6097" t="s">
        <v>21</v>
      </c>
      <c r="Z6097" t="s">
        <v>53</v>
      </c>
      <c r="AA6097" t="s">
        <v>33</v>
      </c>
      <c r="AB6097">
        <v>6</v>
      </c>
      <c r="AC6097">
        <v>408</v>
      </c>
    </row>
    <row r="6098" spans="1:29" x14ac:dyDescent="0.25">
      <c r="A6098" t="s">
        <v>12308</v>
      </c>
      <c r="B6098" t="s">
        <v>21</v>
      </c>
      <c r="C6098"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 t="str">
        <f>IF(Customer[[#This Row],[Under 30]]="Yes","Under 30",IF(Customer[[#This Row],[Senior]]="Yes", "Senior","Other"))</f>
        <v>Other</v>
      </c>
      <c r="X6098">
        <v>5</v>
      </c>
      <c r="Y6098" t="s">
        <v>25</v>
      </c>
      <c r="Z6098" t="s">
        <v>53</v>
      </c>
      <c r="AA6098" t="s">
        <v>33</v>
      </c>
      <c r="AB6098">
        <v>29</v>
      </c>
      <c r="AC6098">
        <v>1636</v>
      </c>
    </row>
    <row r="6099" spans="1:29" x14ac:dyDescent="0.25">
      <c r="A6099" t="s">
        <v>12310</v>
      </c>
      <c r="B6099" t="s">
        <v>21</v>
      </c>
      <c r="C6099"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 t="str">
        <f>IF(Customer[[#This Row],[Under 30]]="Yes","Under 30",IF(Customer[[#This Row],[Senior]]="Yes", "Senior","Other"))</f>
        <v>Other</v>
      </c>
      <c r="X6099">
        <v>3</v>
      </c>
      <c r="Y6099" t="s">
        <v>25</v>
      </c>
      <c r="Z6099" t="s">
        <v>98</v>
      </c>
      <c r="AA6099" t="s">
        <v>38</v>
      </c>
      <c r="AB6099">
        <v>40</v>
      </c>
      <c r="AC6099">
        <v>2656</v>
      </c>
    </row>
    <row r="6100" spans="1:29" x14ac:dyDescent="0.25">
      <c r="A6100" t="s">
        <v>12312</v>
      </c>
      <c r="B6100" t="s">
        <v>21</v>
      </c>
      <c r="C6100"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 t="str">
        <f>IF(Customer[[#This Row],[Under 30]]="Yes","Under 30",IF(Customer[[#This Row],[Senior]]="Yes", "Senior","Other"))</f>
        <v>Under 30</v>
      </c>
      <c r="X6100">
        <v>3</v>
      </c>
      <c r="Y6100" t="s">
        <v>21</v>
      </c>
      <c r="Z6100" t="s">
        <v>53</v>
      </c>
      <c r="AA6100" t="s">
        <v>38</v>
      </c>
      <c r="AB6100">
        <v>7</v>
      </c>
      <c r="AC6100">
        <v>483</v>
      </c>
    </row>
    <row r="6101" spans="1:29" x14ac:dyDescent="0.25">
      <c r="A6101" t="s">
        <v>12314</v>
      </c>
      <c r="B6101" t="s">
        <v>21</v>
      </c>
      <c r="C6101"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 t="str">
        <f>IF(Customer[[#This Row],[Under 30]]="Yes","Under 30",IF(Customer[[#This Row],[Senior]]="Yes", "Senior","Other"))</f>
        <v>Other</v>
      </c>
      <c r="X6101">
        <v>2</v>
      </c>
      <c r="Y6101" t="s">
        <v>25</v>
      </c>
      <c r="Z6101" t="s">
        <v>32</v>
      </c>
      <c r="AA6101" t="s">
        <v>38</v>
      </c>
      <c r="AB6101">
        <v>39</v>
      </c>
      <c r="AC6101">
        <v>2363</v>
      </c>
    </row>
    <row r="6102" spans="1:29" x14ac:dyDescent="0.25">
      <c r="A6102" t="s">
        <v>12316</v>
      </c>
      <c r="B6102" t="s">
        <v>21</v>
      </c>
      <c r="C6102"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 t="str">
        <f>IF(Customer[[#This Row],[Under 30]]="Yes","Under 30",IF(Customer[[#This Row],[Senior]]="Yes", "Senior","Other"))</f>
        <v>Other</v>
      </c>
      <c r="X6102">
        <v>2</v>
      </c>
      <c r="Y6102" t="s">
        <v>21</v>
      </c>
      <c r="Z6102" t="s">
        <v>98</v>
      </c>
      <c r="AA6102" t="s">
        <v>33</v>
      </c>
      <c r="AB6102">
        <v>8</v>
      </c>
      <c r="AC6102">
        <v>8</v>
      </c>
    </row>
    <row r="6103" spans="1:29" x14ac:dyDescent="0.25">
      <c r="A6103" t="s">
        <v>12318</v>
      </c>
      <c r="B6103" t="s">
        <v>21</v>
      </c>
      <c r="C6103"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 t="str">
        <f>IF(Customer[[#This Row],[Under 30]]="Yes","Under 30",IF(Customer[[#This Row],[Senior]]="Yes", "Senior","Other"))</f>
        <v>Senior</v>
      </c>
      <c r="X6103">
        <v>3</v>
      </c>
      <c r="Y6103" t="s">
        <v>21</v>
      </c>
      <c r="Z6103" t="s">
        <v>53</v>
      </c>
      <c r="AA6103" t="s">
        <v>33</v>
      </c>
      <c r="AB6103">
        <v>7</v>
      </c>
      <c r="AC6103">
        <v>525</v>
      </c>
    </row>
    <row r="6104" spans="1:29" x14ac:dyDescent="0.25">
      <c r="A6104" t="s">
        <v>12320</v>
      </c>
      <c r="B6104" t="s">
        <v>21</v>
      </c>
      <c r="C6104"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 t="str">
        <f>IF(Customer[[#This Row],[Under 30]]="Yes","Under 30",IF(Customer[[#This Row],[Senior]]="Yes", "Senior","Other"))</f>
        <v>Senior</v>
      </c>
      <c r="X6104">
        <v>2</v>
      </c>
      <c r="Y6104" t="s">
        <v>21</v>
      </c>
      <c r="Z6104" t="s">
        <v>98</v>
      </c>
      <c r="AA6104" t="s">
        <v>38</v>
      </c>
      <c r="AB6104">
        <v>7</v>
      </c>
      <c r="AC6104">
        <v>239</v>
      </c>
    </row>
    <row r="6105" spans="1:29" x14ac:dyDescent="0.25">
      <c r="A6105" t="s">
        <v>12322</v>
      </c>
      <c r="B6105" t="s">
        <v>21</v>
      </c>
      <c r="C6105"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 t="str">
        <f>IF(Customer[[#This Row],[Under 30]]="Yes","Under 30",IF(Customer[[#This Row],[Senior]]="Yes", "Senior","Other"))</f>
        <v>Other</v>
      </c>
      <c r="X6105">
        <v>6</v>
      </c>
      <c r="Y6105" t="s">
        <v>21</v>
      </c>
      <c r="Z6105" t="s">
        <v>98</v>
      </c>
      <c r="AA6105" t="s">
        <v>33</v>
      </c>
      <c r="AB6105">
        <v>10</v>
      </c>
      <c r="AC6105">
        <v>47</v>
      </c>
    </row>
    <row r="6106" spans="1:29" x14ac:dyDescent="0.25">
      <c r="A6106" t="s">
        <v>12324</v>
      </c>
      <c r="B6106" t="s">
        <v>21</v>
      </c>
      <c r="C6106"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 t="str">
        <f>IF(Customer[[#This Row],[Under 30]]="Yes","Under 30",IF(Customer[[#This Row],[Senior]]="Yes", "Senior","Other"))</f>
        <v>Other</v>
      </c>
      <c r="X6106">
        <v>2</v>
      </c>
      <c r="Y6106" t="s">
        <v>25</v>
      </c>
      <c r="Z6106" t="s">
        <v>98</v>
      </c>
      <c r="AA6106" t="s">
        <v>38</v>
      </c>
      <c r="AB6106">
        <v>19</v>
      </c>
      <c r="AC6106">
        <v>1319</v>
      </c>
    </row>
    <row r="6107" spans="1:29" x14ac:dyDescent="0.25">
      <c r="A6107" t="s">
        <v>12326</v>
      </c>
      <c r="B6107" t="s">
        <v>21</v>
      </c>
      <c r="C6107"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 t="str">
        <f>IF(Customer[[#This Row],[Under 30]]="Yes","Under 30",IF(Customer[[#This Row],[Senior]]="Yes", "Senior","Other"))</f>
        <v>Under 30</v>
      </c>
      <c r="X6107">
        <v>4</v>
      </c>
      <c r="Y6107" t="s">
        <v>21</v>
      </c>
      <c r="Z6107" t="s">
        <v>32</v>
      </c>
      <c r="AA6107" t="s">
        <v>33</v>
      </c>
      <c r="AB6107">
        <v>17</v>
      </c>
      <c r="AC6107">
        <v>35</v>
      </c>
    </row>
    <row r="6108" spans="1:29" x14ac:dyDescent="0.25">
      <c r="A6108" t="s">
        <v>12328</v>
      </c>
      <c r="B6108" t="s">
        <v>21</v>
      </c>
      <c r="C6108"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 t="str">
        <f>IF(Customer[[#This Row],[Under 30]]="Yes","Under 30",IF(Customer[[#This Row],[Senior]]="Yes", "Senior","Other"))</f>
        <v>Senior</v>
      </c>
      <c r="X6108">
        <v>3</v>
      </c>
      <c r="Y6108" t="s">
        <v>21</v>
      </c>
      <c r="Z6108" t="s">
        <v>53</v>
      </c>
      <c r="AA6108" t="s">
        <v>33</v>
      </c>
      <c r="AB6108">
        <v>11</v>
      </c>
      <c r="AC6108">
        <v>660</v>
      </c>
    </row>
    <row r="6109" spans="1:29" x14ac:dyDescent="0.25">
      <c r="A6109" t="s">
        <v>12330</v>
      </c>
      <c r="B6109" t="s">
        <v>21</v>
      </c>
      <c r="C6109"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 t="str">
        <f>IF(Customer[[#This Row],[Under 30]]="Yes","Under 30",IF(Customer[[#This Row],[Senior]]="Yes", "Senior","Other"))</f>
        <v>Senior</v>
      </c>
      <c r="X6109">
        <v>2</v>
      </c>
      <c r="Y6109" t="s">
        <v>21</v>
      </c>
      <c r="Z6109" t="s">
        <v>98</v>
      </c>
      <c r="AA6109" t="s">
        <v>38</v>
      </c>
      <c r="AB6109">
        <v>19</v>
      </c>
      <c r="AC6109">
        <v>1344</v>
      </c>
    </row>
    <row r="6110" spans="1:29" x14ac:dyDescent="0.25">
      <c r="A6110" t="s">
        <v>12332</v>
      </c>
      <c r="B6110" t="s">
        <v>21</v>
      </c>
      <c r="C6110"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 t="str">
        <f>IF(Customer[[#This Row],[Under 30]]="Yes","Under 30",IF(Customer[[#This Row],[Senior]]="Yes", "Senior","Other"))</f>
        <v>Other</v>
      </c>
      <c r="X6110">
        <v>5</v>
      </c>
      <c r="Y6110" t="s">
        <v>25</v>
      </c>
      <c r="Z6110" t="s">
        <v>53</v>
      </c>
      <c r="AA6110" t="s">
        <v>33</v>
      </c>
      <c r="AB6110">
        <v>52</v>
      </c>
      <c r="AC6110">
        <v>3783</v>
      </c>
    </row>
    <row r="6111" spans="1:29" x14ac:dyDescent="0.25">
      <c r="A6111" t="s">
        <v>12334</v>
      </c>
      <c r="B6111" t="s">
        <v>21</v>
      </c>
      <c r="C6111"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 t="str">
        <f>IF(Customer[[#This Row],[Under 30]]="Yes","Under 30",IF(Customer[[#This Row],[Senior]]="Yes", "Senior","Other"))</f>
        <v>Other</v>
      </c>
      <c r="X6111">
        <v>3</v>
      </c>
      <c r="Y6111" t="s">
        <v>21</v>
      </c>
      <c r="Z6111" t="s">
        <v>32</v>
      </c>
      <c r="AA6111" t="s">
        <v>38</v>
      </c>
      <c r="AB6111">
        <v>9</v>
      </c>
      <c r="AC6111">
        <v>89</v>
      </c>
    </row>
    <row r="6112" spans="1:29" x14ac:dyDescent="0.25">
      <c r="A6112" t="s">
        <v>12336</v>
      </c>
      <c r="B6112" t="s">
        <v>21</v>
      </c>
      <c r="C6112"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 t="str">
        <f>IF(Customer[[#This Row],[Under 30]]="Yes","Under 30",IF(Customer[[#This Row],[Senior]]="Yes", "Senior","Other"))</f>
        <v>Other</v>
      </c>
      <c r="X6112">
        <v>4</v>
      </c>
      <c r="Y6112" t="s">
        <v>25</v>
      </c>
      <c r="Z6112" t="s">
        <v>53</v>
      </c>
      <c r="AA6112" t="s">
        <v>38</v>
      </c>
      <c r="AB6112">
        <v>35</v>
      </c>
      <c r="AC6112">
        <v>2501</v>
      </c>
    </row>
    <row r="6113" spans="1:29" x14ac:dyDescent="0.25">
      <c r="A6113" t="s">
        <v>12338</v>
      </c>
      <c r="B6113" t="s">
        <v>21</v>
      </c>
      <c r="C6113"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 t="str">
        <f>IF(Customer[[#This Row],[Under 30]]="Yes","Under 30",IF(Customer[[#This Row],[Senior]]="Yes", "Senior","Other"))</f>
        <v>Other</v>
      </c>
      <c r="X6113">
        <v>6</v>
      </c>
      <c r="Y6113" t="s">
        <v>21</v>
      </c>
      <c r="Z6113" t="s">
        <v>53</v>
      </c>
      <c r="AA6113" t="s">
        <v>33</v>
      </c>
      <c r="AB6113">
        <v>7</v>
      </c>
      <c r="AC6113">
        <v>384</v>
      </c>
    </row>
    <row r="6114" spans="1:29" x14ac:dyDescent="0.25">
      <c r="A6114" t="s">
        <v>12340</v>
      </c>
      <c r="B6114" t="s">
        <v>21</v>
      </c>
      <c r="C6114"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 t="str">
        <f>IF(Customer[[#This Row],[Under 30]]="Yes","Under 30",IF(Customer[[#This Row],[Senior]]="Yes", "Senior","Other"))</f>
        <v>Under 30</v>
      </c>
      <c r="X6114">
        <v>2</v>
      </c>
      <c r="Y6114" t="s">
        <v>25</v>
      </c>
      <c r="Z6114" t="s">
        <v>53</v>
      </c>
      <c r="AA6114" t="s">
        <v>33</v>
      </c>
      <c r="AB6114">
        <v>48</v>
      </c>
      <c r="AC6114">
        <v>1640</v>
      </c>
    </row>
    <row r="6115" spans="1:29" x14ac:dyDescent="0.25">
      <c r="A6115" t="s">
        <v>12342</v>
      </c>
      <c r="B6115" t="s">
        <v>21</v>
      </c>
      <c r="C6115"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 t="str">
        <f>IF(Customer[[#This Row],[Under 30]]="Yes","Under 30",IF(Customer[[#This Row],[Senior]]="Yes", "Senior","Other"))</f>
        <v>Under 30</v>
      </c>
      <c r="X6115">
        <v>4</v>
      </c>
      <c r="Y6115" t="s">
        <v>25</v>
      </c>
      <c r="Z6115" t="s">
        <v>32</v>
      </c>
      <c r="AA6115" t="s">
        <v>38</v>
      </c>
      <c r="AB6115">
        <v>39</v>
      </c>
      <c r="AC6115">
        <v>1704</v>
      </c>
    </row>
    <row r="6116" spans="1:29" x14ac:dyDescent="0.25">
      <c r="A6116" t="s">
        <v>12344</v>
      </c>
      <c r="B6116" t="s">
        <v>21</v>
      </c>
      <c r="C6116"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 t="str">
        <f>IF(Customer[[#This Row],[Under 30]]="Yes","Under 30",IF(Customer[[#This Row],[Senior]]="Yes", "Senior","Other"))</f>
        <v>Under 30</v>
      </c>
      <c r="X6116">
        <v>6</v>
      </c>
      <c r="Y6116" t="s">
        <v>21</v>
      </c>
      <c r="Z6116" t="s">
        <v>98</v>
      </c>
      <c r="AA6116" t="s">
        <v>33</v>
      </c>
      <c r="AB6116">
        <v>31</v>
      </c>
      <c r="AC6116">
        <v>1764</v>
      </c>
    </row>
    <row r="6117" spans="1:29" x14ac:dyDescent="0.25">
      <c r="A6117" t="s">
        <v>12346</v>
      </c>
      <c r="B6117" t="s">
        <v>21</v>
      </c>
      <c r="C6117"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 t="str">
        <f>IF(Customer[[#This Row],[Under 30]]="Yes","Under 30",IF(Customer[[#This Row],[Senior]]="Yes", "Senior","Other"))</f>
        <v>Other</v>
      </c>
      <c r="X6117">
        <v>6</v>
      </c>
      <c r="Y6117" t="s">
        <v>25</v>
      </c>
      <c r="Z6117" t="s">
        <v>53</v>
      </c>
      <c r="AA6117" t="s">
        <v>33</v>
      </c>
      <c r="AB6117">
        <v>48</v>
      </c>
      <c r="AC6117">
        <v>3467</v>
      </c>
    </row>
    <row r="6118" spans="1:29" x14ac:dyDescent="0.25">
      <c r="A6118" t="s">
        <v>12348</v>
      </c>
      <c r="B6118" t="s">
        <v>21</v>
      </c>
      <c r="C6118"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 t="str">
        <f>IF(Customer[[#This Row],[Under 30]]="Yes","Under 30",IF(Customer[[#This Row],[Senior]]="Yes", "Senior","Other"))</f>
        <v>Other</v>
      </c>
      <c r="X6118">
        <v>3</v>
      </c>
      <c r="Y6118" t="s">
        <v>21</v>
      </c>
      <c r="Z6118" t="s">
        <v>53</v>
      </c>
      <c r="AA6118" t="s">
        <v>38</v>
      </c>
      <c r="AB6118">
        <v>9</v>
      </c>
      <c r="AC6118">
        <v>568</v>
      </c>
    </row>
    <row r="6119" spans="1:29" x14ac:dyDescent="0.25">
      <c r="A6119" t="s">
        <v>12350</v>
      </c>
      <c r="B6119" t="s">
        <v>21</v>
      </c>
      <c r="C6119"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 t="str">
        <f>IF(Customer[[#This Row],[Under 30]]="Yes","Under 30",IF(Customer[[#This Row],[Senior]]="Yes", "Senior","Other"))</f>
        <v>Other</v>
      </c>
      <c r="X6119">
        <v>3</v>
      </c>
      <c r="Y6119" t="s">
        <v>21</v>
      </c>
      <c r="Z6119" t="s">
        <v>53</v>
      </c>
      <c r="AA6119" t="s">
        <v>38</v>
      </c>
      <c r="AB6119">
        <v>8</v>
      </c>
      <c r="AC6119">
        <v>578</v>
      </c>
    </row>
    <row r="6120" spans="1:29" x14ac:dyDescent="0.25">
      <c r="A6120" t="s">
        <v>12352</v>
      </c>
      <c r="B6120" t="s">
        <v>21</v>
      </c>
      <c r="C6120"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 t="str">
        <f>IF(Customer[[#This Row],[Under 30]]="Yes","Under 30",IF(Customer[[#This Row],[Senior]]="Yes", "Senior","Other"))</f>
        <v>Under 30</v>
      </c>
      <c r="X6120">
        <v>3</v>
      </c>
      <c r="Y6120" t="s">
        <v>21</v>
      </c>
      <c r="Z6120" t="s">
        <v>98</v>
      </c>
      <c r="AA6120" t="s">
        <v>38</v>
      </c>
      <c r="AB6120">
        <v>5</v>
      </c>
      <c r="AC6120">
        <v>203</v>
      </c>
    </row>
    <row r="6121" spans="1:29" x14ac:dyDescent="0.25">
      <c r="A6121" t="s">
        <v>12354</v>
      </c>
      <c r="B6121" t="s">
        <v>21</v>
      </c>
      <c r="C6121"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 t="str">
        <f>IF(Customer[[#This Row],[Under 30]]="Yes","Under 30",IF(Customer[[#This Row],[Senior]]="Yes", "Senior","Other"))</f>
        <v>Other</v>
      </c>
      <c r="X6121">
        <v>6</v>
      </c>
      <c r="Y6121" t="s">
        <v>25</v>
      </c>
      <c r="Z6121" t="s">
        <v>53</v>
      </c>
      <c r="AA6121" t="s">
        <v>33</v>
      </c>
      <c r="AB6121">
        <v>20</v>
      </c>
      <c r="AC6121">
        <v>429</v>
      </c>
    </row>
    <row r="6122" spans="1:29" x14ac:dyDescent="0.25">
      <c r="A6122" t="s">
        <v>12356</v>
      </c>
      <c r="B6122" t="s">
        <v>21</v>
      </c>
      <c r="C6122"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 t="str">
        <f>IF(Customer[[#This Row],[Under 30]]="Yes","Under 30",IF(Customer[[#This Row],[Senior]]="Yes", "Senior","Other"))</f>
        <v>Under 30</v>
      </c>
      <c r="X6122">
        <v>2</v>
      </c>
      <c r="Y6122" t="s">
        <v>25</v>
      </c>
      <c r="Z6122" t="s">
        <v>98</v>
      </c>
      <c r="AA6122" t="s">
        <v>33</v>
      </c>
      <c r="AB6122">
        <v>20</v>
      </c>
      <c r="AC6122">
        <v>345</v>
      </c>
    </row>
    <row r="6123" spans="1:29" x14ac:dyDescent="0.25">
      <c r="A6123" t="s">
        <v>12358</v>
      </c>
      <c r="B6123" t="s">
        <v>21</v>
      </c>
      <c r="C6123"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 t="str">
        <f>IF(Customer[[#This Row],[Under 30]]="Yes","Under 30",IF(Customer[[#This Row],[Senior]]="Yes", "Senior","Other"))</f>
        <v>Other</v>
      </c>
      <c r="X6123">
        <v>6</v>
      </c>
      <c r="Y6123" t="s">
        <v>21</v>
      </c>
      <c r="Z6123" t="s">
        <v>98</v>
      </c>
      <c r="AA6123" t="s">
        <v>33</v>
      </c>
      <c r="AB6123">
        <v>31</v>
      </c>
      <c r="AC6123">
        <v>1808</v>
      </c>
    </row>
    <row r="6124" spans="1:29" x14ac:dyDescent="0.25">
      <c r="A6124" t="s">
        <v>12360</v>
      </c>
      <c r="B6124" t="s">
        <v>21</v>
      </c>
      <c r="C6124"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 t="str">
        <f>IF(Customer[[#This Row],[Under 30]]="Yes","Under 30",IF(Customer[[#This Row],[Senior]]="Yes", "Senior","Other"))</f>
        <v>Other</v>
      </c>
      <c r="X6124">
        <v>3</v>
      </c>
      <c r="Y6124" t="s">
        <v>21</v>
      </c>
      <c r="Z6124" t="s">
        <v>53</v>
      </c>
      <c r="AA6124" t="s">
        <v>33</v>
      </c>
      <c r="AB6124">
        <v>17</v>
      </c>
      <c r="AC6124">
        <v>241</v>
      </c>
    </row>
    <row r="6125" spans="1:29" x14ac:dyDescent="0.25">
      <c r="A6125" t="s">
        <v>12362</v>
      </c>
      <c r="B6125" t="s">
        <v>21</v>
      </c>
      <c r="C6125"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 t="str">
        <f>IF(Customer[[#This Row],[Under 30]]="Yes","Under 30",IF(Customer[[#This Row],[Senior]]="Yes", "Senior","Other"))</f>
        <v>Other</v>
      </c>
      <c r="X6125">
        <v>2</v>
      </c>
      <c r="Y6125" t="s">
        <v>21</v>
      </c>
      <c r="Z6125" t="s">
        <v>53</v>
      </c>
      <c r="AA6125" t="s">
        <v>33</v>
      </c>
      <c r="AB6125">
        <v>9</v>
      </c>
      <c r="AC6125">
        <v>497</v>
      </c>
    </row>
    <row r="6126" spans="1:29" x14ac:dyDescent="0.25">
      <c r="A6126" t="s">
        <v>12364</v>
      </c>
      <c r="B6126" t="s">
        <v>25</v>
      </c>
      <c r="C6126"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 t="str">
        <f>IF(Customer[[#This Row],[Under 30]]="Yes","Under 30",IF(Customer[[#This Row],[Senior]]="Yes", "Senior","Other"))</f>
        <v>Other</v>
      </c>
      <c r="X6126">
        <v>4</v>
      </c>
      <c r="Y6126" t="s">
        <v>21</v>
      </c>
      <c r="Z6126" t="s">
        <v>32</v>
      </c>
      <c r="AA6126" t="s">
        <v>38</v>
      </c>
      <c r="AB6126">
        <v>18</v>
      </c>
      <c r="AC6126">
        <v>128</v>
      </c>
    </row>
    <row r="6127" spans="1:29" x14ac:dyDescent="0.25">
      <c r="A6127" t="s">
        <v>12366</v>
      </c>
      <c r="B6127" t="s">
        <v>21</v>
      </c>
      <c r="C6127"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 t="str">
        <f>IF(Customer[[#This Row],[Under 30]]="Yes","Under 30",IF(Customer[[#This Row],[Senior]]="Yes", "Senior","Other"))</f>
        <v>Other</v>
      </c>
      <c r="X6127">
        <v>2</v>
      </c>
      <c r="Y6127" t="s">
        <v>25</v>
      </c>
      <c r="Z6127" t="s">
        <v>98</v>
      </c>
      <c r="AA6127" t="s">
        <v>38</v>
      </c>
      <c r="AB6127">
        <v>28</v>
      </c>
      <c r="AC6127">
        <v>1307</v>
      </c>
    </row>
    <row r="6128" spans="1:29" x14ac:dyDescent="0.25">
      <c r="A6128" t="s">
        <v>12368</v>
      </c>
      <c r="B6128" t="s">
        <v>21</v>
      </c>
      <c r="C6128"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 t="str">
        <f>IF(Customer[[#This Row],[Under 30]]="Yes","Under 30",IF(Customer[[#This Row],[Senior]]="Yes", "Senior","Other"))</f>
        <v>Other</v>
      </c>
      <c r="X6128">
        <v>6</v>
      </c>
      <c r="Y6128" t="s">
        <v>21</v>
      </c>
      <c r="Z6128" t="s">
        <v>98</v>
      </c>
      <c r="AA6128" t="s">
        <v>33</v>
      </c>
      <c r="AB6128">
        <v>38</v>
      </c>
      <c r="AC6128">
        <v>2177</v>
      </c>
    </row>
    <row r="6129" spans="1:29" x14ac:dyDescent="0.25">
      <c r="A6129" t="s">
        <v>12370</v>
      </c>
      <c r="B6129" t="s">
        <v>21</v>
      </c>
      <c r="C6129"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 t="str">
        <f>IF(Customer[[#This Row],[Under 30]]="Yes","Under 30",IF(Customer[[#This Row],[Senior]]="Yes", "Senior","Other"))</f>
        <v>Under 30</v>
      </c>
      <c r="X6129">
        <v>2</v>
      </c>
      <c r="Y6129" t="s">
        <v>25</v>
      </c>
      <c r="Z6129" t="s">
        <v>32</v>
      </c>
      <c r="AA6129" t="s">
        <v>38</v>
      </c>
      <c r="AB6129">
        <v>36</v>
      </c>
      <c r="AC6129">
        <v>1451</v>
      </c>
    </row>
    <row r="6130" spans="1:29" x14ac:dyDescent="0.25">
      <c r="A6130" t="s">
        <v>12372</v>
      </c>
      <c r="B6130" t="s">
        <v>21</v>
      </c>
      <c r="C6130"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 t="str">
        <f>IF(Customer[[#This Row],[Under 30]]="Yes","Under 30",IF(Customer[[#This Row],[Senior]]="Yes", "Senior","Other"))</f>
        <v>Under 30</v>
      </c>
      <c r="X6130">
        <v>2</v>
      </c>
      <c r="Y6130" t="s">
        <v>21</v>
      </c>
      <c r="Z6130" t="s">
        <v>32</v>
      </c>
      <c r="AA6130" t="s">
        <v>33</v>
      </c>
      <c r="AB6130">
        <v>7</v>
      </c>
      <c r="AC6130">
        <v>275</v>
      </c>
    </row>
    <row r="6131" spans="1:29" x14ac:dyDescent="0.25">
      <c r="A6131" t="s">
        <v>12374</v>
      </c>
      <c r="B6131" t="s">
        <v>21</v>
      </c>
      <c r="C6131"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 t="str">
        <f>IF(Customer[[#This Row],[Under 30]]="Yes","Under 30",IF(Customer[[#This Row],[Senior]]="Yes", "Senior","Other"))</f>
        <v>Other</v>
      </c>
      <c r="X6131">
        <v>3</v>
      </c>
      <c r="Y6131" t="s">
        <v>25</v>
      </c>
      <c r="Z6131" t="s">
        <v>98</v>
      </c>
      <c r="AA6131" t="s">
        <v>38</v>
      </c>
      <c r="AB6131">
        <v>35</v>
      </c>
      <c r="AC6131">
        <v>1647</v>
      </c>
    </row>
    <row r="6132" spans="1:29" x14ac:dyDescent="0.25">
      <c r="A6132" t="s">
        <v>12376</v>
      </c>
      <c r="B6132" t="s">
        <v>21</v>
      </c>
      <c r="C6132"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 t="str">
        <f>IF(Customer[[#This Row],[Under 30]]="Yes","Under 30",IF(Customer[[#This Row],[Senior]]="Yes", "Senior","Other"))</f>
        <v>Under 30</v>
      </c>
      <c r="X6132">
        <v>4</v>
      </c>
      <c r="Y6132" t="s">
        <v>21</v>
      </c>
      <c r="Z6132" t="s">
        <v>32</v>
      </c>
      <c r="AA6132" t="s">
        <v>38</v>
      </c>
      <c r="AB6132">
        <v>44</v>
      </c>
      <c r="AC6132">
        <v>2264</v>
      </c>
    </row>
    <row r="6133" spans="1:29" x14ac:dyDescent="0.25">
      <c r="A6133" t="s">
        <v>12378</v>
      </c>
      <c r="B6133" t="s">
        <v>21</v>
      </c>
      <c r="C6133"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 t="str">
        <f>IF(Customer[[#This Row],[Under 30]]="Yes","Under 30",IF(Customer[[#This Row],[Senior]]="Yes", "Senior","Other"))</f>
        <v>Other</v>
      </c>
      <c r="X6133">
        <v>2</v>
      </c>
      <c r="Y6133" t="s">
        <v>21</v>
      </c>
      <c r="Z6133" t="s">
        <v>32</v>
      </c>
      <c r="AA6133" t="s">
        <v>38</v>
      </c>
      <c r="AB6133">
        <v>15</v>
      </c>
      <c r="AC6133">
        <v>226</v>
      </c>
    </row>
    <row r="6134" spans="1:29" x14ac:dyDescent="0.25">
      <c r="A6134" t="s">
        <v>12380</v>
      </c>
      <c r="B6134" t="s">
        <v>21</v>
      </c>
      <c r="C6134"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 t="str">
        <f>IF(Customer[[#This Row],[Under 30]]="Yes","Under 30",IF(Customer[[#This Row],[Senior]]="Yes", "Senior","Other"))</f>
        <v>Other</v>
      </c>
      <c r="X6134">
        <v>2</v>
      </c>
      <c r="Y6134" t="s">
        <v>21</v>
      </c>
      <c r="Z6134" t="s">
        <v>53</v>
      </c>
      <c r="AA6134" t="s">
        <v>33</v>
      </c>
      <c r="AB6134">
        <v>6</v>
      </c>
      <c r="AC6134">
        <v>324</v>
      </c>
    </row>
    <row r="6135" spans="1:29" x14ac:dyDescent="0.25">
      <c r="A6135" t="s">
        <v>12382</v>
      </c>
      <c r="B6135" t="s">
        <v>21</v>
      </c>
      <c r="C6135"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 t="str">
        <f>IF(Customer[[#This Row],[Under 30]]="Yes","Under 30",IF(Customer[[#This Row],[Senior]]="Yes", "Senior","Other"))</f>
        <v>Under 30</v>
      </c>
      <c r="X6135">
        <v>2</v>
      </c>
      <c r="Y6135" t="s">
        <v>21</v>
      </c>
      <c r="Z6135" t="s">
        <v>53</v>
      </c>
      <c r="AA6135" t="s">
        <v>38</v>
      </c>
      <c r="AB6135">
        <v>44</v>
      </c>
      <c r="AC6135">
        <v>3156</v>
      </c>
    </row>
    <row r="6136" spans="1:29" x14ac:dyDescent="0.25">
      <c r="A6136" t="s">
        <v>12384</v>
      </c>
      <c r="B6136" t="s">
        <v>21</v>
      </c>
      <c r="C6136"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 t="str">
        <f>IF(Customer[[#This Row],[Under 30]]="Yes","Under 30",IF(Customer[[#This Row],[Senior]]="Yes", "Senior","Other"))</f>
        <v>Under 30</v>
      </c>
      <c r="X6136">
        <v>6</v>
      </c>
      <c r="Y6136" t="s">
        <v>25</v>
      </c>
      <c r="Z6136" t="s">
        <v>53</v>
      </c>
      <c r="AA6136" t="s">
        <v>38</v>
      </c>
      <c r="AB6136">
        <v>28</v>
      </c>
      <c r="AC6136">
        <v>388</v>
      </c>
    </row>
    <row r="6137" spans="1:29" x14ac:dyDescent="0.25">
      <c r="A6137" t="s">
        <v>12386</v>
      </c>
      <c r="B6137" t="s">
        <v>21</v>
      </c>
      <c r="C6137"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 t="str">
        <f>IF(Customer[[#This Row],[Under 30]]="Yes","Under 30",IF(Customer[[#This Row],[Senior]]="Yes", "Senior","Other"))</f>
        <v>Senior</v>
      </c>
      <c r="X6137">
        <v>3</v>
      </c>
      <c r="Y6137" t="s">
        <v>21</v>
      </c>
      <c r="Z6137" t="s">
        <v>53</v>
      </c>
      <c r="AA6137" t="s">
        <v>33</v>
      </c>
      <c r="AB6137">
        <v>30</v>
      </c>
      <c r="AC6137">
        <v>2178</v>
      </c>
    </row>
    <row r="6138" spans="1:29" x14ac:dyDescent="0.25">
      <c r="A6138" t="s">
        <v>12388</v>
      </c>
      <c r="B6138" t="s">
        <v>21</v>
      </c>
      <c r="C6138"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 t="str">
        <f>IF(Customer[[#This Row],[Under 30]]="Yes","Under 30",IF(Customer[[#This Row],[Senior]]="Yes", "Senior","Other"))</f>
        <v>Other</v>
      </c>
      <c r="X6138">
        <v>5</v>
      </c>
      <c r="Y6138" t="s">
        <v>21</v>
      </c>
      <c r="Z6138" t="s">
        <v>32</v>
      </c>
      <c r="AA6138" t="s">
        <v>38</v>
      </c>
      <c r="AB6138">
        <v>13</v>
      </c>
      <c r="AC6138">
        <v>277</v>
      </c>
    </row>
    <row r="6139" spans="1:29" x14ac:dyDescent="0.25">
      <c r="A6139" t="s">
        <v>12390</v>
      </c>
      <c r="B6139" t="s">
        <v>21</v>
      </c>
      <c r="C6139"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 t="str">
        <f>IF(Customer[[#This Row],[Under 30]]="Yes","Under 30",IF(Customer[[#This Row],[Senior]]="Yes", "Senior","Other"))</f>
        <v>Other</v>
      </c>
      <c r="X6139">
        <v>2</v>
      </c>
      <c r="Y6139" t="s">
        <v>21</v>
      </c>
      <c r="Z6139" t="s">
        <v>53</v>
      </c>
      <c r="AA6139" t="s">
        <v>33</v>
      </c>
      <c r="AB6139">
        <v>8</v>
      </c>
      <c r="AC6139">
        <v>438</v>
      </c>
    </row>
    <row r="6140" spans="1:29" x14ac:dyDescent="0.25">
      <c r="A6140" t="s">
        <v>12392</v>
      </c>
      <c r="B6140" t="s">
        <v>21</v>
      </c>
      <c r="C6140"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 t="str">
        <f>IF(Customer[[#This Row],[Under 30]]="Yes","Under 30",IF(Customer[[#This Row],[Senior]]="Yes", "Senior","Other"))</f>
        <v>Other</v>
      </c>
      <c r="X6140">
        <v>2</v>
      </c>
      <c r="Y6140" t="s">
        <v>21</v>
      </c>
      <c r="Z6140" t="s">
        <v>53</v>
      </c>
      <c r="AA6140" t="s">
        <v>38</v>
      </c>
      <c r="AB6140">
        <v>9</v>
      </c>
      <c r="AC6140">
        <v>609</v>
      </c>
    </row>
    <row r="6141" spans="1:29" x14ac:dyDescent="0.25">
      <c r="A6141" t="s">
        <v>12394</v>
      </c>
      <c r="B6141" t="s">
        <v>21</v>
      </c>
      <c r="C6141"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 t="str">
        <f>IF(Customer[[#This Row],[Under 30]]="Yes","Under 30",IF(Customer[[#This Row],[Senior]]="Yes", "Senior","Other"))</f>
        <v>Other</v>
      </c>
      <c r="X6141">
        <v>3</v>
      </c>
      <c r="Y6141" t="s">
        <v>21</v>
      </c>
      <c r="Z6141" t="s">
        <v>32</v>
      </c>
      <c r="AA6141" t="s">
        <v>33</v>
      </c>
      <c r="AB6141">
        <v>50</v>
      </c>
      <c r="AC6141">
        <v>1871</v>
      </c>
    </row>
    <row r="6142" spans="1:29" x14ac:dyDescent="0.25">
      <c r="A6142" t="s">
        <v>12396</v>
      </c>
      <c r="B6142" t="s">
        <v>21</v>
      </c>
      <c r="C6142"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 t="str">
        <f>IF(Customer[[#This Row],[Under 30]]="Yes","Under 30",IF(Customer[[#This Row],[Senior]]="Yes", "Senior","Other"))</f>
        <v>Under 30</v>
      </c>
      <c r="X6142">
        <v>3</v>
      </c>
      <c r="Y6142" t="s">
        <v>21</v>
      </c>
      <c r="Z6142" t="s">
        <v>32</v>
      </c>
      <c r="AA6142" t="s">
        <v>38</v>
      </c>
      <c r="AB6142">
        <v>29</v>
      </c>
      <c r="AC6142">
        <v>1748</v>
      </c>
    </row>
    <row r="6143" spans="1:29" x14ac:dyDescent="0.25">
      <c r="A6143" t="s">
        <v>12398</v>
      </c>
      <c r="B6143" t="s">
        <v>21</v>
      </c>
      <c r="C6143"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 t="str">
        <f>IF(Customer[[#This Row],[Under 30]]="Yes","Under 30",IF(Customer[[#This Row],[Senior]]="Yes", "Senior","Other"))</f>
        <v>Other</v>
      </c>
      <c r="X6143">
        <v>2</v>
      </c>
      <c r="Y6143" t="s">
        <v>21</v>
      </c>
      <c r="Z6143" t="s">
        <v>98</v>
      </c>
      <c r="AA6143" t="s">
        <v>33</v>
      </c>
      <c r="AB6143">
        <v>42</v>
      </c>
      <c r="AC6143">
        <v>1158</v>
      </c>
    </row>
    <row r="6144" spans="1:29" x14ac:dyDescent="0.25">
      <c r="A6144" t="s">
        <v>12400</v>
      </c>
      <c r="B6144" t="s">
        <v>21</v>
      </c>
      <c r="C6144"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 t="str">
        <f>IF(Customer[[#This Row],[Under 30]]="Yes","Under 30",IF(Customer[[#This Row],[Senior]]="Yes", "Senior","Other"))</f>
        <v>Other</v>
      </c>
      <c r="X6144">
        <v>3</v>
      </c>
      <c r="Y6144" t="s">
        <v>25</v>
      </c>
      <c r="Z6144" t="s">
        <v>32</v>
      </c>
      <c r="AA6144" t="s">
        <v>33</v>
      </c>
      <c r="AB6144">
        <v>28</v>
      </c>
      <c r="AC6144">
        <v>109</v>
      </c>
    </row>
    <row r="6145" spans="1:29" x14ac:dyDescent="0.25">
      <c r="A6145" t="s">
        <v>12402</v>
      </c>
      <c r="B6145" t="s">
        <v>21</v>
      </c>
      <c r="C6145"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 t="str">
        <f>IF(Customer[[#This Row],[Under 30]]="Yes","Under 30",IF(Customer[[#This Row],[Senior]]="Yes", "Senior","Other"))</f>
        <v>Under 30</v>
      </c>
      <c r="X6145">
        <v>5</v>
      </c>
      <c r="Y6145" t="s">
        <v>21</v>
      </c>
      <c r="Z6145" t="s">
        <v>32</v>
      </c>
      <c r="AA6145" t="s">
        <v>33</v>
      </c>
      <c r="AB6145">
        <v>12</v>
      </c>
      <c r="AC6145">
        <v>120</v>
      </c>
    </row>
    <row r="6146" spans="1:29" x14ac:dyDescent="0.25">
      <c r="A6146" t="s">
        <v>12404</v>
      </c>
      <c r="B6146" t="s">
        <v>21</v>
      </c>
      <c r="C6146"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 t="str">
        <f>IF(Customer[[#This Row],[Under 30]]="Yes","Under 30",IF(Customer[[#This Row],[Senior]]="Yes", "Senior","Other"))</f>
        <v>Other</v>
      </c>
      <c r="X6146">
        <v>6</v>
      </c>
      <c r="Y6146" t="s">
        <v>21</v>
      </c>
      <c r="Z6146" t="s">
        <v>53</v>
      </c>
      <c r="AA6146" t="s">
        <v>33</v>
      </c>
      <c r="AB6146">
        <v>10</v>
      </c>
      <c r="AC6146">
        <v>203</v>
      </c>
    </row>
    <row r="6147" spans="1:29" x14ac:dyDescent="0.25">
      <c r="A6147" t="s">
        <v>12406</v>
      </c>
      <c r="B6147" t="s">
        <v>21</v>
      </c>
      <c r="C6147"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 t="str">
        <f>IF(Customer[[#This Row],[Under 30]]="Yes","Under 30",IF(Customer[[#This Row],[Senior]]="Yes", "Senior","Other"))</f>
        <v>Under 30</v>
      </c>
      <c r="X6147">
        <v>2</v>
      </c>
      <c r="Y6147" t="s">
        <v>21</v>
      </c>
      <c r="Z6147" t="s">
        <v>32</v>
      </c>
      <c r="AA6147" t="s">
        <v>33</v>
      </c>
      <c r="AB6147">
        <v>25</v>
      </c>
      <c r="AC6147">
        <v>405</v>
      </c>
    </row>
    <row r="6148" spans="1:29" x14ac:dyDescent="0.25">
      <c r="A6148" t="s">
        <v>12408</v>
      </c>
      <c r="B6148" t="s">
        <v>21</v>
      </c>
      <c r="C6148"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 t="str">
        <f>IF(Customer[[#This Row],[Under 30]]="Yes","Under 30",IF(Customer[[#This Row],[Senior]]="Yes", "Senior","Other"))</f>
        <v>Other</v>
      </c>
      <c r="X6148">
        <v>2</v>
      </c>
      <c r="Y6148" t="s">
        <v>21</v>
      </c>
      <c r="Z6148" t="s">
        <v>32</v>
      </c>
      <c r="AA6148" t="s">
        <v>33</v>
      </c>
      <c r="AB6148">
        <v>16</v>
      </c>
      <c r="AC6148">
        <v>282</v>
      </c>
    </row>
    <row r="6149" spans="1:29" x14ac:dyDescent="0.25">
      <c r="A6149" t="s">
        <v>12410</v>
      </c>
      <c r="B6149" t="s">
        <v>21</v>
      </c>
      <c r="C6149"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 t="str">
        <f>IF(Customer[[#This Row],[Under 30]]="Yes","Under 30",IF(Customer[[#This Row],[Senior]]="Yes", "Senior","Other"))</f>
        <v>Other</v>
      </c>
      <c r="X6149">
        <v>3</v>
      </c>
      <c r="Y6149" t="s">
        <v>25</v>
      </c>
      <c r="Z6149" t="s">
        <v>53</v>
      </c>
      <c r="AA6149" t="s">
        <v>38</v>
      </c>
      <c r="AB6149">
        <v>18</v>
      </c>
      <c r="AC6149">
        <v>1243</v>
      </c>
    </row>
    <row r="6150" spans="1:29" x14ac:dyDescent="0.25">
      <c r="A6150" t="s">
        <v>12412</v>
      </c>
      <c r="B6150" t="s">
        <v>21</v>
      </c>
      <c r="C6150"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 t="str">
        <f>IF(Customer[[#This Row],[Under 30]]="Yes","Under 30",IF(Customer[[#This Row],[Senior]]="Yes", "Senior","Other"))</f>
        <v>Other</v>
      </c>
      <c r="X6150">
        <v>3</v>
      </c>
      <c r="Y6150" t="s">
        <v>25</v>
      </c>
      <c r="Z6150" t="s">
        <v>53</v>
      </c>
      <c r="AA6150" t="s">
        <v>33</v>
      </c>
      <c r="AB6150">
        <v>23</v>
      </c>
      <c r="AC6150">
        <v>1495</v>
      </c>
    </row>
    <row r="6151" spans="1:29" x14ac:dyDescent="0.25">
      <c r="A6151" t="s">
        <v>12414</v>
      </c>
      <c r="B6151" t="s">
        <v>21</v>
      </c>
      <c r="C6151"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 t="str">
        <f>IF(Customer[[#This Row],[Under 30]]="Yes","Under 30",IF(Customer[[#This Row],[Senior]]="Yes", "Senior","Other"))</f>
        <v>Under 30</v>
      </c>
      <c r="X6151">
        <v>6</v>
      </c>
      <c r="Y6151" t="s">
        <v>21</v>
      </c>
      <c r="Z6151" t="s">
        <v>98</v>
      </c>
      <c r="AA6151" t="s">
        <v>33</v>
      </c>
      <c r="AB6151">
        <v>6</v>
      </c>
      <c r="AC6151">
        <v>146</v>
      </c>
    </row>
    <row r="6152" spans="1:29" x14ac:dyDescent="0.25">
      <c r="A6152" t="s">
        <v>12416</v>
      </c>
      <c r="B6152" t="s">
        <v>21</v>
      </c>
      <c r="C6152"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 t="str">
        <f>IF(Customer[[#This Row],[Under 30]]="Yes","Under 30",IF(Customer[[#This Row],[Senior]]="Yes", "Senior","Other"))</f>
        <v>Under 30</v>
      </c>
      <c r="X6152">
        <v>2</v>
      </c>
      <c r="Y6152" t="s">
        <v>21</v>
      </c>
      <c r="Z6152" t="s">
        <v>53</v>
      </c>
      <c r="AA6152" t="s">
        <v>33</v>
      </c>
      <c r="AB6152">
        <v>9</v>
      </c>
      <c r="AC6152">
        <v>529</v>
      </c>
    </row>
    <row r="6153" spans="1:29" x14ac:dyDescent="0.25">
      <c r="A6153" t="s">
        <v>12418</v>
      </c>
      <c r="B6153" t="s">
        <v>21</v>
      </c>
      <c r="C6153"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 t="str">
        <f>IF(Customer[[#This Row],[Under 30]]="Yes","Under 30",IF(Customer[[#This Row],[Senior]]="Yes", "Senior","Other"))</f>
        <v>Under 30</v>
      </c>
      <c r="X6153">
        <v>3</v>
      </c>
      <c r="Y6153" t="s">
        <v>25</v>
      </c>
      <c r="Z6153" t="s">
        <v>53</v>
      </c>
      <c r="AA6153" t="s">
        <v>38</v>
      </c>
      <c r="AB6153">
        <v>23</v>
      </c>
      <c r="AC6153">
        <v>1672</v>
      </c>
    </row>
    <row r="6154" spans="1:29" x14ac:dyDescent="0.25">
      <c r="A6154" t="s">
        <v>12420</v>
      </c>
      <c r="B6154" t="s">
        <v>21</v>
      </c>
      <c r="C6154"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 t="str">
        <f>IF(Customer[[#This Row],[Under 30]]="Yes","Under 30",IF(Customer[[#This Row],[Senior]]="Yes", "Senior","Other"))</f>
        <v>Other</v>
      </c>
      <c r="X6154">
        <v>2</v>
      </c>
      <c r="Y6154" t="s">
        <v>21</v>
      </c>
      <c r="Z6154" t="s">
        <v>32</v>
      </c>
      <c r="AA6154" t="s">
        <v>33</v>
      </c>
      <c r="AB6154">
        <v>15</v>
      </c>
      <c r="AC6154">
        <v>102</v>
      </c>
    </row>
    <row r="6155" spans="1:29" x14ac:dyDescent="0.25">
      <c r="A6155" t="s">
        <v>12422</v>
      </c>
      <c r="B6155" t="s">
        <v>21</v>
      </c>
      <c r="C6155"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 t="str">
        <f>IF(Customer[[#This Row],[Under 30]]="Yes","Under 30",IF(Customer[[#This Row],[Senior]]="Yes", "Senior","Other"))</f>
        <v>Other</v>
      </c>
      <c r="X6155">
        <v>2</v>
      </c>
      <c r="Y6155" t="s">
        <v>21</v>
      </c>
      <c r="Z6155" t="s">
        <v>32</v>
      </c>
      <c r="AA6155" t="s">
        <v>33</v>
      </c>
      <c r="AB6155">
        <v>23</v>
      </c>
      <c r="AC6155">
        <v>145</v>
      </c>
    </row>
    <row r="6156" spans="1:29" x14ac:dyDescent="0.25">
      <c r="A6156" t="s">
        <v>12424</v>
      </c>
      <c r="B6156" t="s">
        <v>21</v>
      </c>
      <c r="C6156"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 t="str">
        <f>IF(Customer[[#This Row],[Under 30]]="Yes","Under 30",IF(Customer[[#This Row],[Senior]]="Yes", "Senior","Other"))</f>
        <v>Other</v>
      </c>
      <c r="X6156">
        <v>4</v>
      </c>
      <c r="Y6156" t="s">
        <v>25</v>
      </c>
      <c r="Z6156" t="s">
        <v>53</v>
      </c>
      <c r="AA6156" t="s">
        <v>38</v>
      </c>
      <c r="AB6156">
        <v>35</v>
      </c>
      <c r="AC6156">
        <v>2480</v>
      </c>
    </row>
    <row r="6157" spans="1:29" x14ac:dyDescent="0.25">
      <c r="A6157" t="s">
        <v>12426</v>
      </c>
      <c r="B6157" t="s">
        <v>21</v>
      </c>
      <c r="C6157"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 t="str">
        <f>IF(Customer[[#This Row],[Under 30]]="Yes","Under 30",IF(Customer[[#This Row],[Senior]]="Yes", "Senior","Other"))</f>
        <v>Other</v>
      </c>
      <c r="X6157">
        <v>5</v>
      </c>
      <c r="Y6157" t="s">
        <v>21</v>
      </c>
      <c r="Z6157" t="s">
        <v>53</v>
      </c>
      <c r="AA6157" t="s">
        <v>33</v>
      </c>
      <c r="AB6157">
        <v>9</v>
      </c>
      <c r="AC6157">
        <v>143</v>
      </c>
    </row>
    <row r="6158" spans="1:29" x14ac:dyDescent="0.25">
      <c r="A6158" t="s">
        <v>12428</v>
      </c>
      <c r="B6158" t="s">
        <v>21</v>
      </c>
      <c r="C6158"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 t="str">
        <f>IF(Customer[[#This Row],[Under 30]]="Yes","Under 30",IF(Customer[[#This Row],[Senior]]="Yes", "Senior","Other"))</f>
        <v>Under 30</v>
      </c>
      <c r="X6158">
        <v>4</v>
      </c>
      <c r="Y6158" t="s">
        <v>25</v>
      </c>
      <c r="Z6158" t="s">
        <v>53</v>
      </c>
      <c r="AA6158" t="s">
        <v>33</v>
      </c>
      <c r="AB6158">
        <v>23</v>
      </c>
      <c r="AC6158">
        <v>1529</v>
      </c>
    </row>
    <row r="6159" spans="1:29" x14ac:dyDescent="0.25">
      <c r="A6159" t="s">
        <v>12430</v>
      </c>
      <c r="B6159" t="s">
        <v>21</v>
      </c>
      <c r="C6159"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 t="str">
        <f>IF(Customer[[#This Row],[Under 30]]="Yes","Under 30",IF(Customer[[#This Row],[Senior]]="Yes", "Senior","Other"))</f>
        <v>Other</v>
      </c>
      <c r="X6159">
        <v>6</v>
      </c>
      <c r="Y6159" t="s">
        <v>21</v>
      </c>
      <c r="Z6159" t="s">
        <v>53</v>
      </c>
      <c r="AA6159" t="s">
        <v>33</v>
      </c>
      <c r="AB6159">
        <v>6</v>
      </c>
      <c r="AC6159">
        <v>390</v>
      </c>
    </row>
    <row r="6160" spans="1:29" x14ac:dyDescent="0.25">
      <c r="A6160" t="s">
        <v>12432</v>
      </c>
      <c r="B6160" t="s">
        <v>21</v>
      </c>
      <c r="C6160"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 t="str">
        <f>IF(Customer[[#This Row],[Under 30]]="Yes","Under 30",IF(Customer[[#This Row],[Senior]]="Yes", "Senior","Other"))</f>
        <v>Other</v>
      </c>
      <c r="X6160">
        <v>6</v>
      </c>
      <c r="Y6160" t="s">
        <v>21</v>
      </c>
      <c r="Z6160" t="s">
        <v>98</v>
      </c>
      <c r="AA6160" t="s">
        <v>33</v>
      </c>
      <c r="AB6160">
        <v>39</v>
      </c>
      <c r="AC6160">
        <v>859</v>
      </c>
    </row>
    <row r="6161" spans="1:29" x14ac:dyDescent="0.25">
      <c r="A6161" t="s">
        <v>12434</v>
      </c>
      <c r="B6161" t="s">
        <v>21</v>
      </c>
      <c r="C6161"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 t="str">
        <f>IF(Customer[[#This Row],[Under 30]]="Yes","Under 30",IF(Customer[[#This Row],[Senior]]="Yes", "Senior","Other"))</f>
        <v>Other</v>
      </c>
      <c r="X6161">
        <v>5</v>
      </c>
      <c r="Y6161" t="s">
        <v>25</v>
      </c>
      <c r="Z6161" t="s">
        <v>53</v>
      </c>
      <c r="AA6161" t="s">
        <v>33</v>
      </c>
      <c r="AB6161">
        <v>57</v>
      </c>
      <c r="AC6161">
        <v>4041</v>
      </c>
    </row>
    <row r="6162" spans="1:29" x14ac:dyDescent="0.25">
      <c r="A6162" t="s">
        <v>12436</v>
      </c>
      <c r="B6162" t="s">
        <v>21</v>
      </c>
      <c r="C6162"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 t="str">
        <f>IF(Customer[[#This Row],[Under 30]]="Yes","Under 30",IF(Customer[[#This Row],[Senior]]="Yes", "Senior","Other"))</f>
        <v>Other</v>
      </c>
      <c r="X6162">
        <v>2</v>
      </c>
      <c r="Y6162" t="s">
        <v>21</v>
      </c>
      <c r="Z6162" t="s">
        <v>32</v>
      </c>
      <c r="AA6162" t="s">
        <v>38</v>
      </c>
      <c r="AB6162">
        <v>24</v>
      </c>
      <c r="AC6162">
        <v>131</v>
      </c>
    </row>
    <row r="6163" spans="1:29" x14ac:dyDescent="0.25">
      <c r="A6163" t="s">
        <v>12438</v>
      </c>
      <c r="B6163" t="s">
        <v>21</v>
      </c>
      <c r="C6163"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 t="str">
        <f>IF(Customer[[#This Row],[Under 30]]="Yes","Under 30",IF(Customer[[#This Row],[Senior]]="Yes", "Senior","Other"))</f>
        <v>Senior</v>
      </c>
      <c r="X6163">
        <v>4</v>
      </c>
      <c r="Y6163" t="s">
        <v>21</v>
      </c>
      <c r="Z6163" t="s">
        <v>98</v>
      </c>
      <c r="AA6163" t="s">
        <v>33</v>
      </c>
      <c r="AB6163">
        <v>9</v>
      </c>
      <c r="AC6163">
        <v>191</v>
      </c>
    </row>
    <row r="6164" spans="1:29" x14ac:dyDescent="0.25">
      <c r="A6164" t="s">
        <v>12440</v>
      </c>
      <c r="B6164" t="s">
        <v>21</v>
      </c>
      <c r="C6164"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 t="str">
        <f>IF(Customer[[#This Row],[Under 30]]="Yes","Under 30",IF(Customer[[#This Row],[Senior]]="Yes", "Senior","Other"))</f>
        <v>Other</v>
      </c>
      <c r="X6164">
        <v>3</v>
      </c>
      <c r="Y6164" t="s">
        <v>21</v>
      </c>
      <c r="Z6164" t="s">
        <v>32</v>
      </c>
      <c r="AA6164" t="s">
        <v>38</v>
      </c>
      <c r="AB6164">
        <v>52</v>
      </c>
      <c r="AC6164">
        <v>462</v>
      </c>
    </row>
    <row r="6165" spans="1:29" x14ac:dyDescent="0.25">
      <c r="A6165" t="s">
        <v>12442</v>
      </c>
      <c r="B6165" t="s">
        <v>21</v>
      </c>
      <c r="C6165"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 t="str">
        <f>IF(Customer[[#This Row],[Under 30]]="Yes","Under 30",IF(Customer[[#This Row],[Senior]]="Yes", "Senior","Other"))</f>
        <v>Senior</v>
      </c>
      <c r="X6165">
        <v>2</v>
      </c>
      <c r="Y6165" t="s">
        <v>21</v>
      </c>
      <c r="Z6165" t="s">
        <v>98</v>
      </c>
      <c r="AA6165" t="s">
        <v>38</v>
      </c>
      <c r="AB6165">
        <v>15</v>
      </c>
      <c r="AC6165">
        <v>692</v>
      </c>
    </row>
    <row r="6166" spans="1:29" x14ac:dyDescent="0.25">
      <c r="A6166" t="s">
        <v>12444</v>
      </c>
      <c r="B6166" t="s">
        <v>21</v>
      </c>
      <c r="C6166"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 t="str">
        <f>IF(Customer[[#This Row],[Under 30]]="Yes","Under 30",IF(Customer[[#This Row],[Senior]]="Yes", "Senior","Other"))</f>
        <v>Other</v>
      </c>
      <c r="X6166">
        <v>5</v>
      </c>
      <c r="Y6166" t="s">
        <v>21</v>
      </c>
      <c r="Z6166" t="s">
        <v>32</v>
      </c>
      <c r="AA6166" t="s">
        <v>33</v>
      </c>
      <c r="AB6166">
        <v>35</v>
      </c>
      <c r="AC6166">
        <v>657</v>
      </c>
    </row>
    <row r="6167" spans="1:29" x14ac:dyDescent="0.25">
      <c r="A6167" t="s">
        <v>12446</v>
      </c>
      <c r="B6167" t="s">
        <v>21</v>
      </c>
      <c r="C6167"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 t="str">
        <f>IF(Customer[[#This Row],[Under 30]]="Yes","Under 30",IF(Customer[[#This Row],[Senior]]="Yes", "Senior","Other"))</f>
        <v>Other</v>
      </c>
      <c r="X6167">
        <v>4</v>
      </c>
      <c r="Y6167" t="s">
        <v>21</v>
      </c>
      <c r="Z6167" t="s">
        <v>98</v>
      </c>
      <c r="AA6167" t="s">
        <v>33</v>
      </c>
      <c r="AB6167">
        <v>7</v>
      </c>
      <c r="AC6167">
        <v>126</v>
      </c>
    </row>
    <row r="6168" spans="1:29" x14ac:dyDescent="0.25">
      <c r="A6168" t="s">
        <v>12448</v>
      </c>
      <c r="B6168" t="s">
        <v>21</v>
      </c>
      <c r="C6168"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 t="str">
        <f>IF(Customer[[#This Row],[Under 30]]="Yes","Under 30",IF(Customer[[#This Row],[Senior]]="Yes", "Senior","Other"))</f>
        <v>Other</v>
      </c>
      <c r="X6168">
        <v>2</v>
      </c>
      <c r="Y6168" t="s">
        <v>21</v>
      </c>
      <c r="Z6168" t="s">
        <v>32</v>
      </c>
      <c r="AA6168" t="s">
        <v>33</v>
      </c>
      <c r="AB6168">
        <v>17</v>
      </c>
      <c r="AC6168">
        <v>279</v>
      </c>
    </row>
    <row r="6169" spans="1:29" x14ac:dyDescent="0.25">
      <c r="A6169" t="s">
        <v>12450</v>
      </c>
      <c r="B6169" t="s">
        <v>21</v>
      </c>
      <c r="C6169"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 t="str">
        <f>IF(Customer[[#This Row],[Under 30]]="Yes","Under 30",IF(Customer[[#This Row],[Senior]]="Yes", "Senior","Other"))</f>
        <v>Under 30</v>
      </c>
      <c r="X6169">
        <v>4</v>
      </c>
      <c r="Y6169" t="s">
        <v>21</v>
      </c>
      <c r="Z6169" t="s">
        <v>32</v>
      </c>
      <c r="AA6169" t="s">
        <v>33</v>
      </c>
      <c r="AB6169">
        <v>38</v>
      </c>
      <c r="AC6169">
        <v>602</v>
      </c>
    </row>
    <row r="6170" spans="1:29" x14ac:dyDescent="0.25">
      <c r="A6170" t="s">
        <v>12452</v>
      </c>
      <c r="B6170" t="s">
        <v>21</v>
      </c>
      <c r="C6170"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 t="str">
        <f>IF(Customer[[#This Row],[Under 30]]="Yes","Under 30",IF(Customer[[#This Row],[Senior]]="Yes", "Senior","Other"))</f>
        <v>Other</v>
      </c>
      <c r="X6170">
        <v>5</v>
      </c>
      <c r="Y6170" t="s">
        <v>25</v>
      </c>
      <c r="Z6170" t="s">
        <v>53</v>
      </c>
      <c r="AA6170" t="s">
        <v>33</v>
      </c>
      <c r="AB6170">
        <v>43</v>
      </c>
      <c r="AC6170">
        <v>3012</v>
      </c>
    </row>
    <row r="6171" spans="1:29" x14ac:dyDescent="0.25">
      <c r="A6171" t="s">
        <v>12454</v>
      </c>
      <c r="B6171" t="s">
        <v>21</v>
      </c>
      <c r="C6171"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 t="str">
        <f>IF(Customer[[#This Row],[Under 30]]="Yes","Under 30",IF(Customer[[#This Row],[Senior]]="Yes", "Senior","Other"))</f>
        <v>Senior</v>
      </c>
      <c r="X6171">
        <v>2</v>
      </c>
      <c r="Y6171" t="s">
        <v>25</v>
      </c>
      <c r="Z6171" t="s">
        <v>98</v>
      </c>
      <c r="AA6171" t="s">
        <v>38</v>
      </c>
      <c r="AB6171">
        <v>34</v>
      </c>
      <c r="AC6171">
        <v>1858</v>
      </c>
    </row>
    <row r="6172" spans="1:29" x14ac:dyDescent="0.25">
      <c r="A6172" t="s">
        <v>12456</v>
      </c>
      <c r="B6172" t="s">
        <v>21</v>
      </c>
      <c r="C6172"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 t="str">
        <f>IF(Customer[[#This Row],[Under 30]]="Yes","Under 30",IF(Customer[[#This Row],[Senior]]="Yes", "Senior","Other"))</f>
        <v>Other</v>
      </c>
      <c r="X6172">
        <v>5</v>
      </c>
      <c r="Y6172" t="s">
        <v>21</v>
      </c>
      <c r="Z6172" t="s">
        <v>32</v>
      </c>
      <c r="AA6172" t="s">
        <v>38</v>
      </c>
      <c r="AB6172">
        <v>21</v>
      </c>
      <c r="AC6172">
        <v>619</v>
      </c>
    </row>
    <row r="6173" spans="1:29" x14ac:dyDescent="0.25">
      <c r="A6173" t="s">
        <v>12458</v>
      </c>
      <c r="B6173" t="s">
        <v>21</v>
      </c>
      <c r="C6173"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 t="str">
        <f>IF(Customer[[#This Row],[Under 30]]="Yes","Under 30",IF(Customer[[#This Row],[Senior]]="Yes", "Senior","Other"))</f>
        <v>Other</v>
      </c>
      <c r="X6173">
        <v>5</v>
      </c>
      <c r="Y6173" t="s">
        <v>25</v>
      </c>
      <c r="Z6173" t="s">
        <v>98</v>
      </c>
      <c r="AA6173" t="s">
        <v>33</v>
      </c>
      <c r="AB6173">
        <v>22</v>
      </c>
      <c r="AC6173">
        <v>458</v>
      </c>
    </row>
    <row r="6174" spans="1:29" x14ac:dyDescent="0.25">
      <c r="A6174" t="s">
        <v>12460</v>
      </c>
      <c r="B6174" t="s">
        <v>21</v>
      </c>
      <c r="C6174"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 t="str">
        <f>IF(Customer[[#This Row],[Under 30]]="Yes","Under 30",IF(Customer[[#This Row],[Senior]]="Yes", "Senior","Other"))</f>
        <v>Under 30</v>
      </c>
      <c r="X6174">
        <v>2</v>
      </c>
      <c r="Y6174" t="s">
        <v>21</v>
      </c>
      <c r="Z6174" t="s">
        <v>98</v>
      </c>
      <c r="AA6174" t="s">
        <v>33</v>
      </c>
      <c r="AB6174">
        <v>7</v>
      </c>
      <c r="AC6174">
        <v>330</v>
      </c>
    </row>
    <row r="6175" spans="1:29" x14ac:dyDescent="0.25">
      <c r="A6175" t="s">
        <v>12462</v>
      </c>
      <c r="B6175" t="s">
        <v>21</v>
      </c>
      <c r="C6175"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 t="str">
        <f>IF(Customer[[#This Row],[Under 30]]="Yes","Under 30",IF(Customer[[#This Row],[Senior]]="Yes", "Senior","Other"))</f>
        <v>Other</v>
      </c>
      <c r="X6175">
        <v>6</v>
      </c>
      <c r="Y6175" t="s">
        <v>25</v>
      </c>
      <c r="Z6175" t="s">
        <v>32</v>
      </c>
      <c r="AA6175" t="s">
        <v>38</v>
      </c>
      <c r="AB6175">
        <v>39</v>
      </c>
      <c r="AC6175">
        <v>1619</v>
      </c>
    </row>
    <row r="6176" spans="1:29" x14ac:dyDescent="0.25">
      <c r="A6176" t="s">
        <v>12464</v>
      </c>
      <c r="B6176" t="s">
        <v>21</v>
      </c>
      <c r="C6176"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 t="str">
        <f>IF(Customer[[#This Row],[Under 30]]="Yes","Under 30",IF(Customer[[#This Row],[Senior]]="Yes", "Senior","Other"))</f>
        <v>Other</v>
      </c>
      <c r="X6176">
        <v>2</v>
      </c>
      <c r="Y6176" t="s">
        <v>21</v>
      </c>
      <c r="Z6176" t="s">
        <v>53</v>
      </c>
      <c r="AA6176" t="s">
        <v>33</v>
      </c>
      <c r="AB6176">
        <v>10</v>
      </c>
      <c r="AC6176">
        <v>76</v>
      </c>
    </row>
    <row r="6177" spans="1:29" x14ac:dyDescent="0.25">
      <c r="A6177" t="s">
        <v>12466</v>
      </c>
      <c r="B6177" t="s">
        <v>21</v>
      </c>
      <c r="C6177"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 t="str">
        <f>IF(Customer[[#This Row],[Under 30]]="Yes","Under 30",IF(Customer[[#This Row],[Senior]]="Yes", "Senior","Other"))</f>
        <v>Other</v>
      </c>
      <c r="X6177">
        <v>2</v>
      </c>
      <c r="Y6177" t="s">
        <v>25</v>
      </c>
      <c r="Z6177" t="s">
        <v>98</v>
      </c>
      <c r="AA6177" t="s">
        <v>38</v>
      </c>
      <c r="AB6177">
        <v>29</v>
      </c>
      <c r="AC6177">
        <v>1917</v>
      </c>
    </row>
    <row r="6178" spans="1:29" x14ac:dyDescent="0.25">
      <c r="A6178" t="s">
        <v>12468</v>
      </c>
      <c r="B6178" t="s">
        <v>21</v>
      </c>
      <c r="C6178"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 t="str">
        <f>IF(Customer[[#This Row],[Under 30]]="Yes","Under 30",IF(Customer[[#This Row],[Senior]]="Yes", "Senior","Other"))</f>
        <v>Senior</v>
      </c>
      <c r="X6178">
        <v>5</v>
      </c>
      <c r="Y6178" t="s">
        <v>21</v>
      </c>
      <c r="Z6178" t="s">
        <v>53</v>
      </c>
      <c r="AA6178" t="s">
        <v>33</v>
      </c>
      <c r="AB6178">
        <v>28</v>
      </c>
      <c r="AC6178">
        <v>1495</v>
      </c>
    </row>
    <row r="6179" spans="1:29" x14ac:dyDescent="0.25">
      <c r="A6179" t="s">
        <v>12470</v>
      </c>
      <c r="B6179" t="s">
        <v>21</v>
      </c>
      <c r="C6179"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 t="str">
        <f>IF(Customer[[#This Row],[Under 30]]="Yes","Under 30",IF(Customer[[#This Row],[Senior]]="Yes", "Senior","Other"))</f>
        <v>Other</v>
      </c>
      <c r="X6179">
        <v>3</v>
      </c>
      <c r="Y6179" t="s">
        <v>21</v>
      </c>
      <c r="Z6179" t="s">
        <v>98</v>
      </c>
      <c r="AA6179" t="s">
        <v>33</v>
      </c>
      <c r="AB6179">
        <v>9</v>
      </c>
      <c r="AC6179">
        <v>158</v>
      </c>
    </row>
    <row r="6180" spans="1:29" x14ac:dyDescent="0.25">
      <c r="A6180" t="s">
        <v>12472</v>
      </c>
      <c r="B6180" t="s">
        <v>21</v>
      </c>
      <c r="C6180"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 t="str">
        <f>IF(Customer[[#This Row],[Under 30]]="Yes","Under 30",IF(Customer[[#This Row],[Senior]]="Yes", "Senior","Other"))</f>
        <v>Other</v>
      </c>
      <c r="X6180">
        <v>6</v>
      </c>
      <c r="Y6180" t="s">
        <v>21</v>
      </c>
      <c r="Z6180" t="s">
        <v>32</v>
      </c>
      <c r="AA6180" t="s">
        <v>33</v>
      </c>
      <c r="AB6180">
        <v>35</v>
      </c>
      <c r="AC6180">
        <v>1412</v>
      </c>
    </row>
    <row r="6181" spans="1:29" x14ac:dyDescent="0.25">
      <c r="A6181" t="s">
        <v>12474</v>
      </c>
      <c r="B6181" t="s">
        <v>21</v>
      </c>
      <c r="C6181"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 t="str">
        <f>IF(Customer[[#This Row],[Under 30]]="Yes","Under 30",IF(Customer[[#This Row],[Senior]]="Yes", "Senior","Other"))</f>
        <v>Other</v>
      </c>
      <c r="X6181">
        <v>2</v>
      </c>
      <c r="Y6181" t="s">
        <v>21</v>
      </c>
      <c r="Z6181" t="s">
        <v>98</v>
      </c>
      <c r="AA6181" t="s">
        <v>38</v>
      </c>
      <c r="AB6181">
        <v>10</v>
      </c>
      <c r="AC6181">
        <v>227</v>
      </c>
    </row>
    <row r="6182" spans="1:29" x14ac:dyDescent="0.25">
      <c r="A6182" t="s">
        <v>12476</v>
      </c>
      <c r="B6182" t="s">
        <v>21</v>
      </c>
      <c r="C6182"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 t="str">
        <f>IF(Customer[[#This Row],[Under 30]]="Yes","Under 30",IF(Customer[[#This Row],[Senior]]="Yes", "Senior","Other"))</f>
        <v>Other</v>
      </c>
      <c r="X6182">
        <v>5</v>
      </c>
      <c r="Y6182" t="s">
        <v>21</v>
      </c>
      <c r="Z6182" t="s">
        <v>53</v>
      </c>
      <c r="AA6182" t="s">
        <v>38</v>
      </c>
      <c r="AB6182">
        <v>7</v>
      </c>
      <c r="AC6182">
        <v>428</v>
      </c>
    </row>
    <row r="6183" spans="1:29" x14ac:dyDescent="0.25">
      <c r="A6183" t="s">
        <v>12478</v>
      </c>
      <c r="B6183" t="s">
        <v>21</v>
      </c>
      <c r="C6183"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 t="str">
        <f>IF(Customer[[#This Row],[Under 30]]="Yes","Under 30",IF(Customer[[#This Row],[Senior]]="Yes", "Senior","Other"))</f>
        <v>Other</v>
      </c>
      <c r="X6183">
        <v>2</v>
      </c>
      <c r="Y6183" t="s">
        <v>21</v>
      </c>
      <c r="Z6183" t="s">
        <v>32</v>
      </c>
      <c r="AA6183" t="s">
        <v>38</v>
      </c>
      <c r="AB6183">
        <v>28</v>
      </c>
      <c r="AC6183">
        <v>245</v>
      </c>
    </row>
    <row r="6184" spans="1:29" x14ac:dyDescent="0.25">
      <c r="A6184" t="s">
        <v>12480</v>
      </c>
      <c r="B6184" t="s">
        <v>21</v>
      </c>
      <c r="C6184"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 t="str">
        <f>IF(Customer[[#This Row],[Under 30]]="Yes","Under 30",IF(Customer[[#This Row],[Senior]]="Yes", "Senior","Other"))</f>
        <v>Other</v>
      </c>
      <c r="X6184">
        <v>2</v>
      </c>
      <c r="Y6184" t="s">
        <v>21</v>
      </c>
      <c r="Z6184" t="s">
        <v>32</v>
      </c>
      <c r="AA6184" t="s">
        <v>33</v>
      </c>
      <c r="AB6184">
        <v>7</v>
      </c>
      <c r="AC6184">
        <v>55</v>
      </c>
    </row>
    <row r="6185" spans="1:29" x14ac:dyDescent="0.25">
      <c r="A6185" t="s">
        <v>12482</v>
      </c>
      <c r="B6185" t="s">
        <v>21</v>
      </c>
      <c r="C6185"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 t="str">
        <f>IF(Customer[[#This Row],[Under 30]]="Yes","Under 30",IF(Customer[[#This Row],[Senior]]="Yes", "Senior","Other"))</f>
        <v>Other</v>
      </c>
      <c r="X6185">
        <v>4</v>
      </c>
      <c r="Y6185" t="s">
        <v>25</v>
      </c>
      <c r="Z6185" t="s">
        <v>53</v>
      </c>
      <c r="AA6185" t="s">
        <v>38</v>
      </c>
      <c r="AB6185">
        <v>31</v>
      </c>
      <c r="AC6185">
        <v>2244</v>
      </c>
    </row>
    <row r="6186" spans="1:29" x14ac:dyDescent="0.25">
      <c r="A6186" t="s">
        <v>12484</v>
      </c>
      <c r="B6186" t="s">
        <v>21</v>
      </c>
      <c r="C6186"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 t="str">
        <f>IF(Customer[[#This Row],[Under 30]]="Yes","Under 30",IF(Customer[[#This Row],[Senior]]="Yes", "Senior","Other"))</f>
        <v>Other</v>
      </c>
      <c r="X6186">
        <v>2</v>
      </c>
      <c r="Y6186" t="s">
        <v>21</v>
      </c>
      <c r="Z6186" t="s">
        <v>98</v>
      </c>
      <c r="AA6186" t="s">
        <v>38</v>
      </c>
      <c r="AB6186">
        <v>34</v>
      </c>
      <c r="AC6186">
        <v>956</v>
      </c>
    </row>
    <row r="6187" spans="1:29" x14ac:dyDescent="0.25">
      <c r="A6187" t="s">
        <v>12486</v>
      </c>
      <c r="B6187" t="s">
        <v>21</v>
      </c>
      <c r="C6187"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 t="str">
        <f>IF(Customer[[#This Row],[Under 30]]="Yes","Under 30",IF(Customer[[#This Row],[Senior]]="Yes", "Senior","Other"))</f>
        <v>Other</v>
      </c>
      <c r="X6187">
        <v>2</v>
      </c>
      <c r="Y6187" t="s">
        <v>25</v>
      </c>
      <c r="Z6187" t="s">
        <v>53</v>
      </c>
      <c r="AA6187" t="s">
        <v>33</v>
      </c>
      <c r="AB6187">
        <v>19</v>
      </c>
      <c r="AC6187">
        <v>1186</v>
      </c>
    </row>
    <row r="6188" spans="1:29" x14ac:dyDescent="0.25">
      <c r="A6188" t="s">
        <v>12488</v>
      </c>
      <c r="B6188" t="s">
        <v>21</v>
      </c>
      <c r="C6188"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 t="str">
        <f>IF(Customer[[#This Row],[Under 30]]="Yes","Under 30",IF(Customer[[#This Row],[Senior]]="Yes", "Senior","Other"))</f>
        <v>Under 30</v>
      </c>
      <c r="X6188">
        <v>2</v>
      </c>
      <c r="Y6188" t="s">
        <v>25</v>
      </c>
      <c r="Z6188" t="s">
        <v>53</v>
      </c>
      <c r="AA6188" t="s">
        <v>33</v>
      </c>
      <c r="AB6188">
        <v>42</v>
      </c>
      <c r="AC6188">
        <v>3021</v>
      </c>
    </row>
    <row r="6189" spans="1:29" x14ac:dyDescent="0.25">
      <c r="A6189" t="s">
        <v>12490</v>
      </c>
      <c r="B6189" t="s">
        <v>21</v>
      </c>
      <c r="C6189"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 t="str">
        <f>IF(Customer[[#This Row],[Under 30]]="Yes","Under 30",IF(Customer[[#This Row],[Senior]]="Yes", "Senior","Other"))</f>
        <v>Other</v>
      </c>
      <c r="X6189">
        <v>6</v>
      </c>
      <c r="Y6189" t="s">
        <v>21</v>
      </c>
      <c r="Z6189" t="s">
        <v>32</v>
      </c>
      <c r="AA6189" t="s">
        <v>33</v>
      </c>
      <c r="AB6189">
        <v>20</v>
      </c>
      <c r="AC6189">
        <v>547</v>
      </c>
    </row>
    <row r="6190" spans="1:29" x14ac:dyDescent="0.25">
      <c r="A6190" t="s">
        <v>12492</v>
      </c>
      <c r="B6190" t="s">
        <v>21</v>
      </c>
      <c r="C6190"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 t="str">
        <f>IF(Customer[[#This Row],[Under 30]]="Yes","Under 30",IF(Customer[[#This Row],[Senior]]="Yes", "Senior","Other"))</f>
        <v>Under 30</v>
      </c>
      <c r="X6190">
        <v>5</v>
      </c>
      <c r="Y6190" t="s">
        <v>21</v>
      </c>
      <c r="Z6190" t="s">
        <v>53</v>
      </c>
      <c r="AA6190" t="s">
        <v>33</v>
      </c>
      <c r="AB6190">
        <v>8</v>
      </c>
      <c r="AC6190">
        <v>186</v>
      </c>
    </row>
    <row r="6191" spans="1:29" x14ac:dyDescent="0.25">
      <c r="A6191" t="s">
        <v>12494</v>
      </c>
      <c r="B6191" t="s">
        <v>21</v>
      </c>
      <c r="C6191"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 t="str">
        <f>IF(Customer[[#This Row],[Under 30]]="Yes","Under 30",IF(Customer[[#This Row],[Senior]]="Yes", "Senior","Other"))</f>
        <v>Other</v>
      </c>
      <c r="X6191">
        <v>3</v>
      </c>
      <c r="Y6191" t="s">
        <v>21</v>
      </c>
      <c r="Z6191" t="s">
        <v>98</v>
      </c>
      <c r="AA6191" t="s">
        <v>38</v>
      </c>
      <c r="AB6191">
        <v>31</v>
      </c>
      <c r="AC6191">
        <v>2178</v>
      </c>
    </row>
    <row r="6192" spans="1:29" x14ac:dyDescent="0.25">
      <c r="A6192" t="s">
        <v>12496</v>
      </c>
      <c r="B6192" t="s">
        <v>21</v>
      </c>
      <c r="C6192"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 t="str">
        <f>IF(Customer[[#This Row],[Under 30]]="Yes","Under 30",IF(Customer[[#This Row],[Senior]]="Yes", "Senior","Other"))</f>
        <v>Other</v>
      </c>
      <c r="X6192">
        <v>2</v>
      </c>
      <c r="Y6192" t="s">
        <v>21</v>
      </c>
      <c r="Z6192" t="s">
        <v>53</v>
      </c>
      <c r="AA6192" t="s">
        <v>33</v>
      </c>
      <c r="AB6192">
        <v>13</v>
      </c>
      <c r="AC6192">
        <v>665</v>
      </c>
    </row>
    <row r="6193" spans="1:29" x14ac:dyDescent="0.25">
      <c r="A6193" t="s">
        <v>12498</v>
      </c>
      <c r="B6193" t="s">
        <v>21</v>
      </c>
      <c r="C6193"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 t="str">
        <f>IF(Customer[[#This Row],[Under 30]]="Yes","Under 30",IF(Customer[[#This Row],[Senior]]="Yes", "Senior","Other"))</f>
        <v>Other</v>
      </c>
      <c r="X6193">
        <v>5</v>
      </c>
      <c r="Y6193" t="s">
        <v>25</v>
      </c>
      <c r="Z6193" t="s">
        <v>98</v>
      </c>
      <c r="AA6193" t="s">
        <v>33</v>
      </c>
      <c r="AB6193">
        <v>31</v>
      </c>
      <c r="AC6193">
        <v>1532</v>
      </c>
    </row>
    <row r="6194" spans="1:29" x14ac:dyDescent="0.25">
      <c r="A6194" t="s">
        <v>12500</v>
      </c>
      <c r="B6194" t="s">
        <v>21</v>
      </c>
      <c r="C6194"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 t="str">
        <f>IF(Customer[[#This Row],[Under 30]]="Yes","Under 30",IF(Customer[[#This Row],[Senior]]="Yes", "Senior","Other"))</f>
        <v>Other</v>
      </c>
      <c r="X6194">
        <v>2</v>
      </c>
      <c r="Y6194" t="s">
        <v>21</v>
      </c>
      <c r="Z6194" t="s">
        <v>98</v>
      </c>
      <c r="AA6194" t="s">
        <v>33</v>
      </c>
      <c r="AB6194">
        <v>13</v>
      </c>
      <c r="AC6194">
        <v>896</v>
      </c>
    </row>
    <row r="6195" spans="1:29" x14ac:dyDescent="0.25">
      <c r="A6195" t="s">
        <v>12502</v>
      </c>
      <c r="B6195" t="s">
        <v>21</v>
      </c>
      <c r="C6195"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 t="str">
        <f>IF(Customer[[#This Row],[Under 30]]="Yes","Under 30",IF(Customer[[#This Row],[Senior]]="Yes", "Senior","Other"))</f>
        <v>Other</v>
      </c>
      <c r="X6195">
        <v>3</v>
      </c>
      <c r="Y6195" t="s">
        <v>21</v>
      </c>
      <c r="Z6195" t="s">
        <v>32</v>
      </c>
      <c r="AA6195" t="s">
        <v>38</v>
      </c>
      <c r="AB6195">
        <v>28</v>
      </c>
      <c r="AC6195">
        <v>287</v>
      </c>
    </row>
    <row r="6196" spans="1:29" x14ac:dyDescent="0.25">
      <c r="A6196" t="s">
        <v>12504</v>
      </c>
      <c r="B6196" t="s">
        <v>21</v>
      </c>
      <c r="C6196"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 t="str">
        <f>IF(Customer[[#This Row],[Under 30]]="Yes","Under 30",IF(Customer[[#This Row],[Senior]]="Yes", "Senior","Other"))</f>
        <v>Other</v>
      </c>
      <c r="X6196">
        <v>2</v>
      </c>
      <c r="Y6196" t="s">
        <v>21</v>
      </c>
      <c r="Z6196" t="s">
        <v>53</v>
      </c>
      <c r="AA6196" t="s">
        <v>33</v>
      </c>
      <c r="AB6196">
        <v>10</v>
      </c>
      <c r="AC6196">
        <v>519</v>
      </c>
    </row>
    <row r="6197" spans="1:29" x14ac:dyDescent="0.25">
      <c r="A6197" t="s">
        <v>12506</v>
      </c>
      <c r="B6197" t="s">
        <v>21</v>
      </c>
      <c r="C6197"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 t="str">
        <f>IF(Customer[[#This Row],[Under 30]]="Yes","Under 30",IF(Customer[[#This Row],[Senior]]="Yes", "Senior","Other"))</f>
        <v>Other</v>
      </c>
      <c r="X6197">
        <v>2</v>
      </c>
      <c r="Y6197" t="s">
        <v>21</v>
      </c>
      <c r="Z6197" t="s">
        <v>53</v>
      </c>
      <c r="AA6197" t="s">
        <v>38</v>
      </c>
      <c r="AB6197">
        <v>22</v>
      </c>
      <c r="AC6197">
        <v>358</v>
      </c>
    </row>
    <row r="6198" spans="1:29" x14ac:dyDescent="0.25">
      <c r="A6198" t="s">
        <v>12508</v>
      </c>
      <c r="B6198" t="s">
        <v>21</v>
      </c>
      <c r="C6198"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 t="str">
        <f>IF(Customer[[#This Row],[Under 30]]="Yes","Under 30",IF(Customer[[#This Row],[Senior]]="Yes", "Senior","Other"))</f>
        <v>Other</v>
      </c>
      <c r="X6198">
        <v>2</v>
      </c>
      <c r="Y6198" t="s">
        <v>21</v>
      </c>
      <c r="Z6198" t="s">
        <v>32</v>
      </c>
      <c r="AA6198" t="s">
        <v>38</v>
      </c>
      <c r="AB6198">
        <v>15</v>
      </c>
      <c r="AC6198">
        <v>354</v>
      </c>
    </row>
    <row r="6199" spans="1:29" x14ac:dyDescent="0.25">
      <c r="A6199" t="s">
        <v>12510</v>
      </c>
      <c r="B6199" t="s">
        <v>21</v>
      </c>
      <c r="C6199"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 t="str">
        <f>IF(Customer[[#This Row],[Under 30]]="Yes","Under 30",IF(Customer[[#This Row],[Senior]]="Yes", "Senior","Other"))</f>
        <v>Other</v>
      </c>
      <c r="X6199">
        <v>4</v>
      </c>
      <c r="Y6199" t="s">
        <v>21</v>
      </c>
      <c r="Z6199" t="s">
        <v>32</v>
      </c>
      <c r="AA6199" t="s">
        <v>38</v>
      </c>
      <c r="AB6199">
        <v>6</v>
      </c>
      <c r="AC6199">
        <v>50</v>
      </c>
    </row>
    <row r="6200" spans="1:29" x14ac:dyDescent="0.25">
      <c r="A6200" t="s">
        <v>12512</v>
      </c>
      <c r="B6200" t="s">
        <v>21</v>
      </c>
      <c r="C6200"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 t="str">
        <f>IF(Customer[[#This Row],[Under 30]]="Yes","Under 30",IF(Customer[[#This Row],[Senior]]="Yes", "Senior","Other"))</f>
        <v>Under 30</v>
      </c>
      <c r="X6200">
        <v>5</v>
      </c>
      <c r="Y6200" t="s">
        <v>21</v>
      </c>
      <c r="Z6200" t="s">
        <v>32</v>
      </c>
      <c r="AA6200" t="s">
        <v>33</v>
      </c>
      <c r="AB6200">
        <v>14</v>
      </c>
      <c r="AC6200">
        <v>242</v>
      </c>
    </row>
    <row r="6201" spans="1:29" x14ac:dyDescent="0.25">
      <c r="A6201" t="s">
        <v>12514</v>
      </c>
      <c r="B6201" t="s">
        <v>21</v>
      </c>
      <c r="C6201"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 t="str">
        <f>IF(Customer[[#This Row],[Under 30]]="Yes","Under 30",IF(Customer[[#This Row],[Senior]]="Yes", "Senior","Other"))</f>
        <v>Other</v>
      </c>
      <c r="X6201">
        <v>5</v>
      </c>
      <c r="Y6201" t="s">
        <v>25</v>
      </c>
      <c r="Z6201" t="s">
        <v>98</v>
      </c>
      <c r="AA6201" t="s">
        <v>33</v>
      </c>
      <c r="AB6201">
        <v>25</v>
      </c>
      <c r="AC6201">
        <v>372</v>
      </c>
    </row>
    <row r="6202" spans="1:29" x14ac:dyDescent="0.25">
      <c r="A6202" t="s">
        <v>12516</v>
      </c>
      <c r="B6202" t="s">
        <v>21</v>
      </c>
      <c r="C6202"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 t="str">
        <f>IF(Customer[[#This Row],[Under 30]]="Yes","Under 30",IF(Customer[[#This Row],[Senior]]="Yes", "Senior","Other"))</f>
        <v>Other</v>
      </c>
      <c r="X6202">
        <v>2</v>
      </c>
      <c r="Y6202" t="s">
        <v>21</v>
      </c>
      <c r="Z6202" t="s">
        <v>32</v>
      </c>
      <c r="AA6202" t="s">
        <v>38</v>
      </c>
      <c r="AB6202">
        <v>21</v>
      </c>
      <c r="AC6202">
        <v>79</v>
      </c>
    </row>
    <row r="6203" spans="1:29" x14ac:dyDescent="0.25">
      <c r="A6203" t="s">
        <v>12518</v>
      </c>
      <c r="B6203" t="s">
        <v>21</v>
      </c>
      <c r="C6203"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 t="str">
        <f>IF(Customer[[#This Row],[Under 30]]="Yes","Under 30",IF(Customer[[#This Row],[Senior]]="Yes", "Senior","Other"))</f>
        <v>Other</v>
      </c>
      <c r="X6203">
        <v>6</v>
      </c>
      <c r="Y6203" t="s">
        <v>21</v>
      </c>
      <c r="Z6203" t="s">
        <v>32</v>
      </c>
      <c r="AA6203" t="s">
        <v>33</v>
      </c>
      <c r="AB6203">
        <v>21</v>
      </c>
      <c r="AC6203">
        <v>514</v>
      </c>
    </row>
    <row r="6204" spans="1:29" x14ac:dyDescent="0.25">
      <c r="A6204" t="s">
        <v>12520</v>
      </c>
      <c r="B6204" t="s">
        <v>21</v>
      </c>
      <c r="C6204"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 t="str">
        <f>IF(Customer[[#This Row],[Under 30]]="Yes","Under 30",IF(Customer[[#This Row],[Senior]]="Yes", "Senior","Other"))</f>
        <v>Senior</v>
      </c>
      <c r="X6204">
        <v>3</v>
      </c>
      <c r="Y6204" t="s">
        <v>25</v>
      </c>
      <c r="Z6204" t="s">
        <v>53</v>
      </c>
      <c r="AA6204" t="s">
        <v>33</v>
      </c>
      <c r="AB6204">
        <v>27</v>
      </c>
      <c r="AC6204">
        <v>1890</v>
      </c>
    </row>
    <row r="6205" spans="1:29" x14ac:dyDescent="0.25">
      <c r="A6205" t="s">
        <v>12522</v>
      </c>
      <c r="B6205" t="s">
        <v>21</v>
      </c>
      <c r="C6205"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 t="str">
        <f>IF(Customer[[#This Row],[Under 30]]="Yes","Under 30",IF(Customer[[#This Row],[Senior]]="Yes", "Senior","Other"))</f>
        <v>Under 30</v>
      </c>
      <c r="X6205">
        <v>5</v>
      </c>
      <c r="Y6205" t="s">
        <v>25</v>
      </c>
      <c r="Z6205" t="s">
        <v>98</v>
      </c>
      <c r="AA6205" t="s">
        <v>33</v>
      </c>
      <c r="AB6205">
        <v>30</v>
      </c>
      <c r="AC6205">
        <v>1476</v>
      </c>
    </row>
    <row r="6206" spans="1:29" x14ac:dyDescent="0.25">
      <c r="A6206" t="s">
        <v>12524</v>
      </c>
      <c r="B6206" t="s">
        <v>21</v>
      </c>
      <c r="C6206"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 t="str">
        <f>IF(Customer[[#This Row],[Under 30]]="Yes","Under 30",IF(Customer[[#This Row],[Senior]]="Yes", "Senior","Other"))</f>
        <v>Senior</v>
      </c>
      <c r="X6206">
        <v>5</v>
      </c>
      <c r="Y6206" t="s">
        <v>25</v>
      </c>
      <c r="Z6206" t="s">
        <v>32</v>
      </c>
      <c r="AA6206" t="s">
        <v>38</v>
      </c>
      <c r="AB6206">
        <v>51</v>
      </c>
      <c r="AC6206">
        <v>1462</v>
      </c>
    </row>
    <row r="6207" spans="1:29" x14ac:dyDescent="0.25">
      <c r="A6207" t="s">
        <v>12526</v>
      </c>
      <c r="B6207" t="s">
        <v>21</v>
      </c>
      <c r="C6207"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 t="str">
        <f>IF(Customer[[#This Row],[Under 30]]="Yes","Under 30",IF(Customer[[#This Row],[Senior]]="Yes", "Senior","Other"))</f>
        <v>Under 30</v>
      </c>
      <c r="X6207">
        <v>6</v>
      </c>
      <c r="Y6207" t="s">
        <v>25</v>
      </c>
      <c r="Z6207" t="s">
        <v>53</v>
      </c>
      <c r="AA6207" t="s">
        <v>33</v>
      </c>
      <c r="AB6207">
        <v>36</v>
      </c>
      <c r="AC6207">
        <v>863</v>
      </c>
    </row>
    <row r="6208" spans="1:29" x14ac:dyDescent="0.25">
      <c r="A6208" t="s">
        <v>12528</v>
      </c>
      <c r="B6208" t="s">
        <v>21</v>
      </c>
      <c r="C6208"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 t="str">
        <f>IF(Customer[[#This Row],[Under 30]]="Yes","Under 30",IF(Customer[[#This Row],[Senior]]="Yes", "Senior","Other"))</f>
        <v>Other</v>
      </c>
      <c r="X6208">
        <v>3</v>
      </c>
      <c r="Y6208" t="s">
        <v>21</v>
      </c>
      <c r="Z6208" t="s">
        <v>53</v>
      </c>
      <c r="AA6208" t="s">
        <v>33</v>
      </c>
      <c r="AB6208">
        <v>7</v>
      </c>
      <c r="AC6208">
        <v>396</v>
      </c>
    </row>
    <row r="6209" spans="1:29" x14ac:dyDescent="0.25">
      <c r="A6209" t="s">
        <v>12530</v>
      </c>
      <c r="B6209" t="s">
        <v>21</v>
      </c>
      <c r="C6209"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 t="str">
        <f>IF(Customer[[#This Row],[Under 30]]="Yes","Under 30",IF(Customer[[#This Row],[Senior]]="Yes", "Senior","Other"))</f>
        <v>Other</v>
      </c>
      <c r="X6209">
        <v>6</v>
      </c>
      <c r="Y6209" t="s">
        <v>25</v>
      </c>
      <c r="Z6209" t="s">
        <v>98</v>
      </c>
      <c r="AA6209" t="s">
        <v>38</v>
      </c>
      <c r="AB6209">
        <v>31</v>
      </c>
      <c r="AC6209">
        <v>2130</v>
      </c>
    </row>
    <row r="6210" spans="1:29" x14ac:dyDescent="0.25">
      <c r="A6210" t="s">
        <v>12532</v>
      </c>
      <c r="B6210" t="s">
        <v>21</v>
      </c>
      <c r="C6210"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 t="str">
        <f>IF(Customer[[#This Row],[Under 30]]="Yes","Under 30",IF(Customer[[#This Row],[Senior]]="Yes", "Senior","Other"))</f>
        <v>Other</v>
      </c>
      <c r="X6210">
        <v>4</v>
      </c>
      <c r="Y6210" t="s">
        <v>21</v>
      </c>
      <c r="Z6210" t="s">
        <v>53</v>
      </c>
      <c r="AA6210" t="s">
        <v>33</v>
      </c>
      <c r="AB6210">
        <v>43</v>
      </c>
      <c r="AC6210">
        <v>2567</v>
      </c>
    </row>
    <row r="6211" spans="1:29" x14ac:dyDescent="0.25">
      <c r="A6211" t="s">
        <v>12534</v>
      </c>
      <c r="B6211" t="s">
        <v>21</v>
      </c>
      <c r="C6211"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 t="str">
        <f>IF(Customer[[#This Row],[Under 30]]="Yes","Under 30",IF(Customer[[#This Row],[Senior]]="Yes", "Senior","Other"))</f>
        <v>Other</v>
      </c>
      <c r="X6211">
        <v>5</v>
      </c>
      <c r="Y6211" t="s">
        <v>21</v>
      </c>
      <c r="Z6211" t="s">
        <v>32</v>
      </c>
      <c r="AA6211" t="s">
        <v>33</v>
      </c>
      <c r="AB6211">
        <v>36</v>
      </c>
      <c r="AC6211">
        <v>115</v>
      </c>
    </row>
    <row r="6212" spans="1:29" x14ac:dyDescent="0.25">
      <c r="A6212" t="s">
        <v>12536</v>
      </c>
      <c r="B6212" t="s">
        <v>21</v>
      </c>
      <c r="C6212"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 t="str">
        <f>IF(Customer[[#This Row],[Under 30]]="Yes","Under 30",IF(Customer[[#This Row],[Senior]]="Yes", "Senior","Other"))</f>
        <v>Other</v>
      </c>
      <c r="X6212">
        <v>2</v>
      </c>
      <c r="Y6212" t="s">
        <v>21</v>
      </c>
      <c r="Z6212" t="s">
        <v>32</v>
      </c>
      <c r="AA6212" t="s">
        <v>38</v>
      </c>
      <c r="AB6212">
        <v>30</v>
      </c>
      <c r="AC6212">
        <v>396</v>
      </c>
    </row>
    <row r="6213" spans="1:29" x14ac:dyDescent="0.25">
      <c r="A6213" t="s">
        <v>12538</v>
      </c>
      <c r="B6213" t="s">
        <v>21</v>
      </c>
      <c r="C6213"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 t="str">
        <f>IF(Customer[[#This Row],[Under 30]]="Yes","Under 30",IF(Customer[[#This Row],[Senior]]="Yes", "Senior","Other"))</f>
        <v>Under 30</v>
      </c>
      <c r="X6213">
        <v>3</v>
      </c>
      <c r="Y6213" t="s">
        <v>25</v>
      </c>
      <c r="Z6213" t="s">
        <v>53</v>
      </c>
      <c r="AA6213" t="s">
        <v>33</v>
      </c>
      <c r="AB6213">
        <v>14</v>
      </c>
      <c r="AC6213">
        <v>1017</v>
      </c>
    </row>
    <row r="6214" spans="1:29" x14ac:dyDescent="0.25">
      <c r="A6214" t="s">
        <v>12540</v>
      </c>
      <c r="B6214" t="s">
        <v>21</v>
      </c>
      <c r="C6214"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 t="str">
        <f>IF(Customer[[#This Row],[Under 30]]="Yes","Under 30",IF(Customer[[#This Row],[Senior]]="Yes", "Senior","Other"))</f>
        <v>Other</v>
      </c>
      <c r="X6214">
        <v>5</v>
      </c>
      <c r="Y6214" t="s">
        <v>21</v>
      </c>
      <c r="Z6214" t="s">
        <v>98</v>
      </c>
      <c r="AA6214" t="s">
        <v>33</v>
      </c>
      <c r="AB6214">
        <v>10</v>
      </c>
      <c r="AC6214">
        <v>100</v>
      </c>
    </row>
    <row r="6215" spans="1:29" x14ac:dyDescent="0.25">
      <c r="A6215" t="s">
        <v>12542</v>
      </c>
      <c r="B6215" t="s">
        <v>21</v>
      </c>
      <c r="C6215"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 t="str">
        <f>IF(Customer[[#This Row],[Under 30]]="Yes","Under 30",IF(Customer[[#This Row],[Senior]]="Yes", "Senior","Other"))</f>
        <v>Senior</v>
      </c>
      <c r="X6215">
        <v>4</v>
      </c>
      <c r="Y6215" t="s">
        <v>25</v>
      </c>
      <c r="Z6215" t="s">
        <v>98</v>
      </c>
      <c r="AA6215" t="s">
        <v>38</v>
      </c>
      <c r="AB6215">
        <v>31</v>
      </c>
      <c r="AC6215">
        <v>2044</v>
      </c>
    </row>
    <row r="6216" spans="1:29" x14ac:dyDescent="0.25">
      <c r="A6216" t="s">
        <v>12544</v>
      </c>
      <c r="B6216" t="s">
        <v>21</v>
      </c>
      <c r="C6216"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 t="str">
        <f>IF(Customer[[#This Row],[Under 30]]="Yes","Under 30",IF(Customer[[#This Row],[Senior]]="Yes", "Senior","Other"))</f>
        <v>Other</v>
      </c>
      <c r="X6216">
        <v>4</v>
      </c>
      <c r="Y6216" t="s">
        <v>25</v>
      </c>
      <c r="Z6216" t="s">
        <v>98</v>
      </c>
      <c r="AA6216" t="s">
        <v>33</v>
      </c>
      <c r="AB6216">
        <v>31</v>
      </c>
      <c r="AC6216">
        <v>2242</v>
      </c>
    </row>
    <row r="6217" spans="1:29" x14ac:dyDescent="0.25">
      <c r="A6217" t="s">
        <v>12546</v>
      </c>
      <c r="B6217" t="s">
        <v>21</v>
      </c>
      <c r="C6217"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 t="str">
        <f>IF(Customer[[#This Row],[Under 30]]="Yes","Under 30",IF(Customer[[#This Row],[Senior]]="Yes", "Senior","Other"))</f>
        <v>Other</v>
      </c>
      <c r="X6217">
        <v>4</v>
      </c>
      <c r="Y6217" t="s">
        <v>21</v>
      </c>
      <c r="Z6217" t="s">
        <v>32</v>
      </c>
      <c r="AA6217" t="s">
        <v>38</v>
      </c>
      <c r="AB6217">
        <v>6</v>
      </c>
      <c r="AC6217">
        <v>85</v>
      </c>
    </row>
    <row r="6218" spans="1:29" x14ac:dyDescent="0.25">
      <c r="A6218" t="s">
        <v>12548</v>
      </c>
      <c r="B6218" t="s">
        <v>21</v>
      </c>
      <c r="C6218"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 t="str">
        <f>IF(Customer[[#This Row],[Under 30]]="Yes","Under 30",IF(Customer[[#This Row],[Senior]]="Yes", "Senior","Other"))</f>
        <v>Other</v>
      </c>
      <c r="X6218">
        <v>2</v>
      </c>
      <c r="Y6218" t="s">
        <v>25</v>
      </c>
      <c r="Z6218" t="s">
        <v>53</v>
      </c>
      <c r="AA6218" t="s">
        <v>38</v>
      </c>
      <c r="AB6218">
        <v>45</v>
      </c>
      <c r="AC6218">
        <v>2657</v>
      </c>
    </row>
    <row r="6219" spans="1:29" x14ac:dyDescent="0.25">
      <c r="A6219" t="s">
        <v>12550</v>
      </c>
      <c r="B6219" t="s">
        <v>21</v>
      </c>
      <c r="C6219"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 t="str">
        <f>IF(Customer[[#This Row],[Under 30]]="Yes","Under 30",IF(Customer[[#This Row],[Senior]]="Yes", "Senior","Other"))</f>
        <v>Other</v>
      </c>
      <c r="X6219">
        <v>5</v>
      </c>
      <c r="Y6219" t="s">
        <v>21</v>
      </c>
      <c r="Z6219" t="s">
        <v>32</v>
      </c>
      <c r="AA6219" t="s">
        <v>33</v>
      </c>
      <c r="AB6219">
        <v>10</v>
      </c>
      <c r="AC6219">
        <v>19</v>
      </c>
    </row>
    <row r="6220" spans="1:29" x14ac:dyDescent="0.25">
      <c r="A6220" t="s">
        <v>12552</v>
      </c>
      <c r="B6220" t="s">
        <v>21</v>
      </c>
      <c r="C6220"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 t="str">
        <f>IF(Customer[[#This Row],[Under 30]]="Yes","Under 30",IF(Customer[[#This Row],[Senior]]="Yes", "Senior","Other"))</f>
        <v>Other</v>
      </c>
      <c r="X6220">
        <v>6</v>
      </c>
      <c r="Y6220" t="s">
        <v>25</v>
      </c>
      <c r="Z6220" t="s">
        <v>98</v>
      </c>
      <c r="AA6220" t="s">
        <v>33</v>
      </c>
      <c r="AB6220">
        <v>47</v>
      </c>
      <c r="AC6220">
        <v>3247</v>
      </c>
    </row>
    <row r="6221" spans="1:29" x14ac:dyDescent="0.25">
      <c r="A6221" t="s">
        <v>12554</v>
      </c>
      <c r="B6221" t="s">
        <v>21</v>
      </c>
      <c r="C6221"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 t="str">
        <f>IF(Customer[[#This Row],[Under 30]]="Yes","Under 30",IF(Customer[[#This Row],[Senior]]="Yes", "Senior","Other"))</f>
        <v>Other</v>
      </c>
      <c r="X6221">
        <v>2</v>
      </c>
      <c r="Y6221" t="s">
        <v>21</v>
      </c>
      <c r="Z6221" t="s">
        <v>53</v>
      </c>
      <c r="AA6221" t="s">
        <v>33</v>
      </c>
      <c r="AB6221">
        <v>9</v>
      </c>
      <c r="AC6221">
        <v>631</v>
      </c>
    </row>
    <row r="6222" spans="1:29" x14ac:dyDescent="0.25">
      <c r="A6222" t="s">
        <v>12556</v>
      </c>
      <c r="B6222" t="s">
        <v>21</v>
      </c>
      <c r="C6222"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 t="str">
        <f>IF(Customer[[#This Row],[Under 30]]="Yes","Under 30",IF(Customer[[#This Row],[Senior]]="Yes", "Senior","Other"))</f>
        <v>Under 30</v>
      </c>
      <c r="X6222">
        <v>6</v>
      </c>
      <c r="Y6222" t="s">
        <v>25</v>
      </c>
      <c r="Z6222" t="s">
        <v>53</v>
      </c>
      <c r="AA6222" t="s">
        <v>33</v>
      </c>
      <c r="AB6222">
        <v>24</v>
      </c>
      <c r="AC6222">
        <v>1701</v>
      </c>
    </row>
    <row r="6223" spans="1:29" x14ac:dyDescent="0.25">
      <c r="A6223" t="s">
        <v>12558</v>
      </c>
      <c r="B6223" t="s">
        <v>21</v>
      </c>
      <c r="C6223"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 t="str">
        <f>IF(Customer[[#This Row],[Under 30]]="Yes","Under 30",IF(Customer[[#This Row],[Senior]]="Yes", "Senior","Other"))</f>
        <v>Other</v>
      </c>
      <c r="X6223">
        <v>2</v>
      </c>
      <c r="Y6223" t="s">
        <v>25</v>
      </c>
      <c r="Z6223" t="s">
        <v>53</v>
      </c>
      <c r="AA6223" t="s">
        <v>33</v>
      </c>
      <c r="AB6223">
        <v>49</v>
      </c>
      <c r="AC6223">
        <v>3326</v>
      </c>
    </row>
    <row r="6224" spans="1:29" x14ac:dyDescent="0.25">
      <c r="A6224" t="s">
        <v>12560</v>
      </c>
      <c r="B6224" t="s">
        <v>21</v>
      </c>
      <c r="C6224"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 t="str">
        <f>IF(Customer[[#This Row],[Under 30]]="Yes","Under 30",IF(Customer[[#This Row],[Senior]]="Yes", "Senior","Other"))</f>
        <v>Under 30</v>
      </c>
      <c r="X6224">
        <v>6</v>
      </c>
      <c r="Y6224" t="s">
        <v>25</v>
      </c>
      <c r="Z6224" t="s">
        <v>98</v>
      </c>
      <c r="AA6224" t="s">
        <v>33</v>
      </c>
      <c r="AB6224">
        <v>18</v>
      </c>
      <c r="AC6224">
        <v>670</v>
      </c>
    </row>
    <row r="6225" spans="1:29" x14ac:dyDescent="0.25">
      <c r="A6225" t="s">
        <v>12562</v>
      </c>
      <c r="B6225" t="s">
        <v>21</v>
      </c>
      <c r="C6225"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 t="str">
        <f>IF(Customer[[#This Row],[Under 30]]="Yes","Under 30",IF(Customer[[#This Row],[Senior]]="Yes", "Senior","Other"))</f>
        <v>Other</v>
      </c>
      <c r="X6225">
        <v>6</v>
      </c>
      <c r="Y6225" t="s">
        <v>25</v>
      </c>
      <c r="Z6225" t="s">
        <v>53</v>
      </c>
      <c r="AA6225" t="s">
        <v>38</v>
      </c>
      <c r="AB6225">
        <v>41</v>
      </c>
      <c r="AC6225">
        <v>2912</v>
      </c>
    </row>
    <row r="6226" spans="1:29" x14ac:dyDescent="0.25">
      <c r="A6226" t="s">
        <v>12564</v>
      </c>
      <c r="B6226" t="s">
        <v>21</v>
      </c>
      <c r="C6226"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 t="str">
        <f>IF(Customer[[#This Row],[Under 30]]="Yes","Under 30",IF(Customer[[#This Row],[Senior]]="Yes", "Senior","Other"))</f>
        <v>Other</v>
      </c>
      <c r="X6226">
        <v>3</v>
      </c>
      <c r="Y6226" t="s">
        <v>21</v>
      </c>
      <c r="Z6226" t="s">
        <v>32</v>
      </c>
      <c r="AA6226" t="s">
        <v>33</v>
      </c>
      <c r="AB6226">
        <v>26</v>
      </c>
      <c r="AC6226">
        <v>325</v>
      </c>
    </row>
    <row r="6227" spans="1:29" x14ac:dyDescent="0.25">
      <c r="A6227" t="s">
        <v>12566</v>
      </c>
      <c r="B6227" t="s">
        <v>21</v>
      </c>
      <c r="C6227"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 t="str">
        <f>IF(Customer[[#This Row],[Under 30]]="Yes","Under 30",IF(Customer[[#This Row],[Senior]]="Yes", "Senior","Other"))</f>
        <v>Senior</v>
      </c>
      <c r="X6227">
        <v>6</v>
      </c>
      <c r="Y6227" t="s">
        <v>21</v>
      </c>
      <c r="Z6227" t="s">
        <v>53</v>
      </c>
      <c r="AA6227" t="s">
        <v>38</v>
      </c>
      <c r="AB6227">
        <v>10</v>
      </c>
      <c r="AC6227">
        <v>666</v>
      </c>
    </row>
    <row r="6228" spans="1:29" x14ac:dyDescent="0.25">
      <c r="A6228" t="s">
        <v>12568</v>
      </c>
      <c r="B6228" t="s">
        <v>21</v>
      </c>
      <c r="C6228"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 t="str">
        <f>IF(Customer[[#This Row],[Under 30]]="Yes","Under 30",IF(Customer[[#This Row],[Senior]]="Yes", "Senior","Other"))</f>
        <v>Other</v>
      </c>
      <c r="X6228">
        <v>3</v>
      </c>
      <c r="Y6228" t="s">
        <v>25</v>
      </c>
      <c r="Z6228" t="s">
        <v>98</v>
      </c>
      <c r="AA6228" t="s">
        <v>33</v>
      </c>
      <c r="AB6228">
        <v>21</v>
      </c>
      <c r="AC6228">
        <v>937</v>
      </c>
    </row>
    <row r="6229" spans="1:29" x14ac:dyDescent="0.25">
      <c r="A6229" t="s">
        <v>12570</v>
      </c>
      <c r="B6229" t="s">
        <v>21</v>
      </c>
      <c r="C6229"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 t="str">
        <f>IF(Customer[[#This Row],[Under 30]]="Yes","Under 30",IF(Customer[[#This Row],[Senior]]="Yes", "Senior","Other"))</f>
        <v>Other</v>
      </c>
      <c r="X6229">
        <v>2</v>
      </c>
      <c r="Y6229" t="s">
        <v>25</v>
      </c>
      <c r="Z6229" t="s">
        <v>32</v>
      </c>
      <c r="AA6229" t="s">
        <v>33</v>
      </c>
      <c r="AB6229">
        <v>45</v>
      </c>
      <c r="AC6229">
        <v>2463</v>
      </c>
    </row>
    <row r="6230" spans="1:29" x14ac:dyDescent="0.25">
      <c r="A6230" t="s">
        <v>12572</v>
      </c>
      <c r="B6230" t="s">
        <v>21</v>
      </c>
      <c r="C6230"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 t="str">
        <f>IF(Customer[[#This Row],[Under 30]]="Yes","Under 30",IF(Customer[[#This Row],[Senior]]="Yes", "Senior","Other"))</f>
        <v>Other</v>
      </c>
      <c r="X6230">
        <v>2</v>
      </c>
      <c r="Y6230" t="s">
        <v>21</v>
      </c>
      <c r="Z6230" t="s">
        <v>53</v>
      </c>
      <c r="AA6230" t="s">
        <v>33</v>
      </c>
      <c r="AB6230">
        <v>11</v>
      </c>
      <c r="AC6230">
        <v>778</v>
      </c>
    </row>
    <row r="6231" spans="1:29" x14ac:dyDescent="0.25">
      <c r="A6231" t="s">
        <v>12574</v>
      </c>
      <c r="B6231" t="s">
        <v>21</v>
      </c>
      <c r="C6231"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 t="str">
        <f>IF(Customer[[#This Row],[Under 30]]="Yes","Under 30",IF(Customer[[#This Row],[Senior]]="Yes", "Senior","Other"))</f>
        <v>Other</v>
      </c>
      <c r="X6231">
        <v>5</v>
      </c>
      <c r="Y6231" t="s">
        <v>25</v>
      </c>
      <c r="Z6231" t="s">
        <v>98</v>
      </c>
      <c r="AA6231" t="s">
        <v>38</v>
      </c>
      <c r="AB6231">
        <v>35</v>
      </c>
      <c r="AC6231">
        <v>1132</v>
      </c>
    </row>
    <row r="6232" spans="1:29" x14ac:dyDescent="0.25">
      <c r="A6232" t="s">
        <v>12576</v>
      </c>
      <c r="B6232" t="s">
        <v>21</v>
      </c>
      <c r="C6232"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 t="str">
        <f>IF(Customer[[#This Row],[Under 30]]="Yes","Under 30",IF(Customer[[#This Row],[Senior]]="Yes", "Senior","Other"))</f>
        <v>Other</v>
      </c>
      <c r="X6232">
        <v>2</v>
      </c>
      <c r="Y6232" t="s">
        <v>21</v>
      </c>
      <c r="Z6232" t="s">
        <v>53</v>
      </c>
      <c r="AA6232" t="s">
        <v>33</v>
      </c>
      <c r="AB6232">
        <v>32</v>
      </c>
      <c r="AC6232">
        <v>2251</v>
      </c>
    </row>
    <row r="6233" spans="1:29" x14ac:dyDescent="0.25">
      <c r="A6233" t="s">
        <v>12578</v>
      </c>
      <c r="B6233" t="s">
        <v>21</v>
      </c>
      <c r="C6233"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 t="str">
        <f>IF(Customer[[#This Row],[Under 30]]="Yes","Under 30",IF(Customer[[#This Row],[Senior]]="Yes", "Senior","Other"))</f>
        <v>Other</v>
      </c>
      <c r="X6233">
        <v>3</v>
      </c>
      <c r="Y6233" t="s">
        <v>21</v>
      </c>
      <c r="Z6233" t="s">
        <v>32</v>
      </c>
      <c r="AA6233" t="s">
        <v>33</v>
      </c>
      <c r="AB6233">
        <v>24</v>
      </c>
      <c r="AC6233">
        <v>470</v>
      </c>
    </row>
    <row r="6234" spans="1:29" x14ac:dyDescent="0.25">
      <c r="A6234" t="s">
        <v>12580</v>
      </c>
      <c r="B6234" t="s">
        <v>21</v>
      </c>
      <c r="C6234"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 t="str">
        <f>IF(Customer[[#This Row],[Under 30]]="Yes","Under 30",IF(Customer[[#This Row],[Senior]]="Yes", "Senior","Other"))</f>
        <v>Other</v>
      </c>
      <c r="X6234">
        <v>5</v>
      </c>
      <c r="Y6234" t="s">
        <v>21</v>
      </c>
      <c r="Z6234" t="s">
        <v>53</v>
      </c>
      <c r="AA6234" t="s">
        <v>38</v>
      </c>
      <c r="AB6234">
        <v>32</v>
      </c>
      <c r="AC6234">
        <v>2185</v>
      </c>
    </row>
    <row r="6235" spans="1:29" x14ac:dyDescent="0.25">
      <c r="A6235" t="s">
        <v>12582</v>
      </c>
      <c r="B6235" t="s">
        <v>21</v>
      </c>
      <c r="C6235"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 t="str">
        <f>IF(Customer[[#This Row],[Under 30]]="Yes","Under 30",IF(Customer[[#This Row],[Senior]]="Yes", "Senior","Other"))</f>
        <v>Other</v>
      </c>
      <c r="X6235">
        <v>6</v>
      </c>
      <c r="Y6235" t="s">
        <v>25</v>
      </c>
      <c r="Z6235" t="s">
        <v>53</v>
      </c>
      <c r="AA6235" t="s">
        <v>38</v>
      </c>
      <c r="AB6235">
        <v>53</v>
      </c>
      <c r="AC6235">
        <v>2809</v>
      </c>
    </row>
    <row r="6236" spans="1:29" x14ac:dyDescent="0.25">
      <c r="A6236" t="s">
        <v>12584</v>
      </c>
      <c r="B6236" t="s">
        <v>21</v>
      </c>
      <c r="C6236"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 t="str">
        <f>IF(Customer[[#This Row],[Under 30]]="Yes","Under 30",IF(Customer[[#This Row],[Senior]]="Yes", "Senior","Other"))</f>
        <v>Other</v>
      </c>
      <c r="X6236">
        <v>2</v>
      </c>
      <c r="Y6236" t="s">
        <v>21</v>
      </c>
      <c r="Z6236" t="s">
        <v>53</v>
      </c>
      <c r="AA6236" t="s">
        <v>38</v>
      </c>
      <c r="AB6236">
        <v>8</v>
      </c>
      <c r="AC6236">
        <v>446</v>
      </c>
    </row>
    <row r="6237" spans="1:29" x14ac:dyDescent="0.25">
      <c r="A6237" t="s">
        <v>12586</v>
      </c>
      <c r="B6237" t="s">
        <v>21</v>
      </c>
      <c r="C6237"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 t="str">
        <f>IF(Customer[[#This Row],[Under 30]]="Yes","Under 30",IF(Customer[[#This Row],[Senior]]="Yes", "Senior","Other"))</f>
        <v>Other</v>
      </c>
      <c r="X6237">
        <v>5</v>
      </c>
      <c r="Y6237" t="s">
        <v>21</v>
      </c>
      <c r="Z6237" t="s">
        <v>32</v>
      </c>
      <c r="AA6237" t="s">
        <v>38</v>
      </c>
      <c r="AB6237">
        <v>27</v>
      </c>
      <c r="AC6237">
        <v>250</v>
      </c>
    </row>
    <row r="6238" spans="1:29" x14ac:dyDescent="0.25">
      <c r="A6238" t="s">
        <v>12588</v>
      </c>
      <c r="B6238" t="s">
        <v>21</v>
      </c>
      <c r="C6238"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 t="str">
        <f>IF(Customer[[#This Row],[Under 30]]="Yes","Under 30",IF(Customer[[#This Row],[Senior]]="Yes", "Senior","Other"))</f>
        <v>Other</v>
      </c>
      <c r="X6238">
        <v>2</v>
      </c>
      <c r="Y6238" t="s">
        <v>25</v>
      </c>
      <c r="Z6238" t="s">
        <v>32</v>
      </c>
      <c r="AA6238" t="s">
        <v>38</v>
      </c>
      <c r="AB6238">
        <v>21</v>
      </c>
      <c r="AC6238">
        <v>990</v>
      </c>
    </row>
    <row r="6239" spans="1:29" x14ac:dyDescent="0.25">
      <c r="A6239" t="s">
        <v>12590</v>
      </c>
      <c r="B6239" t="s">
        <v>21</v>
      </c>
      <c r="C6239"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 t="str">
        <f>IF(Customer[[#This Row],[Under 30]]="Yes","Under 30",IF(Customer[[#This Row],[Senior]]="Yes", "Senior","Other"))</f>
        <v>Under 30</v>
      </c>
      <c r="X6239">
        <v>4</v>
      </c>
      <c r="Y6239" t="s">
        <v>21</v>
      </c>
      <c r="Z6239" t="s">
        <v>32</v>
      </c>
      <c r="AA6239" t="s">
        <v>38</v>
      </c>
      <c r="AB6239">
        <v>37</v>
      </c>
      <c r="AC6239">
        <v>37</v>
      </c>
    </row>
    <row r="6240" spans="1:29" x14ac:dyDescent="0.25">
      <c r="A6240" t="s">
        <v>12592</v>
      </c>
      <c r="B6240" t="s">
        <v>21</v>
      </c>
      <c r="C6240"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 t="str">
        <f>IF(Customer[[#This Row],[Under 30]]="Yes","Under 30",IF(Customer[[#This Row],[Senior]]="Yes", "Senior","Other"))</f>
        <v>Under 30</v>
      </c>
      <c r="X6240">
        <v>6</v>
      </c>
      <c r="Y6240" t="s">
        <v>25</v>
      </c>
      <c r="Z6240" t="s">
        <v>98</v>
      </c>
      <c r="AA6240" t="s">
        <v>38</v>
      </c>
      <c r="AB6240">
        <v>32</v>
      </c>
      <c r="AC6240">
        <v>1550</v>
      </c>
    </row>
    <row r="6241" spans="1:29" x14ac:dyDescent="0.25">
      <c r="A6241" t="s">
        <v>12594</v>
      </c>
      <c r="B6241" t="s">
        <v>21</v>
      </c>
      <c r="C6241"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 t="str">
        <f>IF(Customer[[#This Row],[Under 30]]="Yes","Under 30",IF(Customer[[#This Row],[Senior]]="Yes", "Senior","Other"))</f>
        <v>Under 30</v>
      </c>
      <c r="X6241">
        <v>3</v>
      </c>
      <c r="Y6241" t="s">
        <v>25</v>
      </c>
      <c r="Z6241" t="s">
        <v>53</v>
      </c>
      <c r="AA6241" t="s">
        <v>33</v>
      </c>
      <c r="AB6241">
        <v>33</v>
      </c>
      <c r="AC6241">
        <v>1026</v>
      </c>
    </row>
    <row r="6242" spans="1:29" x14ac:dyDescent="0.25">
      <c r="A6242" t="s">
        <v>12596</v>
      </c>
      <c r="B6242" t="s">
        <v>21</v>
      </c>
      <c r="C6242"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 t="str">
        <f>IF(Customer[[#This Row],[Under 30]]="Yes","Under 30",IF(Customer[[#This Row],[Senior]]="Yes", "Senior","Other"))</f>
        <v>Other</v>
      </c>
      <c r="X6242">
        <v>5</v>
      </c>
      <c r="Y6242" t="s">
        <v>21</v>
      </c>
      <c r="Z6242" t="s">
        <v>53</v>
      </c>
      <c r="AA6242" t="s">
        <v>33</v>
      </c>
      <c r="AB6242">
        <v>25</v>
      </c>
      <c r="AC6242">
        <v>941</v>
      </c>
    </row>
    <row r="6243" spans="1:29" x14ac:dyDescent="0.25">
      <c r="A6243" t="s">
        <v>12598</v>
      </c>
      <c r="B6243" t="s">
        <v>21</v>
      </c>
      <c r="C6243"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 t="str">
        <f>IF(Customer[[#This Row],[Under 30]]="Yes","Under 30",IF(Customer[[#This Row],[Senior]]="Yes", "Senior","Other"))</f>
        <v>Senior</v>
      </c>
      <c r="X6243">
        <v>6</v>
      </c>
      <c r="Y6243" t="s">
        <v>25</v>
      </c>
      <c r="Z6243" t="s">
        <v>98</v>
      </c>
      <c r="AA6243" t="s">
        <v>33</v>
      </c>
      <c r="AB6243">
        <v>36</v>
      </c>
      <c r="AC6243">
        <v>2112</v>
      </c>
    </row>
    <row r="6244" spans="1:29" x14ac:dyDescent="0.25">
      <c r="A6244" t="s">
        <v>12600</v>
      </c>
      <c r="B6244" t="s">
        <v>21</v>
      </c>
      <c r="C6244"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 t="str">
        <f>IF(Customer[[#This Row],[Under 30]]="Yes","Under 30",IF(Customer[[#This Row],[Senior]]="Yes", "Senior","Other"))</f>
        <v>Under 30</v>
      </c>
      <c r="X6244">
        <v>3</v>
      </c>
      <c r="Y6244" t="s">
        <v>21</v>
      </c>
      <c r="Z6244" t="s">
        <v>98</v>
      </c>
      <c r="AA6244" t="s">
        <v>38</v>
      </c>
      <c r="AB6244">
        <v>6</v>
      </c>
      <c r="AC6244">
        <v>28</v>
      </c>
    </row>
    <row r="6245" spans="1:29" x14ac:dyDescent="0.25">
      <c r="A6245" t="s">
        <v>12602</v>
      </c>
      <c r="B6245" t="s">
        <v>21</v>
      </c>
      <c r="C6245"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 t="str">
        <f>IF(Customer[[#This Row],[Under 30]]="Yes","Under 30",IF(Customer[[#This Row],[Senior]]="Yes", "Senior","Other"))</f>
        <v>Under 30</v>
      </c>
      <c r="X6245">
        <v>5</v>
      </c>
      <c r="Y6245" t="s">
        <v>21</v>
      </c>
      <c r="Z6245" t="s">
        <v>53</v>
      </c>
      <c r="AA6245" t="s">
        <v>33</v>
      </c>
      <c r="AB6245">
        <v>6</v>
      </c>
      <c r="AC6245">
        <v>185</v>
      </c>
    </row>
    <row r="6246" spans="1:29" x14ac:dyDescent="0.25">
      <c r="A6246" t="s">
        <v>12604</v>
      </c>
      <c r="B6246" t="s">
        <v>21</v>
      </c>
      <c r="C6246"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 t="str">
        <f>IF(Customer[[#This Row],[Under 30]]="Yes","Under 30",IF(Customer[[#This Row],[Senior]]="Yes", "Senior","Other"))</f>
        <v>Under 30</v>
      </c>
      <c r="X6246">
        <v>5</v>
      </c>
      <c r="Y6246" t="s">
        <v>25</v>
      </c>
      <c r="Z6246" t="s">
        <v>53</v>
      </c>
      <c r="AA6246" t="s">
        <v>33</v>
      </c>
      <c r="AB6246">
        <v>19</v>
      </c>
      <c r="AC6246">
        <v>841</v>
      </c>
    </row>
    <row r="6247" spans="1:29" x14ac:dyDescent="0.25">
      <c r="A6247" t="s">
        <v>12606</v>
      </c>
      <c r="B6247" t="s">
        <v>21</v>
      </c>
      <c r="C6247"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 t="str">
        <f>IF(Customer[[#This Row],[Under 30]]="Yes","Under 30",IF(Customer[[#This Row],[Senior]]="Yes", "Senior","Other"))</f>
        <v>Other</v>
      </c>
      <c r="X6247">
        <v>6</v>
      </c>
      <c r="Y6247" t="s">
        <v>21</v>
      </c>
      <c r="Z6247" t="s">
        <v>32</v>
      </c>
      <c r="AA6247" t="s">
        <v>38</v>
      </c>
      <c r="AB6247">
        <v>43</v>
      </c>
      <c r="AC6247">
        <v>1257</v>
      </c>
    </row>
    <row r="6248" spans="1:29" x14ac:dyDescent="0.25">
      <c r="A6248" t="s">
        <v>12608</v>
      </c>
      <c r="B6248" t="s">
        <v>21</v>
      </c>
      <c r="C6248"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 t="str">
        <f>IF(Customer[[#This Row],[Under 30]]="Yes","Under 30",IF(Customer[[#This Row],[Senior]]="Yes", "Senior","Other"))</f>
        <v>Under 30</v>
      </c>
      <c r="X6248">
        <v>2</v>
      </c>
      <c r="Y6248" t="s">
        <v>25</v>
      </c>
      <c r="Z6248" t="s">
        <v>53</v>
      </c>
      <c r="AA6248" t="s">
        <v>33</v>
      </c>
      <c r="AB6248">
        <v>33</v>
      </c>
      <c r="AC6248">
        <v>2401</v>
      </c>
    </row>
    <row r="6249" spans="1:29" x14ac:dyDescent="0.25">
      <c r="A6249" t="s">
        <v>12610</v>
      </c>
      <c r="B6249" t="s">
        <v>21</v>
      </c>
      <c r="C6249"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 t="str">
        <f>IF(Customer[[#This Row],[Under 30]]="Yes","Under 30",IF(Customer[[#This Row],[Senior]]="Yes", "Senior","Other"))</f>
        <v>Other</v>
      </c>
      <c r="X6249">
        <v>3</v>
      </c>
      <c r="Y6249" t="s">
        <v>21</v>
      </c>
      <c r="Z6249" t="s">
        <v>98</v>
      </c>
      <c r="AA6249" t="s">
        <v>33</v>
      </c>
      <c r="AB6249">
        <v>16</v>
      </c>
      <c r="AC6249">
        <v>385</v>
      </c>
    </row>
    <row r="6250" spans="1:29" x14ac:dyDescent="0.25">
      <c r="A6250" t="s">
        <v>12612</v>
      </c>
      <c r="B6250" t="s">
        <v>21</v>
      </c>
      <c r="C6250"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 t="str">
        <f>IF(Customer[[#This Row],[Under 30]]="Yes","Under 30",IF(Customer[[#This Row],[Senior]]="Yes", "Senior","Other"))</f>
        <v>Under 30</v>
      </c>
      <c r="X6250">
        <v>4</v>
      </c>
      <c r="Y6250" t="s">
        <v>25</v>
      </c>
      <c r="Z6250" t="s">
        <v>53</v>
      </c>
      <c r="AA6250" t="s">
        <v>38</v>
      </c>
      <c r="AB6250">
        <v>34</v>
      </c>
      <c r="AC6250">
        <v>2281</v>
      </c>
    </row>
    <row r="6251" spans="1:29" x14ac:dyDescent="0.25">
      <c r="A6251" t="s">
        <v>12614</v>
      </c>
      <c r="B6251" t="s">
        <v>21</v>
      </c>
      <c r="C6251"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 t="str">
        <f>IF(Customer[[#This Row],[Under 30]]="Yes","Under 30",IF(Customer[[#This Row],[Senior]]="Yes", "Senior","Other"))</f>
        <v>Other</v>
      </c>
      <c r="X6251">
        <v>6</v>
      </c>
      <c r="Y6251" t="s">
        <v>21</v>
      </c>
      <c r="Z6251" t="s">
        <v>53</v>
      </c>
      <c r="AA6251" t="s">
        <v>38</v>
      </c>
      <c r="AB6251">
        <v>35</v>
      </c>
      <c r="AC6251">
        <v>1833</v>
      </c>
    </row>
    <row r="6252" spans="1:29" x14ac:dyDescent="0.25">
      <c r="A6252" t="s">
        <v>12616</v>
      </c>
      <c r="B6252" t="s">
        <v>21</v>
      </c>
      <c r="C6252"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 t="str">
        <f>IF(Customer[[#This Row],[Under 30]]="Yes","Under 30",IF(Customer[[#This Row],[Senior]]="Yes", "Senior","Other"))</f>
        <v>Other</v>
      </c>
      <c r="X6252">
        <v>3</v>
      </c>
      <c r="Y6252" t="s">
        <v>21</v>
      </c>
      <c r="Z6252" t="s">
        <v>32</v>
      </c>
      <c r="AA6252" t="s">
        <v>38</v>
      </c>
      <c r="AB6252">
        <v>40</v>
      </c>
      <c r="AC6252">
        <v>40</v>
      </c>
    </row>
    <row r="6253" spans="1:29" x14ac:dyDescent="0.25">
      <c r="A6253" t="s">
        <v>12618</v>
      </c>
      <c r="B6253" t="s">
        <v>21</v>
      </c>
      <c r="C6253"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 t="str">
        <f>IF(Customer[[#This Row],[Under 30]]="Yes","Under 30",IF(Customer[[#This Row],[Senior]]="Yes", "Senior","Other"))</f>
        <v>Other</v>
      </c>
      <c r="X6253">
        <v>2</v>
      </c>
      <c r="Y6253" t="s">
        <v>21</v>
      </c>
      <c r="Z6253" t="s">
        <v>98</v>
      </c>
      <c r="AA6253" t="s">
        <v>33</v>
      </c>
      <c r="AB6253">
        <v>9</v>
      </c>
      <c r="AC6253">
        <v>39</v>
      </c>
    </row>
    <row r="6254" spans="1:29" x14ac:dyDescent="0.25">
      <c r="A6254" t="s">
        <v>12620</v>
      </c>
      <c r="B6254" t="s">
        <v>21</v>
      </c>
      <c r="C6254"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 t="str">
        <f>IF(Customer[[#This Row],[Under 30]]="Yes","Under 30",IF(Customer[[#This Row],[Senior]]="Yes", "Senior","Other"))</f>
        <v>Other</v>
      </c>
      <c r="X6254">
        <v>4</v>
      </c>
      <c r="Y6254" t="s">
        <v>21</v>
      </c>
      <c r="Z6254" t="s">
        <v>53</v>
      </c>
      <c r="AA6254" t="s">
        <v>33</v>
      </c>
      <c r="AB6254">
        <v>13</v>
      </c>
      <c r="AC6254">
        <v>887</v>
      </c>
    </row>
    <row r="6255" spans="1:29" x14ac:dyDescent="0.25">
      <c r="A6255" t="s">
        <v>12622</v>
      </c>
      <c r="B6255" t="s">
        <v>21</v>
      </c>
      <c r="C6255"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 t="str">
        <f>IF(Customer[[#This Row],[Under 30]]="Yes","Under 30",IF(Customer[[#This Row],[Senior]]="Yes", "Senior","Other"))</f>
        <v>Other</v>
      </c>
      <c r="X6255">
        <v>4</v>
      </c>
      <c r="Y6255" t="s">
        <v>21</v>
      </c>
      <c r="Z6255" t="s">
        <v>53</v>
      </c>
      <c r="AA6255" t="s">
        <v>33</v>
      </c>
      <c r="AB6255">
        <v>13</v>
      </c>
      <c r="AC6255">
        <v>903</v>
      </c>
    </row>
    <row r="6256" spans="1:29" x14ac:dyDescent="0.25">
      <c r="A6256" t="s">
        <v>12624</v>
      </c>
      <c r="B6256" t="s">
        <v>21</v>
      </c>
      <c r="C6256"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 t="str">
        <f>IF(Customer[[#This Row],[Under 30]]="Yes","Under 30",IF(Customer[[#This Row],[Senior]]="Yes", "Senior","Other"))</f>
        <v>Other</v>
      </c>
      <c r="X6256">
        <v>3</v>
      </c>
      <c r="Y6256" t="s">
        <v>21</v>
      </c>
      <c r="Z6256" t="s">
        <v>53</v>
      </c>
      <c r="AA6256" t="s">
        <v>38</v>
      </c>
      <c r="AB6256">
        <v>8</v>
      </c>
      <c r="AC6256">
        <v>522</v>
      </c>
    </row>
    <row r="6257" spans="1:29" x14ac:dyDescent="0.25">
      <c r="A6257" t="s">
        <v>12626</v>
      </c>
      <c r="B6257" t="s">
        <v>21</v>
      </c>
      <c r="C6257"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 t="str">
        <f>IF(Customer[[#This Row],[Under 30]]="Yes","Under 30",IF(Customer[[#This Row],[Senior]]="Yes", "Senior","Other"))</f>
        <v>Other</v>
      </c>
      <c r="X6257">
        <v>6</v>
      </c>
      <c r="Y6257" t="s">
        <v>21</v>
      </c>
      <c r="Z6257" t="s">
        <v>53</v>
      </c>
      <c r="AA6257" t="s">
        <v>38</v>
      </c>
      <c r="AB6257">
        <v>31</v>
      </c>
      <c r="AC6257">
        <v>2070</v>
      </c>
    </row>
    <row r="6258" spans="1:29" x14ac:dyDescent="0.25">
      <c r="A6258" t="s">
        <v>12628</v>
      </c>
      <c r="B6258" t="s">
        <v>21</v>
      </c>
      <c r="C6258"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 t="str">
        <f>IF(Customer[[#This Row],[Under 30]]="Yes","Under 30",IF(Customer[[#This Row],[Senior]]="Yes", "Senior","Other"))</f>
        <v>Under 30</v>
      </c>
      <c r="X6258">
        <v>3</v>
      </c>
      <c r="Y6258" t="s">
        <v>21</v>
      </c>
      <c r="Z6258" t="s">
        <v>53</v>
      </c>
      <c r="AA6258" t="s">
        <v>38</v>
      </c>
      <c r="AB6258">
        <v>43</v>
      </c>
      <c r="AC6258">
        <v>2697</v>
      </c>
    </row>
    <row r="6259" spans="1:29" x14ac:dyDescent="0.25">
      <c r="A6259" t="s">
        <v>12630</v>
      </c>
      <c r="B6259" t="s">
        <v>21</v>
      </c>
      <c r="C6259"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 t="str">
        <f>IF(Customer[[#This Row],[Under 30]]="Yes","Under 30",IF(Customer[[#This Row],[Senior]]="Yes", "Senior","Other"))</f>
        <v>Other</v>
      </c>
      <c r="X6259">
        <v>6</v>
      </c>
      <c r="Y6259" t="s">
        <v>25</v>
      </c>
      <c r="Z6259" t="s">
        <v>32</v>
      </c>
      <c r="AA6259" t="s">
        <v>38</v>
      </c>
      <c r="AB6259">
        <v>42</v>
      </c>
      <c r="AC6259">
        <v>659</v>
      </c>
    </row>
    <row r="6260" spans="1:29" x14ac:dyDescent="0.25">
      <c r="A6260" t="s">
        <v>12632</v>
      </c>
      <c r="B6260" t="s">
        <v>21</v>
      </c>
      <c r="C6260"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 t="str">
        <f>IF(Customer[[#This Row],[Under 30]]="Yes","Under 30",IF(Customer[[#This Row],[Senior]]="Yes", "Senior","Other"))</f>
        <v>Under 30</v>
      </c>
      <c r="X6260">
        <v>2</v>
      </c>
      <c r="Y6260" t="s">
        <v>25</v>
      </c>
      <c r="Z6260" t="s">
        <v>53</v>
      </c>
      <c r="AA6260" t="s">
        <v>33</v>
      </c>
      <c r="AB6260">
        <v>21</v>
      </c>
      <c r="AC6260">
        <v>1251</v>
      </c>
    </row>
    <row r="6261" spans="1:29" x14ac:dyDescent="0.25">
      <c r="A6261" t="s">
        <v>12634</v>
      </c>
      <c r="B6261" t="s">
        <v>21</v>
      </c>
      <c r="C6261"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 t="str">
        <f>IF(Customer[[#This Row],[Under 30]]="Yes","Under 30",IF(Customer[[#This Row],[Senior]]="Yes", "Senior","Other"))</f>
        <v>Under 30</v>
      </c>
      <c r="X6261">
        <v>2</v>
      </c>
      <c r="Y6261" t="s">
        <v>21</v>
      </c>
      <c r="Z6261" t="s">
        <v>98</v>
      </c>
      <c r="AA6261" t="s">
        <v>33</v>
      </c>
      <c r="AB6261">
        <v>14</v>
      </c>
      <c r="AC6261">
        <v>775</v>
      </c>
    </row>
    <row r="6262" spans="1:29" x14ac:dyDescent="0.25">
      <c r="A6262" t="s">
        <v>12636</v>
      </c>
      <c r="B6262" t="s">
        <v>21</v>
      </c>
      <c r="C6262"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 t="str">
        <f>IF(Customer[[#This Row],[Under 30]]="Yes","Under 30",IF(Customer[[#This Row],[Senior]]="Yes", "Senior","Other"))</f>
        <v>Other</v>
      </c>
      <c r="X6262">
        <v>2</v>
      </c>
      <c r="Y6262" t="s">
        <v>25</v>
      </c>
      <c r="Z6262" t="s">
        <v>53</v>
      </c>
      <c r="AA6262" t="s">
        <v>38</v>
      </c>
      <c r="AB6262">
        <v>15</v>
      </c>
      <c r="AC6262">
        <v>923</v>
      </c>
    </row>
    <row r="6263" spans="1:29" x14ac:dyDescent="0.25">
      <c r="A6263" t="s">
        <v>12638</v>
      </c>
      <c r="B6263" t="s">
        <v>21</v>
      </c>
      <c r="C6263"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 t="str">
        <f>IF(Customer[[#This Row],[Under 30]]="Yes","Under 30",IF(Customer[[#This Row],[Senior]]="Yes", "Senior","Other"))</f>
        <v>Other</v>
      </c>
      <c r="X6263">
        <v>3</v>
      </c>
      <c r="Y6263" t="s">
        <v>21</v>
      </c>
      <c r="Z6263" t="s">
        <v>98</v>
      </c>
      <c r="AA6263" t="s">
        <v>33</v>
      </c>
      <c r="AB6263">
        <v>9</v>
      </c>
      <c r="AC6263">
        <v>285</v>
      </c>
    </row>
    <row r="6264" spans="1:29" x14ac:dyDescent="0.25">
      <c r="A6264" t="s">
        <v>12640</v>
      </c>
      <c r="B6264" t="s">
        <v>21</v>
      </c>
      <c r="C6264"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 t="str">
        <f>IF(Customer[[#This Row],[Under 30]]="Yes","Under 30",IF(Customer[[#This Row],[Senior]]="Yes", "Senior","Other"))</f>
        <v>Under 30</v>
      </c>
      <c r="X6264">
        <v>5</v>
      </c>
      <c r="Y6264" t="s">
        <v>21</v>
      </c>
      <c r="Z6264" t="s">
        <v>53</v>
      </c>
      <c r="AA6264" t="s">
        <v>33</v>
      </c>
      <c r="AB6264">
        <v>10</v>
      </c>
      <c r="AC6264">
        <v>97</v>
      </c>
    </row>
    <row r="6265" spans="1:29" x14ac:dyDescent="0.25">
      <c r="A6265" t="s">
        <v>12642</v>
      </c>
      <c r="B6265" t="s">
        <v>21</v>
      </c>
      <c r="C6265"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 t="str">
        <f>IF(Customer[[#This Row],[Under 30]]="Yes","Under 30",IF(Customer[[#This Row],[Senior]]="Yes", "Senior","Other"))</f>
        <v>Other</v>
      </c>
      <c r="X6265">
        <v>6</v>
      </c>
      <c r="Y6265" t="s">
        <v>25</v>
      </c>
      <c r="Z6265" t="s">
        <v>32</v>
      </c>
      <c r="AA6265" t="s">
        <v>38</v>
      </c>
      <c r="AB6265">
        <v>42</v>
      </c>
      <c r="AC6265">
        <v>2178</v>
      </c>
    </row>
    <row r="6266" spans="1:29" x14ac:dyDescent="0.25">
      <c r="A6266" t="s">
        <v>12644</v>
      </c>
      <c r="B6266" t="s">
        <v>21</v>
      </c>
      <c r="C6266"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 t="str">
        <f>IF(Customer[[#This Row],[Under 30]]="Yes","Under 30",IF(Customer[[#This Row],[Senior]]="Yes", "Senior","Other"))</f>
        <v>Other</v>
      </c>
      <c r="X6266">
        <v>6</v>
      </c>
      <c r="Y6266" t="s">
        <v>21</v>
      </c>
      <c r="Z6266" t="s">
        <v>98</v>
      </c>
      <c r="AA6266" t="s">
        <v>38</v>
      </c>
      <c r="AB6266">
        <v>43</v>
      </c>
      <c r="AC6266">
        <v>1429</v>
      </c>
    </row>
    <row r="6267" spans="1:29" x14ac:dyDescent="0.25">
      <c r="A6267" t="s">
        <v>12646</v>
      </c>
      <c r="B6267" t="s">
        <v>21</v>
      </c>
      <c r="C6267"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 t="str">
        <f>IF(Customer[[#This Row],[Under 30]]="Yes","Under 30",IF(Customer[[#This Row],[Senior]]="Yes", "Senior","Other"))</f>
        <v>Other</v>
      </c>
      <c r="X6267">
        <v>5</v>
      </c>
      <c r="Y6267" t="s">
        <v>21</v>
      </c>
      <c r="Z6267" t="s">
        <v>53</v>
      </c>
      <c r="AA6267" t="s">
        <v>38</v>
      </c>
      <c r="AB6267">
        <v>46</v>
      </c>
      <c r="AC6267">
        <v>3245</v>
      </c>
    </row>
    <row r="6268" spans="1:29" x14ac:dyDescent="0.25">
      <c r="A6268" t="s">
        <v>12648</v>
      </c>
      <c r="B6268" t="s">
        <v>21</v>
      </c>
      <c r="C6268"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 t="str">
        <f>IF(Customer[[#This Row],[Under 30]]="Yes","Under 30",IF(Customer[[#This Row],[Senior]]="Yes", "Senior","Other"))</f>
        <v>Other</v>
      </c>
      <c r="X6268">
        <v>4</v>
      </c>
      <c r="Y6268" t="s">
        <v>25</v>
      </c>
      <c r="Z6268" t="s">
        <v>53</v>
      </c>
      <c r="AA6268" t="s">
        <v>33</v>
      </c>
      <c r="AB6268">
        <v>20</v>
      </c>
      <c r="AC6268">
        <v>1287</v>
      </c>
    </row>
    <row r="6269" spans="1:29" x14ac:dyDescent="0.25">
      <c r="A6269" t="s">
        <v>12650</v>
      </c>
      <c r="B6269" t="s">
        <v>21</v>
      </c>
      <c r="C6269"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 t="str">
        <f>IF(Customer[[#This Row],[Under 30]]="Yes","Under 30",IF(Customer[[#This Row],[Senior]]="Yes", "Senior","Other"))</f>
        <v>Other</v>
      </c>
      <c r="X6269">
        <v>2</v>
      </c>
      <c r="Y6269" t="s">
        <v>21</v>
      </c>
      <c r="Z6269" t="s">
        <v>98</v>
      </c>
      <c r="AA6269" t="s">
        <v>38</v>
      </c>
      <c r="AB6269">
        <v>42</v>
      </c>
      <c r="AC6269">
        <v>2465</v>
      </c>
    </row>
    <row r="6270" spans="1:29" x14ac:dyDescent="0.25">
      <c r="A6270" t="s">
        <v>12652</v>
      </c>
      <c r="B6270" t="s">
        <v>21</v>
      </c>
      <c r="C6270"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 t="str">
        <f>IF(Customer[[#This Row],[Under 30]]="Yes","Under 30",IF(Customer[[#This Row],[Senior]]="Yes", "Senior","Other"))</f>
        <v>Under 30</v>
      </c>
      <c r="X6270">
        <v>2</v>
      </c>
      <c r="Y6270" t="s">
        <v>21</v>
      </c>
      <c r="Z6270" t="s">
        <v>53</v>
      </c>
      <c r="AA6270" t="s">
        <v>38</v>
      </c>
      <c r="AB6270">
        <v>22</v>
      </c>
      <c r="AC6270">
        <v>296</v>
      </c>
    </row>
    <row r="6271" spans="1:29" x14ac:dyDescent="0.25">
      <c r="A6271" t="s">
        <v>12654</v>
      </c>
      <c r="B6271" t="s">
        <v>21</v>
      </c>
      <c r="C6271"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 t="str">
        <f>IF(Customer[[#This Row],[Under 30]]="Yes","Under 30",IF(Customer[[#This Row],[Senior]]="Yes", "Senior","Other"))</f>
        <v>Other</v>
      </c>
      <c r="X6271">
        <v>5</v>
      </c>
      <c r="Y6271" t="s">
        <v>25</v>
      </c>
      <c r="Z6271" t="s">
        <v>53</v>
      </c>
      <c r="AA6271" t="s">
        <v>33</v>
      </c>
      <c r="AB6271">
        <v>32</v>
      </c>
      <c r="AC6271">
        <v>2214</v>
      </c>
    </row>
    <row r="6272" spans="1:29" x14ac:dyDescent="0.25">
      <c r="A6272" t="s">
        <v>12656</v>
      </c>
      <c r="B6272" t="s">
        <v>21</v>
      </c>
      <c r="C6272"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 t="str">
        <f>IF(Customer[[#This Row],[Under 30]]="Yes","Under 30",IF(Customer[[#This Row],[Senior]]="Yes", "Senior","Other"))</f>
        <v>Other</v>
      </c>
      <c r="X6272">
        <v>3</v>
      </c>
      <c r="Y6272" t="s">
        <v>25</v>
      </c>
      <c r="Z6272" t="s">
        <v>53</v>
      </c>
      <c r="AA6272" t="s">
        <v>38</v>
      </c>
      <c r="AB6272">
        <v>38</v>
      </c>
      <c r="AC6272">
        <v>2709</v>
      </c>
    </row>
    <row r="6273" spans="1:29" x14ac:dyDescent="0.25">
      <c r="A6273" t="s">
        <v>12658</v>
      </c>
      <c r="B6273" t="s">
        <v>21</v>
      </c>
      <c r="C6273"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 t="str">
        <f>IF(Customer[[#This Row],[Under 30]]="Yes","Under 30",IF(Customer[[#This Row],[Senior]]="Yes", "Senior","Other"))</f>
        <v>Other</v>
      </c>
      <c r="X6273">
        <v>5</v>
      </c>
      <c r="Y6273" t="s">
        <v>25</v>
      </c>
      <c r="Z6273" t="s">
        <v>32</v>
      </c>
      <c r="AA6273" t="s">
        <v>38</v>
      </c>
      <c r="AB6273">
        <v>39</v>
      </c>
      <c r="AC6273">
        <v>1355</v>
      </c>
    </row>
    <row r="6274" spans="1:29" x14ac:dyDescent="0.25">
      <c r="A6274" t="s">
        <v>12660</v>
      </c>
      <c r="B6274" t="s">
        <v>21</v>
      </c>
      <c r="C6274"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 t="str">
        <f>IF(Customer[[#This Row],[Under 30]]="Yes","Under 30",IF(Customer[[#This Row],[Senior]]="Yes", "Senior","Other"))</f>
        <v>Under 30</v>
      </c>
      <c r="X6274">
        <v>2</v>
      </c>
      <c r="Y6274" t="s">
        <v>25</v>
      </c>
      <c r="Z6274" t="s">
        <v>98</v>
      </c>
      <c r="AA6274" t="s">
        <v>38</v>
      </c>
      <c r="AB6274">
        <v>26</v>
      </c>
      <c r="AC6274">
        <v>1225</v>
      </c>
    </row>
    <row r="6275" spans="1:29" x14ac:dyDescent="0.25">
      <c r="A6275" t="s">
        <v>12662</v>
      </c>
      <c r="B6275" t="s">
        <v>21</v>
      </c>
      <c r="C6275"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 t="str">
        <f>IF(Customer[[#This Row],[Under 30]]="Yes","Under 30",IF(Customer[[#This Row],[Senior]]="Yes", "Senior","Other"))</f>
        <v>Other</v>
      </c>
      <c r="X6275">
        <v>4</v>
      </c>
      <c r="Y6275" t="s">
        <v>21</v>
      </c>
      <c r="Z6275" t="s">
        <v>32</v>
      </c>
      <c r="AA6275" t="s">
        <v>38</v>
      </c>
      <c r="AB6275">
        <v>23</v>
      </c>
      <c r="AC6275">
        <v>23</v>
      </c>
    </row>
    <row r="6276" spans="1:29" x14ac:dyDescent="0.25">
      <c r="A6276" t="s">
        <v>12664</v>
      </c>
      <c r="B6276" t="s">
        <v>21</v>
      </c>
      <c r="C6276"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 t="str">
        <f>IF(Customer[[#This Row],[Under 30]]="Yes","Under 30",IF(Customer[[#This Row],[Senior]]="Yes", "Senior","Other"))</f>
        <v>Other</v>
      </c>
      <c r="X6276">
        <v>2</v>
      </c>
      <c r="Y6276" t="s">
        <v>25</v>
      </c>
      <c r="Z6276" t="s">
        <v>32</v>
      </c>
      <c r="AA6276" t="s">
        <v>38</v>
      </c>
      <c r="AB6276">
        <v>20</v>
      </c>
      <c r="AC6276">
        <v>383</v>
      </c>
    </row>
    <row r="6277" spans="1:29" x14ac:dyDescent="0.25">
      <c r="A6277" t="s">
        <v>12666</v>
      </c>
      <c r="B6277" t="s">
        <v>21</v>
      </c>
      <c r="C6277"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 t="str">
        <f>IF(Customer[[#This Row],[Under 30]]="Yes","Under 30",IF(Customer[[#This Row],[Senior]]="Yes", "Senior","Other"))</f>
        <v>Other</v>
      </c>
      <c r="X6277">
        <v>6</v>
      </c>
      <c r="Y6277" t="s">
        <v>21</v>
      </c>
      <c r="Z6277" t="s">
        <v>53</v>
      </c>
      <c r="AA6277" t="s">
        <v>33</v>
      </c>
      <c r="AB6277">
        <v>13</v>
      </c>
      <c r="AC6277">
        <v>760</v>
      </c>
    </row>
    <row r="6278" spans="1:29" x14ac:dyDescent="0.25">
      <c r="A6278" t="s">
        <v>12668</v>
      </c>
      <c r="B6278" t="s">
        <v>21</v>
      </c>
      <c r="C6278"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 t="str">
        <f>IF(Customer[[#This Row],[Under 30]]="Yes","Under 30",IF(Customer[[#This Row],[Senior]]="Yes", "Senior","Other"))</f>
        <v>Under 30</v>
      </c>
      <c r="X6278">
        <v>3</v>
      </c>
      <c r="Y6278" t="s">
        <v>25</v>
      </c>
      <c r="Z6278" t="s">
        <v>53</v>
      </c>
      <c r="AA6278" t="s">
        <v>33</v>
      </c>
      <c r="AB6278">
        <v>40</v>
      </c>
      <c r="AC6278">
        <v>2405</v>
      </c>
    </row>
    <row r="6279" spans="1:29" x14ac:dyDescent="0.25">
      <c r="A6279" t="s">
        <v>12670</v>
      </c>
      <c r="B6279" t="s">
        <v>25</v>
      </c>
      <c r="C6279"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 t="str">
        <f>IF(Customer[[#This Row],[Under 30]]="Yes","Under 30",IF(Customer[[#This Row],[Senior]]="Yes", "Senior","Other"))</f>
        <v>Under 30</v>
      </c>
      <c r="X6279">
        <v>2</v>
      </c>
      <c r="Y6279" t="s">
        <v>25</v>
      </c>
      <c r="Z6279" t="s">
        <v>98</v>
      </c>
      <c r="AA6279" t="s">
        <v>38</v>
      </c>
      <c r="AB6279">
        <v>43</v>
      </c>
      <c r="AC6279">
        <v>1665</v>
      </c>
    </row>
    <row r="6280" spans="1:29" x14ac:dyDescent="0.25">
      <c r="A6280" t="s">
        <v>12672</v>
      </c>
      <c r="B6280" t="s">
        <v>21</v>
      </c>
      <c r="C6280"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 t="str">
        <f>IF(Customer[[#This Row],[Under 30]]="Yes","Under 30",IF(Customer[[#This Row],[Senior]]="Yes", "Senior","Other"))</f>
        <v>Other</v>
      </c>
      <c r="X6280">
        <v>5</v>
      </c>
      <c r="Y6280" t="s">
        <v>25</v>
      </c>
      <c r="Z6280" t="s">
        <v>53</v>
      </c>
      <c r="AA6280" t="s">
        <v>38</v>
      </c>
      <c r="AB6280">
        <v>32</v>
      </c>
      <c r="AC6280">
        <v>2143</v>
      </c>
    </row>
    <row r="6281" spans="1:29" x14ac:dyDescent="0.25">
      <c r="A6281" t="s">
        <v>12674</v>
      </c>
      <c r="B6281" t="s">
        <v>21</v>
      </c>
      <c r="C6281"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 t="str">
        <f>IF(Customer[[#This Row],[Under 30]]="Yes","Under 30",IF(Customer[[#This Row],[Senior]]="Yes", "Senior","Other"))</f>
        <v>Other</v>
      </c>
      <c r="X6281">
        <v>4</v>
      </c>
      <c r="Y6281" t="s">
        <v>21</v>
      </c>
      <c r="Z6281" t="s">
        <v>98</v>
      </c>
      <c r="AA6281" t="s">
        <v>38</v>
      </c>
      <c r="AB6281">
        <v>35</v>
      </c>
      <c r="AC6281">
        <v>1252</v>
      </c>
    </row>
    <row r="6282" spans="1:29" x14ac:dyDescent="0.25">
      <c r="A6282" t="s">
        <v>12676</v>
      </c>
      <c r="B6282" t="s">
        <v>21</v>
      </c>
      <c r="C6282"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 t="str">
        <f>IF(Customer[[#This Row],[Under 30]]="Yes","Under 30",IF(Customer[[#This Row],[Senior]]="Yes", "Senior","Other"))</f>
        <v>Other</v>
      </c>
      <c r="X6282">
        <v>2</v>
      </c>
      <c r="Y6282" t="s">
        <v>21</v>
      </c>
      <c r="Z6282" t="s">
        <v>32</v>
      </c>
      <c r="AA6282" t="s">
        <v>38</v>
      </c>
      <c r="AB6282">
        <v>21</v>
      </c>
      <c r="AC6282">
        <v>239</v>
      </c>
    </row>
    <row r="6283" spans="1:29" x14ac:dyDescent="0.25">
      <c r="A6283" t="s">
        <v>12678</v>
      </c>
      <c r="B6283" t="s">
        <v>21</v>
      </c>
      <c r="C6283"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 t="str">
        <f>IF(Customer[[#This Row],[Under 30]]="Yes","Under 30",IF(Customer[[#This Row],[Senior]]="Yes", "Senior","Other"))</f>
        <v>Other</v>
      </c>
      <c r="X6283">
        <v>2</v>
      </c>
      <c r="Y6283" t="s">
        <v>21</v>
      </c>
      <c r="Z6283" t="s">
        <v>32</v>
      </c>
      <c r="AA6283" t="s">
        <v>38</v>
      </c>
      <c r="AB6283">
        <v>37</v>
      </c>
      <c r="AC6283">
        <v>385</v>
      </c>
    </row>
    <row r="6284" spans="1:29" x14ac:dyDescent="0.25">
      <c r="A6284" t="s">
        <v>12680</v>
      </c>
      <c r="B6284" t="s">
        <v>21</v>
      </c>
      <c r="C6284"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 t="str">
        <f>IF(Customer[[#This Row],[Under 30]]="Yes","Under 30",IF(Customer[[#This Row],[Senior]]="Yes", "Senior","Other"))</f>
        <v>Under 30</v>
      </c>
      <c r="X6284">
        <v>2</v>
      </c>
      <c r="Y6284" t="s">
        <v>21</v>
      </c>
      <c r="Z6284" t="s">
        <v>98</v>
      </c>
      <c r="AA6284" t="s">
        <v>38</v>
      </c>
      <c r="AB6284">
        <v>6</v>
      </c>
      <c r="AC6284">
        <v>64</v>
      </c>
    </row>
    <row r="6285" spans="1:29" x14ac:dyDescent="0.25">
      <c r="A6285" t="s">
        <v>12682</v>
      </c>
      <c r="B6285" t="s">
        <v>21</v>
      </c>
      <c r="C6285"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 t="str">
        <f>IF(Customer[[#This Row],[Under 30]]="Yes","Under 30",IF(Customer[[#This Row],[Senior]]="Yes", "Senior","Other"))</f>
        <v>Other</v>
      </c>
      <c r="X6285">
        <v>5</v>
      </c>
      <c r="Y6285" t="s">
        <v>21</v>
      </c>
      <c r="Z6285" t="s">
        <v>32</v>
      </c>
      <c r="AA6285" t="s">
        <v>38</v>
      </c>
      <c r="AB6285">
        <v>26</v>
      </c>
      <c r="AC6285">
        <v>615</v>
      </c>
    </row>
    <row r="6286" spans="1:29" x14ac:dyDescent="0.25">
      <c r="A6286" t="s">
        <v>12684</v>
      </c>
      <c r="B6286" t="s">
        <v>21</v>
      </c>
      <c r="C6286"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 t="str">
        <f>IF(Customer[[#This Row],[Under 30]]="Yes","Under 30",IF(Customer[[#This Row],[Senior]]="Yes", "Senior","Other"))</f>
        <v>Other</v>
      </c>
      <c r="X6286">
        <v>6</v>
      </c>
      <c r="Y6286" t="s">
        <v>25</v>
      </c>
      <c r="Z6286" t="s">
        <v>32</v>
      </c>
      <c r="AA6286" t="s">
        <v>38</v>
      </c>
      <c r="AB6286">
        <v>25</v>
      </c>
      <c r="AC6286">
        <v>471</v>
      </c>
    </row>
    <row r="6287" spans="1:29" x14ac:dyDescent="0.25">
      <c r="A6287" t="s">
        <v>12686</v>
      </c>
      <c r="B6287" t="s">
        <v>21</v>
      </c>
      <c r="C6287"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 t="str">
        <f>IF(Customer[[#This Row],[Under 30]]="Yes","Under 30",IF(Customer[[#This Row],[Senior]]="Yes", "Senior","Other"))</f>
        <v>Other</v>
      </c>
      <c r="X6287">
        <v>4</v>
      </c>
      <c r="Y6287" t="s">
        <v>25</v>
      </c>
      <c r="Z6287" t="s">
        <v>53</v>
      </c>
      <c r="AA6287" t="s">
        <v>38</v>
      </c>
      <c r="AB6287">
        <v>35</v>
      </c>
      <c r="AC6287">
        <v>2514</v>
      </c>
    </row>
    <row r="6288" spans="1:29" x14ac:dyDescent="0.25">
      <c r="A6288" t="s">
        <v>12688</v>
      </c>
      <c r="B6288" t="s">
        <v>21</v>
      </c>
      <c r="C6288"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 t="str">
        <f>IF(Customer[[#This Row],[Under 30]]="Yes","Under 30",IF(Customer[[#This Row],[Senior]]="Yes", "Senior","Other"))</f>
        <v>Other</v>
      </c>
      <c r="X6288">
        <v>2</v>
      </c>
      <c r="Y6288" t="s">
        <v>21</v>
      </c>
      <c r="Z6288" t="s">
        <v>53</v>
      </c>
      <c r="AA6288" t="s">
        <v>38</v>
      </c>
      <c r="AB6288">
        <v>44</v>
      </c>
      <c r="AC6288">
        <v>3037</v>
      </c>
    </row>
    <row r="6289" spans="1:29" x14ac:dyDescent="0.25">
      <c r="A6289" t="s">
        <v>12690</v>
      </c>
      <c r="B6289" t="s">
        <v>21</v>
      </c>
      <c r="C6289"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 t="str">
        <f>IF(Customer[[#This Row],[Under 30]]="Yes","Under 30",IF(Customer[[#This Row],[Senior]]="Yes", "Senior","Other"))</f>
        <v>Other</v>
      </c>
      <c r="X6289">
        <v>6</v>
      </c>
      <c r="Y6289" t="s">
        <v>21</v>
      </c>
      <c r="Z6289" t="s">
        <v>98</v>
      </c>
      <c r="AA6289" t="s">
        <v>33</v>
      </c>
      <c r="AB6289">
        <v>9</v>
      </c>
      <c r="AC6289">
        <v>294</v>
      </c>
    </row>
    <row r="6290" spans="1:29" x14ac:dyDescent="0.25">
      <c r="A6290" t="s">
        <v>12692</v>
      </c>
      <c r="B6290" t="s">
        <v>21</v>
      </c>
      <c r="C6290"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 t="str">
        <f>IF(Customer[[#This Row],[Under 30]]="Yes","Under 30",IF(Customer[[#This Row],[Senior]]="Yes", "Senior","Other"))</f>
        <v>Other</v>
      </c>
      <c r="X6290">
        <v>2</v>
      </c>
      <c r="Y6290" t="s">
        <v>21</v>
      </c>
      <c r="Z6290" t="s">
        <v>32</v>
      </c>
      <c r="AA6290" t="s">
        <v>38</v>
      </c>
      <c r="AB6290">
        <v>8</v>
      </c>
      <c r="AC6290">
        <v>106</v>
      </c>
    </row>
    <row r="6291" spans="1:29" x14ac:dyDescent="0.25">
      <c r="A6291" t="s">
        <v>12694</v>
      </c>
      <c r="B6291" t="s">
        <v>21</v>
      </c>
      <c r="C6291"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 t="str">
        <f>IF(Customer[[#This Row],[Under 30]]="Yes","Under 30",IF(Customer[[#This Row],[Senior]]="Yes", "Senior","Other"))</f>
        <v>Under 30</v>
      </c>
      <c r="X6291">
        <v>4</v>
      </c>
      <c r="Y6291" t="s">
        <v>21</v>
      </c>
      <c r="Z6291" t="s">
        <v>53</v>
      </c>
      <c r="AA6291" t="s">
        <v>38</v>
      </c>
      <c r="AB6291">
        <v>12</v>
      </c>
      <c r="AC6291">
        <v>815</v>
      </c>
    </row>
    <row r="6292" spans="1:29" x14ac:dyDescent="0.25">
      <c r="A6292" t="s">
        <v>12696</v>
      </c>
      <c r="B6292" t="s">
        <v>21</v>
      </c>
      <c r="C6292"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 t="str">
        <f>IF(Customer[[#This Row],[Under 30]]="Yes","Under 30",IF(Customer[[#This Row],[Senior]]="Yes", "Senior","Other"))</f>
        <v>Other</v>
      </c>
      <c r="X6292">
        <v>5</v>
      </c>
      <c r="Y6292" t="s">
        <v>21</v>
      </c>
      <c r="Z6292" t="s">
        <v>53</v>
      </c>
      <c r="AA6292" t="s">
        <v>33</v>
      </c>
      <c r="AB6292">
        <v>12</v>
      </c>
      <c r="AC6292">
        <v>518</v>
      </c>
    </row>
    <row r="6293" spans="1:29" x14ac:dyDescent="0.25">
      <c r="A6293" t="s">
        <v>12698</v>
      </c>
      <c r="B6293" t="s">
        <v>21</v>
      </c>
      <c r="C6293"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 t="str">
        <f>IF(Customer[[#This Row],[Under 30]]="Yes","Under 30",IF(Customer[[#This Row],[Senior]]="Yes", "Senior","Other"))</f>
        <v>Other</v>
      </c>
      <c r="X6293">
        <v>4</v>
      </c>
      <c r="Y6293" t="s">
        <v>25</v>
      </c>
      <c r="Z6293" t="s">
        <v>53</v>
      </c>
      <c r="AA6293" t="s">
        <v>38</v>
      </c>
      <c r="AB6293">
        <v>24</v>
      </c>
      <c r="AC6293">
        <v>1482</v>
      </c>
    </row>
    <row r="6294" spans="1:29" x14ac:dyDescent="0.25">
      <c r="A6294" t="s">
        <v>12700</v>
      </c>
      <c r="B6294" t="s">
        <v>21</v>
      </c>
      <c r="C6294"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 t="str">
        <f>IF(Customer[[#This Row],[Under 30]]="Yes","Under 30",IF(Customer[[#This Row],[Senior]]="Yes", "Senior","Other"))</f>
        <v>Under 30</v>
      </c>
      <c r="X6294">
        <v>2</v>
      </c>
      <c r="Y6294" t="s">
        <v>21</v>
      </c>
      <c r="Z6294" t="s">
        <v>98</v>
      </c>
      <c r="AA6294" t="s">
        <v>38</v>
      </c>
      <c r="AB6294">
        <v>8</v>
      </c>
      <c r="AC6294">
        <v>299</v>
      </c>
    </row>
    <row r="6295" spans="1:29" x14ac:dyDescent="0.25">
      <c r="A6295" t="s">
        <v>12702</v>
      </c>
      <c r="B6295" t="s">
        <v>21</v>
      </c>
      <c r="C6295"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 t="str">
        <f>IF(Customer[[#This Row],[Under 30]]="Yes","Under 30",IF(Customer[[#This Row],[Senior]]="Yes", "Senior","Other"))</f>
        <v>Other</v>
      </c>
      <c r="X6295">
        <v>2</v>
      </c>
      <c r="Y6295" t="s">
        <v>21</v>
      </c>
      <c r="Z6295" t="s">
        <v>98</v>
      </c>
      <c r="AA6295" t="s">
        <v>33</v>
      </c>
      <c r="AB6295">
        <v>12</v>
      </c>
      <c r="AC6295">
        <v>143</v>
      </c>
    </row>
    <row r="6296" spans="1:29" x14ac:dyDescent="0.25">
      <c r="A6296" t="s">
        <v>12704</v>
      </c>
      <c r="B6296" t="s">
        <v>21</v>
      </c>
      <c r="C6296"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 t="str">
        <f>IF(Customer[[#This Row],[Under 30]]="Yes","Under 30",IF(Customer[[#This Row],[Senior]]="Yes", "Senior","Other"))</f>
        <v>Other</v>
      </c>
      <c r="X6296">
        <v>5</v>
      </c>
      <c r="Y6296" t="s">
        <v>21</v>
      </c>
      <c r="Z6296" t="s">
        <v>32</v>
      </c>
      <c r="AA6296" t="s">
        <v>33</v>
      </c>
      <c r="AB6296">
        <v>16</v>
      </c>
      <c r="AC6296">
        <v>148</v>
      </c>
    </row>
    <row r="6297" spans="1:29" x14ac:dyDescent="0.25">
      <c r="A6297" t="s">
        <v>12706</v>
      </c>
      <c r="B6297" t="s">
        <v>21</v>
      </c>
      <c r="C6297"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 t="str">
        <f>IF(Customer[[#This Row],[Under 30]]="Yes","Under 30",IF(Customer[[#This Row],[Senior]]="Yes", "Senior","Other"))</f>
        <v>Under 30</v>
      </c>
      <c r="X6297">
        <v>2</v>
      </c>
      <c r="Y6297" t="s">
        <v>21</v>
      </c>
      <c r="Z6297" t="s">
        <v>53</v>
      </c>
      <c r="AA6297" t="s">
        <v>33</v>
      </c>
      <c r="AB6297">
        <v>9</v>
      </c>
      <c r="AC6297">
        <v>150</v>
      </c>
    </row>
    <row r="6298" spans="1:29" x14ac:dyDescent="0.25">
      <c r="A6298" t="s">
        <v>12708</v>
      </c>
      <c r="B6298" t="s">
        <v>21</v>
      </c>
      <c r="C6298"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 t="str">
        <f>IF(Customer[[#This Row],[Under 30]]="Yes","Under 30",IF(Customer[[#This Row],[Senior]]="Yes", "Senior","Other"))</f>
        <v>Senior</v>
      </c>
      <c r="X6298">
        <v>2</v>
      </c>
      <c r="Y6298" t="s">
        <v>25</v>
      </c>
      <c r="Z6298" t="s">
        <v>98</v>
      </c>
      <c r="AA6298" t="s">
        <v>38</v>
      </c>
      <c r="AB6298">
        <v>24</v>
      </c>
      <c r="AC6298">
        <v>1696</v>
      </c>
    </row>
    <row r="6299" spans="1:29" x14ac:dyDescent="0.25">
      <c r="A6299" t="s">
        <v>12710</v>
      </c>
      <c r="B6299" t="s">
        <v>21</v>
      </c>
      <c r="C6299"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 t="str">
        <f>IF(Customer[[#This Row],[Under 30]]="Yes","Under 30",IF(Customer[[#This Row],[Senior]]="Yes", "Senior","Other"))</f>
        <v>Under 30</v>
      </c>
      <c r="X6299">
        <v>3</v>
      </c>
      <c r="Y6299" t="s">
        <v>21</v>
      </c>
      <c r="Z6299" t="s">
        <v>53</v>
      </c>
      <c r="AA6299" t="s">
        <v>38</v>
      </c>
      <c r="AB6299">
        <v>26</v>
      </c>
      <c r="AC6299">
        <v>1203</v>
      </c>
    </row>
    <row r="6300" spans="1:29" x14ac:dyDescent="0.25">
      <c r="A6300" t="s">
        <v>12712</v>
      </c>
      <c r="B6300" t="s">
        <v>21</v>
      </c>
      <c r="C6300"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 t="str">
        <f>IF(Customer[[#This Row],[Under 30]]="Yes","Under 30",IF(Customer[[#This Row],[Senior]]="Yes", "Senior","Other"))</f>
        <v>Other</v>
      </c>
      <c r="X6300">
        <v>5</v>
      </c>
      <c r="Y6300" t="s">
        <v>21</v>
      </c>
      <c r="Z6300" t="s">
        <v>98</v>
      </c>
      <c r="AA6300" t="s">
        <v>38</v>
      </c>
      <c r="AB6300">
        <v>9</v>
      </c>
      <c r="AC6300">
        <v>490</v>
      </c>
    </row>
    <row r="6301" spans="1:29" x14ac:dyDescent="0.25">
      <c r="A6301" t="s">
        <v>12714</v>
      </c>
      <c r="B6301" t="s">
        <v>21</v>
      </c>
      <c r="C6301"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 t="str">
        <f>IF(Customer[[#This Row],[Under 30]]="Yes","Under 30",IF(Customer[[#This Row],[Senior]]="Yes", "Senior","Other"))</f>
        <v>Other</v>
      </c>
      <c r="X6301">
        <v>5</v>
      </c>
      <c r="Y6301" t="s">
        <v>21</v>
      </c>
      <c r="Z6301" t="s">
        <v>98</v>
      </c>
      <c r="AA6301" t="s">
        <v>33</v>
      </c>
      <c r="AB6301">
        <v>8</v>
      </c>
      <c r="AC6301">
        <v>386</v>
      </c>
    </row>
    <row r="6302" spans="1:29" x14ac:dyDescent="0.25">
      <c r="A6302" t="s">
        <v>12716</v>
      </c>
      <c r="B6302" t="s">
        <v>21</v>
      </c>
      <c r="C6302"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 t="str">
        <f>IF(Customer[[#This Row],[Under 30]]="Yes","Under 30",IF(Customer[[#This Row],[Senior]]="Yes", "Senior","Other"))</f>
        <v>Other</v>
      </c>
      <c r="X6302">
        <v>5</v>
      </c>
      <c r="Y6302" t="s">
        <v>21</v>
      </c>
      <c r="Z6302" t="s">
        <v>98</v>
      </c>
      <c r="AA6302" t="s">
        <v>33</v>
      </c>
      <c r="AB6302">
        <v>22</v>
      </c>
      <c r="AC6302">
        <v>1444</v>
      </c>
    </row>
    <row r="6303" spans="1:29" x14ac:dyDescent="0.25">
      <c r="A6303" t="s">
        <v>12718</v>
      </c>
      <c r="B6303" t="s">
        <v>21</v>
      </c>
      <c r="C6303"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 t="str">
        <f>IF(Customer[[#This Row],[Under 30]]="Yes","Under 30",IF(Customer[[#This Row],[Senior]]="Yes", "Senior","Other"))</f>
        <v>Other</v>
      </c>
      <c r="X6303">
        <v>2</v>
      </c>
      <c r="Y6303" t="s">
        <v>21</v>
      </c>
      <c r="Z6303" t="s">
        <v>32</v>
      </c>
      <c r="AA6303" t="s">
        <v>38</v>
      </c>
      <c r="AB6303">
        <v>41</v>
      </c>
      <c r="AC6303">
        <v>883</v>
      </c>
    </row>
    <row r="6304" spans="1:29" x14ac:dyDescent="0.25">
      <c r="A6304" t="s">
        <v>12720</v>
      </c>
      <c r="B6304" t="s">
        <v>21</v>
      </c>
      <c r="C6304"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 t="str">
        <f>IF(Customer[[#This Row],[Under 30]]="Yes","Under 30",IF(Customer[[#This Row],[Senior]]="Yes", "Senior","Other"))</f>
        <v>Other</v>
      </c>
      <c r="X6304">
        <v>6</v>
      </c>
      <c r="Y6304" t="s">
        <v>25</v>
      </c>
      <c r="Z6304" t="s">
        <v>53</v>
      </c>
      <c r="AA6304" t="s">
        <v>38</v>
      </c>
      <c r="AB6304">
        <v>42</v>
      </c>
      <c r="AC6304">
        <v>2280</v>
      </c>
    </row>
    <row r="6305" spans="1:29" x14ac:dyDescent="0.25">
      <c r="A6305" t="s">
        <v>12722</v>
      </c>
      <c r="B6305" t="s">
        <v>21</v>
      </c>
      <c r="C6305"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 t="str">
        <f>IF(Customer[[#This Row],[Under 30]]="Yes","Under 30",IF(Customer[[#This Row],[Senior]]="Yes", "Senior","Other"))</f>
        <v>Other</v>
      </c>
      <c r="X6305">
        <v>6</v>
      </c>
      <c r="Y6305" t="s">
        <v>21</v>
      </c>
      <c r="Z6305" t="s">
        <v>98</v>
      </c>
      <c r="AA6305" t="s">
        <v>33</v>
      </c>
      <c r="AB6305">
        <v>6</v>
      </c>
      <c r="AC6305">
        <v>124</v>
      </c>
    </row>
    <row r="6306" spans="1:29" x14ac:dyDescent="0.25">
      <c r="A6306" t="s">
        <v>12724</v>
      </c>
      <c r="B6306" t="s">
        <v>21</v>
      </c>
      <c r="C6306"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 t="str">
        <f>IF(Customer[[#This Row],[Under 30]]="Yes","Under 30",IF(Customer[[#This Row],[Senior]]="Yes", "Senior","Other"))</f>
        <v>Other</v>
      </c>
      <c r="X6306">
        <v>6</v>
      </c>
      <c r="Y6306" t="s">
        <v>21</v>
      </c>
      <c r="Z6306" t="s">
        <v>98</v>
      </c>
      <c r="AA6306" t="s">
        <v>38</v>
      </c>
      <c r="AB6306">
        <v>10</v>
      </c>
      <c r="AC6306">
        <v>250</v>
      </c>
    </row>
    <row r="6307" spans="1:29" x14ac:dyDescent="0.25">
      <c r="A6307" t="s">
        <v>12726</v>
      </c>
      <c r="B6307" t="s">
        <v>21</v>
      </c>
      <c r="C6307"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 t="str">
        <f>IF(Customer[[#This Row],[Under 30]]="Yes","Under 30",IF(Customer[[#This Row],[Senior]]="Yes", "Senior","Other"))</f>
        <v>Other</v>
      </c>
      <c r="X6307">
        <v>6</v>
      </c>
      <c r="Y6307" t="s">
        <v>21</v>
      </c>
      <c r="Z6307" t="s">
        <v>53</v>
      </c>
      <c r="AA6307" t="s">
        <v>38</v>
      </c>
      <c r="AB6307">
        <v>8</v>
      </c>
      <c r="AC6307">
        <v>546</v>
      </c>
    </row>
    <row r="6308" spans="1:29" x14ac:dyDescent="0.25">
      <c r="A6308" t="s">
        <v>12728</v>
      </c>
      <c r="B6308" t="s">
        <v>21</v>
      </c>
      <c r="C6308"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 t="str">
        <f>IF(Customer[[#This Row],[Under 30]]="Yes","Under 30",IF(Customer[[#This Row],[Senior]]="Yes", "Senior","Other"))</f>
        <v>Senior</v>
      </c>
      <c r="X6308">
        <v>2</v>
      </c>
      <c r="Y6308" t="s">
        <v>25</v>
      </c>
      <c r="Z6308" t="s">
        <v>53</v>
      </c>
      <c r="AA6308" t="s">
        <v>33</v>
      </c>
      <c r="AB6308">
        <v>58</v>
      </c>
      <c r="AC6308">
        <v>4246</v>
      </c>
    </row>
    <row r="6309" spans="1:29" x14ac:dyDescent="0.25">
      <c r="A6309" t="s">
        <v>12730</v>
      </c>
      <c r="B6309" t="s">
        <v>21</v>
      </c>
      <c r="C6309"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 t="str">
        <f>IF(Customer[[#This Row],[Under 30]]="Yes","Under 30",IF(Customer[[#This Row],[Senior]]="Yes", "Senior","Other"))</f>
        <v>Other</v>
      </c>
      <c r="X6309">
        <v>5</v>
      </c>
      <c r="Y6309" t="s">
        <v>25</v>
      </c>
      <c r="Z6309" t="s">
        <v>32</v>
      </c>
      <c r="AA6309" t="s">
        <v>38</v>
      </c>
      <c r="AB6309">
        <v>47</v>
      </c>
      <c r="AC6309">
        <v>1741</v>
      </c>
    </row>
    <row r="6310" spans="1:29" x14ac:dyDescent="0.25">
      <c r="A6310" t="s">
        <v>12732</v>
      </c>
      <c r="B6310" t="s">
        <v>21</v>
      </c>
      <c r="C6310"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 t="str">
        <f>IF(Customer[[#This Row],[Under 30]]="Yes","Under 30",IF(Customer[[#This Row],[Senior]]="Yes", "Senior","Other"))</f>
        <v>Under 30</v>
      </c>
      <c r="X6310">
        <v>2</v>
      </c>
      <c r="Y6310" t="s">
        <v>25</v>
      </c>
      <c r="Z6310" t="s">
        <v>98</v>
      </c>
      <c r="AA6310" t="s">
        <v>38</v>
      </c>
      <c r="AB6310">
        <v>21</v>
      </c>
      <c r="AC6310">
        <v>1478</v>
      </c>
    </row>
    <row r="6311" spans="1:29" x14ac:dyDescent="0.25">
      <c r="A6311" t="s">
        <v>12734</v>
      </c>
      <c r="B6311" t="s">
        <v>21</v>
      </c>
      <c r="C6311"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 t="str">
        <f>IF(Customer[[#This Row],[Under 30]]="Yes","Under 30",IF(Customer[[#This Row],[Senior]]="Yes", "Senior","Other"))</f>
        <v>Senior</v>
      </c>
      <c r="X6311">
        <v>4</v>
      </c>
      <c r="Y6311" t="s">
        <v>21</v>
      </c>
      <c r="Z6311" t="s">
        <v>53</v>
      </c>
      <c r="AA6311" t="s">
        <v>33</v>
      </c>
      <c r="AB6311">
        <v>9</v>
      </c>
      <c r="AC6311">
        <v>388</v>
      </c>
    </row>
    <row r="6312" spans="1:29" x14ac:dyDescent="0.25">
      <c r="A6312" t="s">
        <v>12736</v>
      </c>
      <c r="B6312" t="s">
        <v>21</v>
      </c>
      <c r="C6312"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 t="str">
        <f>IF(Customer[[#This Row],[Under 30]]="Yes","Under 30",IF(Customer[[#This Row],[Senior]]="Yes", "Senior","Other"))</f>
        <v>Other</v>
      </c>
      <c r="X6312">
        <v>4</v>
      </c>
      <c r="Y6312" t="s">
        <v>21</v>
      </c>
      <c r="Z6312" t="s">
        <v>32</v>
      </c>
      <c r="AA6312" t="s">
        <v>33</v>
      </c>
      <c r="AB6312">
        <v>7</v>
      </c>
      <c r="AC6312">
        <v>182</v>
      </c>
    </row>
    <row r="6313" spans="1:29" x14ac:dyDescent="0.25">
      <c r="A6313" t="s">
        <v>12738</v>
      </c>
      <c r="B6313" t="s">
        <v>21</v>
      </c>
      <c r="C6313"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 t="str">
        <f>IF(Customer[[#This Row],[Under 30]]="Yes","Under 30",IF(Customer[[#This Row],[Senior]]="Yes", "Senior","Other"))</f>
        <v>Other</v>
      </c>
      <c r="X6313">
        <v>2</v>
      </c>
      <c r="Y6313" t="s">
        <v>21</v>
      </c>
      <c r="Z6313" t="s">
        <v>32</v>
      </c>
      <c r="AA6313" t="s">
        <v>38</v>
      </c>
      <c r="AB6313">
        <v>43</v>
      </c>
      <c r="AC6313">
        <v>953</v>
      </c>
    </row>
    <row r="6314" spans="1:29" x14ac:dyDescent="0.25">
      <c r="A6314" t="s">
        <v>12740</v>
      </c>
      <c r="B6314" t="s">
        <v>21</v>
      </c>
      <c r="C6314"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 t="str">
        <f>IF(Customer[[#This Row],[Under 30]]="Yes","Under 30",IF(Customer[[#This Row],[Senior]]="Yes", "Senior","Other"))</f>
        <v>Other</v>
      </c>
      <c r="X6314">
        <v>4</v>
      </c>
      <c r="Y6314" t="s">
        <v>21</v>
      </c>
      <c r="Z6314" t="s">
        <v>98</v>
      </c>
      <c r="AA6314" t="s">
        <v>33</v>
      </c>
      <c r="AB6314">
        <v>9</v>
      </c>
      <c r="AC6314">
        <v>461</v>
      </c>
    </row>
    <row r="6315" spans="1:29" x14ac:dyDescent="0.25">
      <c r="A6315" t="s">
        <v>12742</v>
      </c>
      <c r="B6315" t="s">
        <v>21</v>
      </c>
      <c r="C6315"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 t="str">
        <f>IF(Customer[[#This Row],[Under 30]]="Yes","Under 30",IF(Customer[[#This Row],[Senior]]="Yes", "Senior","Other"))</f>
        <v>Other</v>
      </c>
      <c r="X6315">
        <v>6</v>
      </c>
      <c r="Y6315" t="s">
        <v>21</v>
      </c>
      <c r="Z6315" t="s">
        <v>98</v>
      </c>
      <c r="AA6315" t="s">
        <v>33</v>
      </c>
      <c r="AB6315">
        <v>16</v>
      </c>
      <c r="AC6315">
        <v>551</v>
      </c>
    </row>
    <row r="6316" spans="1:29" x14ac:dyDescent="0.25">
      <c r="A6316" t="s">
        <v>12744</v>
      </c>
      <c r="B6316" t="s">
        <v>21</v>
      </c>
      <c r="C6316"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 t="str">
        <f>IF(Customer[[#This Row],[Under 30]]="Yes","Under 30",IF(Customer[[#This Row],[Senior]]="Yes", "Senior","Other"))</f>
        <v>Other</v>
      </c>
      <c r="X6316">
        <v>5</v>
      </c>
      <c r="Y6316" t="s">
        <v>25</v>
      </c>
      <c r="Z6316" t="s">
        <v>32</v>
      </c>
      <c r="AA6316" t="s">
        <v>33</v>
      </c>
      <c r="AB6316">
        <v>17</v>
      </c>
      <c r="AC6316">
        <v>155</v>
      </c>
    </row>
    <row r="6317" spans="1:29" x14ac:dyDescent="0.25">
      <c r="A6317" t="s">
        <v>12746</v>
      </c>
      <c r="B6317" t="s">
        <v>21</v>
      </c>
      <c r="C6317"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 t="str">
        <f>IF(Customer[[#This Row],[Under 30]]="Yes","Under 30",IF(Customer[[#This Row],[Senior]]="Yes", "Senior","Other"))</f>
        <v>Senior</v>
      </c>
      <c r="X6317">
        <v>2</v>
      </c>
      <c r="Y6317" t="s">
        <v>25</v>
      </c>
      <c r="Z6317" t="s">
        <v>98</v>
      </c>
      <c r="AA6317" t="s">
        <v>33</v>
      </c>
      <c r="AB6317">
        <v>18</v>
      </c>
      <c r="AC6317">
        <v>283</v>
      </c>
    </row>
    <row r="6318" spans="1:29" x14ac:dyDescent="0.25">
      <c r="A6318" t="s">
        <v>12748</v>
      </c>
      <c r="B6318" t="s">
        <v>21</v>
      </c>
      <c r="C6318"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 t="str">
        <f>IF(Customer[[#This Row],[Under 30]]="Yes","Under 30",IF(Customer[[#This Row],[Senior]]="Yes", "Senior","Other"))</f>
        <v>Other</v>
      </c>
      <c r="X6318">
        <v>4</v>
      </c>
      <c r="Y6318" t="s">
        <v>21</v>
      </c>
      <c r="Z6318" t="s">
        <v>98</v>
      </c>
      <c r="AA6318" t="s">
        <v>38</v>
      </c>
      <c r="AB6318">
        <v>23</v>
      </c>
      <c r="AC6318">
        <v>303</v>
      </c>
    </row>
    <row r="6319" spans="1:29" x14ac:dyDescent="0.25">
      <c r="A6319" t="s">
        <v>12750</v>
      </c>
      <c r="B6319" t="s">
        <v>21</v>
      </c>
      <c r="C6319"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 t="str">
        <f>IF(Customer[[#This Row],[Under 30]]="Yes","Under 30",IF(Customer[[#This Row],[Senior]]="Yes", "Senior","Other"))</f>
        <v>Other</v>
      </c>
      <c r="X6319">
        <v>4</v>
      </c>
      <c r="Y6319" t="s">
        <v>25</v>
      </c>
      <c r="Z6319" t="s">
        <v>53</v>
      </c>
      <c r="AA6319" t="s">
        <v>38</v>
      </c>
      <c r="AB6319">
        <v>23</v>
      </c>
      <c r="AC6319">
        <v>1666</v>
      </c>
    </row>
    <row r="6320" spans="1:29" x14ac:dyDescent="0.25">
      <c r="A6320" t="s">
        <v>12752</v>
      </c>
      <c r="B6320" t="s">
        <v>21</v>
      </c>
      <c r="C6320"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 t="str">
        <f>IF(Customer[[#This Row],[Under 30]]="Yes","Under 30",IF(Customer[[#This Row],[Senior]]="Yes", "Senior","Other"))</f>
        <v>Under 30</v>
      </c>
      <c r="X6320">
        <v>2</v>
      </c>
      <c r="Y6320" t="s">
        <v>21</v>
      </c>
      <c r="Z6320" t="s">
        <v>98</v>
      </c>
      <c r="AA6320" t="s">
        <v>38</v>
      </c>
      <c r="AB6320">
        <v>44</v>
      </c>
      <c r="AC6320">
        <v>2910</v>
      </c>
    </row>
    <row r="6321" spans="1:29" x14ac:dyDescent="0.25">
      <c r="A6321" t="s">
        <v>12754</v>
      </c>
      <c r="B6321" t="s">
        <v>21</v>
      </c>
      <c r="C6321"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 t="str">
        <f>IF(Customer[[#This Row],[Under 30]]="Yes","Under 30",IF(Customer[[#This Row],[Senior]]="Yes", "Senior","Other"))</f>
        <v>Other</v>
      </c>
      <c r="X6321">
        <v>6</v>
      </c>
      <c r="Y6321" t="s">
        <v>21</v>
      </c>
      <c r="Z6321" t="s">
        <v>32</v>
      </c>
      <c r="AA6321" t="s">
        <v>38</v>
      </c>
      <c r="AB6321">
        <v>20</v>
      </c>
      <c r="AC6321">
        <v>761</v>
      </c>
    </row>
    <row r="6322" spans="1:29" x14ac:dyDescent="0.25">
      <c r="A6322" t="s">
        <v>12756</v>
      </c>
      <c r="B6322" t="s">
        <v>21</v>
      </c>
      <c r="C6322"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 t="str">
        <f>IF(Customer[[#This Row],[Under 30]]="Yes","Under 30",IF(Customer[[#This Row],[Senior]]="Yes", "Senior","Other"))</f>
        <v>Under 30</v>
      </c>
      <c r="X6322">
        <v>2</v>
      </c>
      <c r="Y6322" t="s">
        <v>21</v>
      </c>
      <c r="Z6322" t="s">
        <v>32</v>
      </c>
      <c r="AA6322" t="s">
        <v>38</v>
      </c>
      <c r="AB6322">
        <v>6</v>
      </c>
      <c r="AC6322">
        <v>130</v>
      </c>
    </row>
    <row r="6323" spans="1:29" x14ac:dyDescent="0.25">
      <c r="A6323" t="s">
        <v>12758</v>
      </c>
      <c r="B6323" t="s">
        <v>21</v>
      </c>
      <c r="C6323"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 t="str">
        <f>IF(Customer[[#This Row],[Under 30]]="Yes","Under 30",IF(Customer[[#This Row],[Senior]]="Yes", "Senior","Other"))</f>
        <v>Under 30</v>
      </c>
      <c r="X6323">
        <v>5</v>
      </c>
      <c r="Y6323" t="s">
        <v>21</v>
      </c>
      <c r="Z6323" t="s">
        <v>32</v>
      </c>
      <c r="AA6323" t="s">
        <v>33</v>
      </c>
      <c r="AB6323">
        <v>12</v>
      </c>
      <c r="AC6323">
        <v>84</v>
      </c>
    </row>
    <row r="6324" spans="1:29" x14ac:dyDescent="0.25">
      <c r="A6324" t="s">
        <v>12760</v>
      </c>
      <c r="B6324" t="s">
        <v>21</v>
      </c>
      <c r="C6324"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 t="str">
        <f>IF(Customer[[#This Row],[Under 30]]="Yes","Under 30",IF(Customer[[#This Row],[Senior]]="Yes", "Senior","Other"))</f>
        <v>Other</v>
      </c>
      <c r="X6324">
        <v>6</v>
      </c>
      <c r="Y6324" t="s">
        <v>25</v>
      </c>
      <c r="Z6324" t="s">
        <v>98</v>
      </c>
      <c r="AA6324" t="s">
        <v>33</v>
      </c>
      <c r="AB6324">
        <v>38</v>
      </c>
      <c r="AC6324">
        <v>2342</v>
      </c>
    </row>
    <row r="6325" spans="1:29" x14ac:dyDescent="0.25">
      <c r="A6325" t="s">
        <v>12762</v>
      </c>
      <c r="B6325" t="s">
        <v>21</v>
      </c>
      <c r="C6325"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 t="str">
        <f>IF(Customer[[#This Row],[Under 30]]="Yes","Under 30",IF(Customer[[#This Row],[Senior]]="Yes", "Senior","Other"))</f>
        <v>Other</v>
      </c>
      <c r="X6325">
        <v>5</v>
      </c>
      <c r="Y6325" t="s">
        <v>21</v>
      </c>
      <c r="Z6325" t="s">
        <v>98</v>
      </c>
      <c r="AA6325" t="s">
        <v>38</v>
      </c>
      <c r="AB6325">
        <v>13</v>
      </c>
      <c r="AC6325">
        <v>481</v>
      </c>
    </row>
    <row r="6326" spans="1:29" x14ac:dyDescent="0.25">
      <c r="A6326" t="s">
        <v>12764</v>
      </c>
      <c r="B6326" t="s">
        <v>21</v>
      </c>
      <c r="C6326"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 t="str">
        <f>IF(Customer[[#This Row],[Under 30]]="Yes","Under 30",IF(Customer[[#This Row],[Senior]]="Yes", "Senior","Other"))</f>
        <v>Senior</v>
      </c>
      <c r="X6326">
        <v>2</v>
      </c>
      <c r="Y6326" t="s">
        <v>21</v>
      </c>
      <c r="Z6326" t="s">
        <v>98</v>
      </c>
      <c r="AA6326" t="s">
        <v>38</v>
      </c>
      <c r="AB6326">
        <v>17</v>
      </c>
      <c r="AC6326">
        <v>466</v>
      </c>
    </row>
    <row r="6327" spans="1:29" x14ac:dyDescent="0.25">
      <c r="A6327" t="s">
        <v>12766</v>
      </c>
      <c r="B6327" t="s">
        <v>21</v>
      </c>
      <c r="C6327"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 t="str">
        <f>IF(Customer[[#This Row],[Under 30]]="Yes","Under 30",IF(Customer[[#This Row],[Senior]]="Yes", "Senior","Other"))</f>
        <v>Other</v>
      </c>
      <c r="X6327">
        <v>5</v>
      </c>
      <c r="Y6327" t="s">
        <v>25</v>
      </c>
      <c r="Z6327" t="s">
        <v>98</v>
      </c>
      <c r="AA6327" t="s">
        <v>38</v>
      </c>
      <c r="AB6327">
        <v>24</v>
      </c>
      <c r="AC6327">
        <v>946</v>
      </c>
    </row>
    <row r="6328" spans="1:29" x14ac:dyDescent="0.25">
      <c r="A6328" t="s">
        <v>12768</v>
      </c>
      <c r="B6328" t="s">
        <v>21</v>
      </c>
      <c r="C6328"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 t="str">
        <f>IF(Customer[[#This Row],[Under 30]]="Yes","Under 30",IF(Customer[[#This Row],[Senior]]="Yes", "Senior","Other"))</f>
        <v>Other</v>
      </c>
      <c r="X6328">
        <v>3</v>
      </c>
      <c r="Y6328" t="s">
        <v>21</v>
      </c>
      <c r="Z6328" t="s">
        <v>98</v>
      </c>
      <c r="AA6328" t="s">
        <v>33</v>
      </c>
      <c r="AB6328">
        <v>41</v>
      </c>
      <c r="AC6328">
        <v>1825</v>
      </c>
    </row>
    <row r="6329" spans="1:29" x14ac:dyDescent="0.25">
      <c r="A6329" t="s">
        <v>12770</v>
      </c>
      <c r="B6329" t="s">
        <v>21</v>
      </c>
      <c r="C6329"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 t="str">
        <f>IF(Customer[[#This Row],[Under 30]]="Yes","Under 30",IF(Customer[[#This Row],[Senior]]="Yes", "Senior","Other"))</f>
        <v>Other</v>
      </c>
      <c r="X6329">
        <v>2</v>
      </c>
      <c r="Y6329" t="s">
        <v>21</v>
      </c>
      <c r="Z6329" t="s">
        <v>32</v>
      </c>
      <c r="AA6329" t="s">
        <v>38</v>
      </c>
      <c r="AB6329">
        <v>33</v>
      </c>
      <c r="AC6329">
        <v>1140</v>
      </c>
    </row>
    <row r="6330" spans="1:29" x14ac:dyDescent="0.25">
      <c r="A6330" t="s">
        <v>12772</v>
      </c>
      <c r="B6330" t="s">
        <v>21</v>
      </c>
      <c r="C6330"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 t="str">
        <f>IF(Customer[[#This Row],[Under 30]]="Yes","Under 30",IF(Customer[[#This Row],[Senior]]="Yes", "Senior","Other"))</f>
        <v>Under 30</v>
      </c>
      <c r="X6330">
        <v>2</v>
      </c>
      <c r="Y6330" t="s">
        <v>25</v>
      </c>
      <c r="Z6330" t="s">
        <v>53</v>
      </c>
      <c r="AA6330" t="s">
        <v>38</v>
      </c>
      <c r="AB6330">
        <v>21</v>
      </c>
      <c r="AC6330">
        <v>1370</v>
      </c>
    </row>
    <row r="6331" spans="1:29" x14ac:dyDescent="0.25">
      <c r="A6331" t="s">
        <v>12774</v>
      </c>
      <c r="B6331" t="s">
        <v>21</v>
      </c>
      <c r="C6331"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 t="str">
        <f>IF(Customer[[#This Row],[Under 30]]="Yes","Under 30",IF(Customer[[#This Row],[Senior]]="Yes", "Senior","Other"))</f>
        <v>Other</v>
      </c>
      <c r="X6331">
        <v>3</v>
      </c>
      <c r="Y6331" t="s">
        <v>21</v>
      </c>
      <c r="Z6331" t="s">
        <v>32</v>
      </c>
      <c r="AA6331" t="s">
        <v>38</v>
      </c>
      <c r="AB6331">
        <v>6</v>
      </c>
      <c r="AC6331">
        <v>6</v>
      </c>
    </row>
    <row r="6332" spans="1:29" x14ac:dyDescent="0.25">
      <c r="A6332" t="s">
        <v>12776</v>
      </c>
      <c r="B6332" t="s">
        <v>21</v>
      </c>
      <c r="C6332"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 t="str">
        <f>IF(Customer[[#This Row],[Under 30]]="Yes","Under 30",IF(Customer[[#This Row],[Senior]]="Yes", "Senior","Other"))</f>
        <v>Under 30</v>
      </c>
      <c r="X6332">
        <v>3</v>
      </c>
      <c r="Y6332" t="s">
        <v>21</v>
      </c>
      <c r="Z6332" t="s">
        <v>53</v>
      </c>
      <c r="AA6332" t="s">
        <v>38</v>
      </c>
      <c r="AB6332">
        <v>9</v>
      </c>
      <c r="AC6332">
        <v>413</v>
      </c>
    </row>
    <row r="6333" spans="1:29" x14ac:dyDescent="0.25">
      <c r="A6333" t="s">
        <v>12778</v>
      </c>
      <c r="B6333" t="s">
        <v>21</v>
      </c>
      <c r="C6333"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 t="str">
        <f>IF(Customer[[#This Row],[Under 30]]="Yes","Under 30",IF(Customer[[#This Row],[Senior]]="Yes", "Senior","Other"))</f>
        <v>Under 30</v>
      </c>
      <c r="X6333">
        <v>6</v>
      </c>
      <c r="Y6333" t="s">
        <v>21</v>
      </c>
      <c r="Z6333" t="s">
        <v>53</v>
      </c>
      <c r="AA6333" t="s">
        <v>33</v>
      </c>
      <c r="AB6333">
        <v>6</v>
      </c>
      <c r="AC6333">
        <v>279</v>
      </c>
    </row>
    <row r="6334" spans="1:29" x14ac:dyDescent="0.25">
      <c r="A6334" t="s">
        <v>12780</v>
      </c>
      <c r="B6334" t="s">
        <v>21</v>
      </c>
      <c r="C6334"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 t="str">
        <f>IF(Customer[[#This Row],[Under 30]]="Yes","Under 30",IF(Customer[[#This Row],[Senior]]="Yes", "Senior","Other"))</f>
        <v>Other</v>
      </c>
      <c r="X6334">
        <v>4</v>
      </c>
      <c r="Y6334" t="s">
        <v>21</v>
      </c>
      <c r="Z6334" t="s">
        <v>32</v>
      </c>
      <c r="AA6334" t="s">
        <v>33</v>
      </c>
      <c r="AB6334">
        <v>28</v>
      </c>
      <c r="AC6334">
        <v>233</v>
      </c>
    </row>
    <row r="6335" spans="1:29" x14ac:dyDescent="0.25">
      <c r="A6335" t="s">
        <v>12782</v>
      </c>
      <c r="B6335" t="s">
        <v>21</v>
      </c>
      <c r="C6335"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 t="str">
        <f>IF(Customer[[#This Row],[Under 30]]="Yes","Under 30",IF(Customer[[#This Row],[Senior]]="Yes", "Senior","Other"))</f>
        <v>Other</v>
      </c>
      <c r="X6335">
        <v>4</v>
      </c>
      <c r="Y6335" t="s">
        <v>25</v>
      </c>
      <c r="Z6335" t="s">
        <v>32</v>
      </c>
      <c r="AA6335" t="s">
        <v>38</v>
      </c>
      <c r="AB6335">
        <v>24</v>
      </c>
      <c r="AC6335">
        <v>366</v>
      </c>
    </row>
    <row r="6336" spans="1:29" x14ac:dyDescent="0.25">
      <c r="A6336" t="s">
        <v>12784</v>
      </c>
      <c r="B6336" t="s">
        <v>21</v>
      </c>
      <c r="C6336"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 t="str">
        <f>IF(Customer[[#This Row],[Under 30]]="Yes","Under 30",IF(Customer[[#This Row],[Senior]]="Yes", "Senior","Other"))</f>
        <v>Senior</v>
      </c>
      <c r="X6336">
        <v>4</v>
      </c>
      <c r="Y6336" t="s">
        <v>25</v>
      </c>
      <c r="Z6336" t="s">
        <v>32</v>
      </c>
      <c r="AA6336" t="s">
        <v>33</v>
      </c>
      <c r="AB6336">
        <v>29</v>
      </c>
      <c r="AC6336">
        <v>322</v>
      </c>
    </row>
    <row r="6337" spans="1:29" x14ac:dyDescent="0.25">
      <c r="A6337" t="s">
        <v>12786</v>
      </c>
      <c r="B6337" t="s">
        <v>21</v>
      </c>
      <c r="C6337"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 t="str">
        <f>IF(Customer[[#This Row],[Under 30]]="Yes","Under 30",IF(Customer[[#This Row],[Senior]]="Yes", "Senior","Other"))</f>
        <v>Under 30</v>
      </c>
      <c r="X6337">
        <v>4</v>
      </c>
      <c r="Y6337" t="s">
        <v>21</v>
      </c>
      <c r="Z6337" t="s">
        <v>32</v>
      </c>
      <c r="AA6337" t="s">
        <v>38</v>
      </c>
      <c r="AB6337">
        <v>22</v>
      </c>
      <c r="AC6337">
        <v>43</v>
      </c>
    </row>
    <row r="6338" spans="1:29" x14ac:dyDescent="0.25">
      <c r="A6338" t="s">
        <v>12788</v>
      </c>
      <c r="B6338" t="s">
        <v>21</v>
      </c>
      <c r="C6338"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 t="str">
        <f>IF(Customer[[#This Row],[Under 30]]="Yes","Under 30",IF(Customer[[#This Row],[Senior]]="Yes", "Senior","Other"))</f>
        <v>Other</v>
      </c>
      <c r="X6338">
        <v>2</v>
      </c>
      <c r="Y6338" t="s">
        <v>21</v>
      </c>
      <c r="Z6338" t="s">
        <v>53</v>
      </c>
      <c r="AA6338" t="s">
        <v>33</v>
      </c>
      <c r="AB6338">
        <v>9</v>
      </c>
      <c r="AC6338">
        <v>221</v>
      </c>
    </row>
    <row r="6339" spans="1:29" x14ac:dyDescent="0.25">
      <c r="A6339" t="s">
        <v>12790</v>
      </c>
      <c r="B6339" t="s">
        <v>21</v>
      </c>
      <c r="C6339"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 t="str">
        <f>IF(Customer[[#This Row],[Under 30]]="Yes","Under 30",IF(Customer[[#This Row],[Senior]]="Yes", "Senior","Other"))</f>
        <v>Under 30</v>
      </c>
      <c r="X6339">
        <v>2</v>
      </c>
      <c r="Y6339" t="s">
        <v>21</v>
      </c>
      <c r="Z6339" t="s">
        <v>53</v>
      </c>
      <c r="AA6339" t="s">
        <v>33</v>
      </c>
      <c r="AB6339">
        <v>9</v>
      </c>
      <c r="AC6339">
        <v>177</v>
      </c>
    </row>
    <row r="6340" spans="1:29" x14ac:dyDescent="0.25">
      <c r="A6340" t="s">
        <v>12792</v>
      </c>
      <c r="B6340" t="s">
        <v>21</v>
      </c>
      <c r="C6340"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 t="str">
        <f>IF(Customer[[#This Row],[Under 30]]="Yes","Under 30",IF(Customer[[#This Row],[Senior]]="Yes", "Senior","Other"))</f>
        <v>Other</v>
      </c>
      <c r="X6340">
        <v>4</v>
      </c>
      <c r="Y6340" t="s">
        <v>21</v>
      </c>
      <c r="Z6340" t="s">
        <v>53</v>
      </c>
      <c r="AA6340" t="s">
        <v>38</v>
      </c>
      <c r="AB6340">
        <v>9</v>
      </c>
      <c r="AC6340">
        <v>421</v>
      </c>
    </row>
    <row r="6341" spans="1:29" x14ac:dyDescent="0.25">
      <c r="A6341" t="s">
        <v>12794</v>
      </c>
      <c r="B6341" t="s">
        <v>21</v>
      </c>
      <c r="C6341"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 t="str">
        <f>IF(Customer[[#This Row],[Under 30]]="Yes","Under 30",IF(Customer[[#This Row],[Senior]]="Yes", "Senior","Other"))</f>
        <v>Under 30</v>
      </c>
      <c r="X6341">
        <v>2</v>
      </c>
      <c r="Y6341" t="s">
        <v>25</v>
      </c>
      <c r="Z6341" t="s">
        <v>53</v>
      </c>
      <c r="AA6341" t="s">
        <v>38</v>
      </c>
      <c r="AB6341">
        <v>33</v>
      </c>
      <c r="AC6341">
        <v>2323</v>
      </c>
    </row>
    <row r="6342" spans="1:29" x14ac:dyDescent="0.25">
      <c r="A6342" t="s">
        <v>12796</v>
      </c>
      <c r="B6342" t="s">
        <v>21</v>
      </c>
      <c r="C6342"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 t="str">
        <f>IF(Customer[[#This Row],[Under 30]]="Yes","Under 30",IF(Customer[[#This Row],[Senior]]="Yes", "Senior","Other"))</f>
        <v>Other</v>
      </c>
      <c r="X6342">
        <v>4</v>
      </c>
      <c r="Y6342" t="s">
        <v>21</v>
      </c>
      <c r="Z6342" t="s">
        <v>32</v>
      </c>
      <c r="AA6342" t="s">
        <v>33</v>
      </c>
      <c r="AB6342">
        <v>15</v>
      </c>
      <c r="AC6342">
        <v>528</v>
      </c>
    </row>
    <row r="6343" spans="1:29" x14ac:dyDescent="0.25">
      <c r="A6343" t="s">
        <v>12798</v>
      </c>
      <c r="B6343" t="s">
        <v>21</v>
      </c>
      <c r="C6343"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 t="str">
        <f>IF(Customer[[#This Row],[Under 30]]="Yes","Under 30",IF(Customer[[#This Row],[Senior]]="Yes", "Senior","Other"))</f>
        <v>Other</v>
      </c>
      <c r="X6343">
        <v>4</v>
      </c>
      <c r="Y6343" t="s">
        <v>21</v>
      </c>
      <c r="Z6343" t="s">
        <v>53</v>
      </c>
      <c r="AA6343" t="s">
        <v>38</v>
      </c>
      <c r="AB6343">
        <v>10</v>
      </c>
      <c r="AC6343">
        <v>685</v>
      </c>
    </row>
    <row r="6344" spans="1:29" x14ac:dyDescent="0.25">
      <c r="A6344" t="s">
        <v>12800</v>
      </c>
      <c r="B6344" t="s">
        <v>21</v>
      </c>
      <c r="C6344"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 t="str">
        <f>IF(Customer[[#This Row],[Under 30]]="Yes","Under 30",IF(Customer[[#This Row],[Senior]]="Yes", "Senior","Other"))</f>
        <v>Other</v>
      </c>
      <c r="X6344">
        <v>3</v>
      </c>
      <c r="Y6344" t="s">
        <v>25</v>
      </c>
      <c r="Z6344" t="s">
        <v>53</v>
      </c>
      <c r="AA6344" t="s">
        <v>33</v>
      </c>
      <c r="AB6344">
        <v>24</v>
      </c>
      <c r="AC6344">
        <v>1720</v>
      </c>
    </row>
    <row r="6345" spans="1:29" x14ac:dyDescent="0.25">
      <c r="A6345" t="s">
        <v>12802</v>
      </c>
      <c r="B6345" t="s">
        <v>21</v>
      </c>
      <c r="C6345"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 t="str">
        <f>IF(Customer[[#This Row],[Under 30]]="Yes","Under 30",IF(Customer[[#This Row],[Senior]]="Yes", "Senior","Other"))</f>
        <v>Under 30</v>
      </c>
      <c r="X6345">
        <v>3</v>
      </c>
      <c r="Y6345" t="s">
        <v>21</v>
      </c>
      <c r="Z6345" t="s">
        <v>53</v>
      </c>
      <c r="AA6345" t="s">
        <v>33</v>
      </c>
      <c r="AB6345">
        <v>11</v>
      </c>
      <c r="AC6345">
        <v>493</v>
      </c>
    </row>
    <row r="6346" spans="1:29" x14ac:dyDescent="0.25">
      <c r="A6346" t="s">
        <v>12804</v>
      </c>
      <c r="B6346" t="s">
        <v>21</v>
      </c>
      <c r="C6346"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 t="str">
        <f>IF(Customer[[#This Row],[Under 30]]="Yes","Under 30",IF(Customer[[#This Row],[Senior]]="Yes", "Senior","Other"))</f>
        <v>Other</v>
      </c>
      <c r="X6346">
        <v>2</v>
      </c>
      <c r="Y6346" t="s">
        <v>25</v>
      </c>
      <c r="Z6346" t="s">
        <v>32</v>
      </c>
      <c r="AA6346" t="s">
        <v>38</v>
      </c>
      <c r="AB6346">
        <v>27</v>
      </c>
      <c r="AC6346">
        <v>519</v>
      </c>
    </row>
    <row r="6347" spans="1:29" x14ac:dyDescent="0.25">
      <c r="A6347" t="s">
        <v>12806</v>
      </c>
      <c r="B6347" t="s">
        <v>21</v>
      </c>
      <c r="C6347"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 t="str">
        <f>IF(Customer[[#This Row],[Under 30]]="Yes","Under 30",IF(Customer[[#This Row],[Senior]]="Yes", "Senior","Other"))</f>
        <v>Other</v>
      </c>
      <c r="X6347">
        <v>2</v>
      </c>
      <c r="Y6347" t="s">
        <v>25</v>
      </c>
      <c r="Z6347" t="s">
        <v>53</v>
      </c>
      <c r="AA6347" t="s">
        <v>33</v>
      </c>
      <c r="AB6347">
        <v>18</v>
      </c>
      <c r="AC6347">
        <v>1258</v>
      </c>
    </row>
    <row r="6348" spans="1:29" x14ac:dyDescent="0.25">
      <c r="A6348" t="s">
        <v>12808</v>
      </c>
      <c r="B6348" t="s">
        <v>21</v>
      </c>
      <c r="C6348"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 t="str">
        <f>IF(Customer[[#This Row],[Under 30]]="Yes","Under 30",IF(Customer[[#This Row],[Senior]]="Yes", "Senior","Other"))</f>
        <v>Other</v>
      </c>
      <c r="X6348">
        <v>6</v>
      </c>
      <c r="Y6348" t="s">
        <v>21</v>
      </c>
      <c r="Z6348" t="s">
        <v>53</v>
      </c>
      <c r="AA6348" t="s">
        <v>33</v>
      </c>
      <c r="AB6348">
        <v>7</v>
      </c>
      <c r="AC6348">
        <v>398</v>
      </c>
    </row>
    <row r="6349" spans="1:29" x14ac:dyDescent="0.25">
      <c r="A6349" t="s">
        <v>12810</v>
      </c>
      <c r="B6349" t="s">
        <v>21</v>
      </c>
      <c r="C6349"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 t="str">
        <f>IF(Customer[[#This Row],[Under 30]]="Yes","Under 30",IF(Customer[[#This Row],[Senior]]="Yes", "Senior","Other"))</f>
        <v>Other</v>
      </c>
      <c r="X6349">
        <v>5</v>
      </c>
      <c r="Y6349" t="s">
        <v>21</v>
      </c>
      <c r="Z6349" t="s">
        <v>53</v>
      </c>
      <c r="AA6349" t="s">
        <v>38</v>
      </c>
      <c r="AB6349">
        <v>10</v>
      </c>
      <c r="AC6349">
        <v>709</v>
      </c>
    </row>
    <row r="6350" spans="1:29" x14ac:dyDescent="0.25">
      <c r="A6350" t="s">
        <v>12812</v>
      </c>
      <c r="B6350" t="s">
        <v>21</v>
      </c>
      <c r="C6350"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 t="str">
        <f>IF(Customer[[#This Row],[Under 30]]="Yes","Under 30",IF(Customer[[#This Row],[Senior]]="Yes", "Senior","Other"))</f>
        <v>Other</v>
      </c>
      <c r="X6350">
        <v>2</v>
      </c>
      <c r="Y6350" t="s">
        <v>21</v>
      </c>
      <c r="Z6350" t="s">
        <v>32</v>
      </c>
      <c r="AA6350" t="s">
        <v>38</v>
      </c>
      <c r="AB6350">
        <v>8</v>
      </c>
      <c r="AC6350">
        <v>203</v>
      </c>
    </row>
    <row r="6351" spans="1:29" x14ac:dyDescent="0.25">
      <c r="A6351" t="s">
        <v>12814</v>
      </c>
      <c r="B6351" t="s">
        <v>21</v>
      </c>
      <c r="C6351"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 t="str">
        <f>IF(Customer[[#This Row],[Under 30]]="Yes","Under 30",IF(Customer[[#This Row],[Senior]]="Yes", "Senior","Other"))</f>
        <v>Under 30</v>
      </c>
      <c r="X6351">
        <v>3</v>
      </c>
      <c r="Y6351" t="s">
        <v>21</v>
      </c>
      <c r="Z6351" t="s">
        <v>53</v>
      </c>
      <c r="AA6351" t="s">
        <v>33</v>
      </c>
      <c r="AB6351">
        <v>15</v>
      </c>
      <c r="AC6351">
        <v>754</v>
      </c>
    </row>
    <row r="6352" spans="1:29" x14ac:dyDescent="0.25">
      <c r="A6352" t="s">
        <v>12816</v>
      </c>
      <c r="B6352" t="s">
        <v>21</v>
      </c>
      <c r="C6352"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 t="str">
        <f>IF(Customer[[#This Row],[Under 30]]="Yes","Under 30",IF(Customer[[#This Row],[Senior]]="Yes", "Senior","Other"))</f>
        <v>Under 30</v>
      </c>
      <c r="X6352">
        <v>3</v>
      </c>
      <c r="Y6352" t="s">
        <v>25</v>
      </c>
      <c r="Z6352" t="s">
        <v>53</v>
      </c>
      <c r="AA6352" t="s">
        <v>38</v>
      </c>
      <c r="AB6352">
        <v>52</v>
      </c>
      <c r="AC6352">
        <v>3620</v>
      </c>
    </row>
    <row r="6353" spans="1:29" x14ac:dyDescent="0.25">
      <c r="A6353" t="s">
        <v>12818</v>
      </c>
      <c r="B6353" t="s">
        <v>21</v>
      </c>
      <c r="C6353"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 t="str">
        <f>IF(Customer[[#This Row],[Under 30]]="Yes","Under 30",IF(Customer[[#This Row],[Senior]]="Yes", "Senior","Other"))</f>
        <v>Under 30</v>
      </c>
      <c r="X6353">
        <v>2</v>
      </c>
      <c r="Y6353" t="s">
        <v>25</v>
      </c>
      <c r="Z6353" t="s">
        <v>53</v>
      </c>
      <c r="AA6353" t="s">
        <v>38</v>
      </c>
      <c r="AB6353">
        <v>29</v>
      </c>
      <c r="AC6353">
        <v>2016</v>
      </c>
    </row>
    <row r="6354" spans="1:29" x14ac:dyDescent="0.25">
      <c r="A6354" t="s">
        <v>12820</v>
      </c>
      <c r="B6354" t="s">
        <v>21</v>
      </c>
      <c r="C6354"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 t="str">
        <f>IF(Customer[[#This Row],[Under 30]]="Yes","Under 30",IF(Customer[[#This Row],[Senior]]="Yes", "Senior","Other"))</f>
        <v>Other</v>
      </c>
      <c r="X6354">
        <v>2</v>
      </c>
      <c r="Y6354" t="s">
        <v>21</v>
      </c>
      <c r="Z6354" t="s">
        <v>53</v>
      </c>
      <c r="AA6354" t="s">
        <v>38</v>
      </c>
      <c r="AB6354">
        <v>33</v>
      </c>
      <c r="AC6354">
        <v>1902</v>
      </c>
    </row>
    <row r="6355" spans="1:29" x14ac:dyDescent="0.25">
      <c r="A6355" t="s">
        <v>12822</v>
      </c>
      <c r="B6355" t="s">
        <v>21</v>
      </c>
      <c r="C6355"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 t="str">
        <f>IF(Customer[[#This Row],[Under 30]]="Yes","Under 30",IF(Customer[[#This Row],[Senior]]="Yes", "Senior","Other"))</f>
        <v>Other</v>
      </c>
      <c r="X6355">
        <v>3</v>
      </c>
      <c r="Y6355" t="s">
        <v>21</v>
      </c>
      <c r="Z6355" t="s">
        <v>98</v>
      </c>
      <c r="AA6355" t="s">
        <v>33</v>
      </c>
      <c r="AB6355">
        <v>8</v>
      </c>
      <c r="AC6355">
        <v>448</v>
      </c>
    </row>
    <row r="6356" spans="1:29" x14ac:dyDescent="0.25">
      <c r="A6356" t="s">
        <v>12824</v>
      </c>
      <c r="B6356" t="s">
        <v>21</v>
      </c>
      <c r="C6356"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 t="str">
        <f>IF(Customer[[#This Row],[Under 30]]="Yes","Under 30",IF(Customer[[#This Row],[Senior]]="Yes", "Senior","Other"))</f>
        <v>Other</v>
      </c>
      <c r="X6356">
        <v>3</v>
      </c>
      <c r="Y6356" t="s">
        <v>21</v>
      </c>
      <c r="Z6356" t="s">
        <v>53</v>
      </c>
      <c r="AA6356" t="s">
        <v>33</v>
      </c>
      <c r="AB6356">
        <v>11</v>
      </c>
      <c r="AC6356">
        <v>484</v>
      </c>
    </row>
    <row r="6357" spans="1:29" x14ac:dyDescent="0.25">
      <c r="A6357" t="s">
        <v>12826</v>
      </c>
      <c r="B6357" t="s">
        <v>21</v>
      </c>
      <c r="C6357"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 t="str">
        <f>IF(Customer[[#This Row],[Under 30]]="Yes","Under 30",IF(Customer[[#This Row],[Senior]]="Yes", "Senior","Other"))</f>
        <v>Under 30</v>
      </c>
      <c r="X6357">
        <v>4</v>
      </c>
      <c r="Y6357" t="s">
        <v>21</v>
      </c>
      <c r="Z6357" t="s">
        <v>32</v>
      </c>
      <c r="AA6357" t="s">
        <v>38</v>
      </c>
      <c r="AB6357">
        <v>19</v>
      </c>
      <c r="AC6357">
        <v>777</v>
      </c>
    </row>
    <row r="6358" spans="1:29" x14ac:dyDescent="0.25">
      <c r="A6358" t="s">
        <v>12828</v>
      </c>
      <c r="B6358" t="s">
        <v>21</v>
      </c>
      <c r="C6358"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 t="str">
        <f>IF(Customer[[#This Row],[Under 30]]="Yes","Under 30",IF(Customer[[#This Row],[Senior]]="Yes", "Senior","Other"))</f>
        <v>Other</v>
      </c>
      <c r="X6358">
        <v>3</v>
      </c>
      <c r="Y6358" t="s">
        <v>25</v>
      </c>
      <c r="Z6358" t="s">
        <v>53</v>
      </c>
      <c r="AA6358" t="s">
        <v>33</v>
      </c>
      <c r="AB6358">
        <v>29</v>
      </c>
      <c r="AC6358">
        <v>1354</v>
      </c>
    </row>
    <row r="6359" spans="1:29" x14ac:dyDescent="0.25">
      <c r="A6359" t="s">
        <v>12830</v>
      </c>
      <c r="B6359" t="s">
        <v>21</v>
      </c>
      <c r="C6359"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 t="str">
        <f>IF(Customer[[#This Row],[Under 30]]="Yes","Under 30",IF(Customer[[#This Row],[Senior]]="Yes", "Senior","Other"))</f>
        <v>Under 30</v>
      </c>
      <c r="X6359">
        <v>3</v>
      </c>
      <c r="Y6359" t="s">
        <v>21</v>
      </c>
      <c r="Z6359" t="s">
        <v>53</v>
      </c>
      <c r="AA6359" t="s">
        <v>33</v>
      </c>
      <c r="AB6359">
        <v>10</v>
      </c>
      <c r="AC6359">
        <v>689</v>
      </c>
    </row>
    <row r="6360" spans="1:29" x14ac:dyDescent="0.25">
      <c r="A6360" t="s">
        <v>12832</v>
      </c>
      <c r="B6360" t="s">
        <v>21</v>
      </c>
      <c r="C6360"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 t="str">
        <f>IF(Customer[[#This Row],[Under 30]]="Yes","Under 30",IF(Customer[[#This Row],[Senior]]="Yes", "Senior","Other"))</f>
        <v>Other</v>
      </c>
      <c r="X6360">
        <v>4</v>
      </c>
      <c r="Y6360" t="s">
        <v>25</v>
      </c>
      <c r="Z6360" t="s">
        <v>53</v>
      </c>
      <c r="AA6360" t="s">
        <v>33</v>
      </c>
      <c r="AB6360">
        <v>36</v>
      </c>
      <c r="AC6360">
        <v>1740</v>
      </c>
    </row>
    <row r="6361" spans="1:29" x14ac:dyDescent="0.25">
      <c r="A6361" t="s">
        <v>12834</v>
      </c>
      <c r="B6361" t="s">
        <v>21</v>
      </c>
      <c r="C6361"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 t="str">
        <f>IF(Customer[[#This Row],[Under 30]]="Yes","Under 30",IF(Customer[[#This Row],[Senior]]="Yes", "Senior","Other"))</f>
        <v>Other</v>
      </c>
      <c r="X6361">
        <v>6</v>
      </c>
      <c r="Y6361" t="s">
        <v>25</v>
      </c>
      <c r="Z6361" t="s">
        <v>53</v>
      </c>
      <c r="AA6361" t="s">
        <v>33</v>
      </c>
      <c r="AB6361">
        <v>44</v>
      </c>
      <c r="AC6361">
        <v>3128</v>
      </c>
    </row>
    <row r="6362" spans="1:29" x14ac:dyDescent="0.25">
      <c r="A6362" t="s">
        <v>12836</v>
      </c>
      <c r="B6362" t="s">
        <v>21</v>
      </c>
      <c r="C6362"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 t="str">
        <f>IF(Customer[[#This Row],[Under 30]]="Yes","Under 30",IF(Customer[[#This Row],[Senior]]="Yes", "Senior","Other"))</f>
        <v>Under 30</v>
      </c>
      <c r="X6362">
        <v>3</v>
      </c>
      <c r="Y6362" t="s">
        <v>25</v>
      </c>
      <c r="Z6362" t="s">
        <v>53</v>
      </c>
      <c r="AA6362" t="s">
        <v>38</v>
      </c>
      <c r="AB6362">
        <v>37</v>
      </c>
      <c r="AC6362">
        <v>2452</v>
      </c>
    </row>
    <row r="6363" spans="1:29" x14ac:dyDescent="0.25">
      <c r="A6363" t="s">
        <v>12838</v>
      </c>
      <c r="B6363" t="s">
        <v>21</v>
      </c>
      <c r="C6363"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 t="str">
        <f>IF(Customer[[#This Row],[Under 30]]="Yes","Under 30",IF(Customer[[#This Row],[Senior]]="Yes", "Senior","Other"))</f>
        <v>Other</v>
      </c>
      <c r="X6363">
        <v>3</v>
      </c>
      <c r="Y6363" t="s">
        <v>25</v>
      </c>
      <c r="Z6363" t="s">
        <v>32</v>
      </c>
      <c r="AA6363" t="s">
        <v>33</v>
      </c>
      <c r="AB6363">
        <v>33</v>
      </c>
      <c r="AC6363">
        <v>1134</v>
      </c>
    </row>
    <row r="6364" spans="1:29" x14ac:dyDescent="0.25">
      <c r="A6364" t="s">
        <v>12840</v>
      </c>
      <c r="B6364" t="s">
        <v>21</v>
      </c>
      <c r="C6364"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 t="str">
        <f>IF(Customer[[#This Row],[Under 30]]="Yes","Under 30",IF(Customer[[#This Row],[Senior]]="Yes", "Senior","Other"))</f>
        <v>Other</v>
      </c>
      <c r="X6364">
        <v>2</v>
      </c>
      <c r="Y6364" t="s">
        <v>21</v>
      </c>
      <c r="Z6364" t="s">
        <v>53</v>
      </c>
      <c r="AA6364" t="s">
        <v>38</v>
      </c>
      <c r="AB6364">
        <v>13</v>
      </c>
      <c r="AC6364">
        <v>911</v>
      </c>
    </row>
    <row r="6365" spans="1:29" x14ac:dyDescent="0.25">
      <c r="A6365" t="s">
        <v>12842</v>
      </c>
      <c r="B6365" t="s">
        <v>21</v>
      </c>
      <c r="C6365"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 t="str">
        <f>IF(Customer[[#This Row],[Under 30]]="Yes","Under 30",IF(Customer[[#This Row],[Senior]]="Yes", "Senior","Other"))</f>
        <v>Other</v>
      </c>
      <c r="X6365">
        <v>4</v>
      </c>
      <c r="Y6365" t="s">
        <v>25</v>
      </c>
      <c r="Z6365" t="s">
        <v>98</v>
      </c>
      <c r="AA6365" t="s">
        <v>38</v>
      </c>
      <c r="AB6365">
        <v>25</v>
      </c>
      <c r="AC6365">
        <v>774</v>
      </c>
    </row>
    <row r="6366" spans="1:29" x14ac:dyDescent="0.25">
      <c r="A6366" t="s">
        <v>12844</v>
      </c>
      <c r="B6366" t="s">
        <v>21</v>
      </c>
      <c r="C6366"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 t="str">
        <f>IF(Customer[[#This Row],[Under 30]]="Yes","Under 30",IF(Customer[[#This Row],[Senior]]="Yes", "Senior","Other"))</f>
        <v>Senior</v>
      </c>
      <c r="X6366">
        <v>6</v>
      </c>
      <c r="Y6366" t="s">
        <v>21</v>
      </c>
      <c r="Z6366" t="s">
        <v>98</v>
      </c>
      <c r="AA6366" t="s">
        <v>38</v>
      </c>
      <c r="AB6366">
        <v>8</v>
      </c>
      <c r="AC6366">
        <v>223</v>
      </c>
    </row>
    <row r="6367" spans="1:29" x14ac:dyDescent="0.25">
      <c r="A6367" t="s">
        <v>12846</v>
      </c>
      <c r="B6367" t="s">
        <v>21</v>
      </c>
      <c r="C6367"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 t="str">
        <f>IF(Customer[[#This Row],[Under 30]]="Yes","Under 30",IF(Customer[[#This Row],[Senior]]="Yes", "Senior","Other"))</f>
        <v>Other</v>
      </c>
      <c r="X6367">
        <v>3</v>
      </c>
      <c r="Y6367" t="s">
        <v>21</v>
      </c>
      <c r="Z6367" t="s">
        <v>53</v>
      </c>
      <c r="AA6367" t="s">
        <v>33</v>
      </c>
      <c r="AB6367">
        <v>10</v>
      </c>
      <c r="AC6367">
        <v>321</v>
      </c>
    </row>
    <row r="6368" spans="1:29" x14ac:dyDescent="0.25">
      <c r="A6368" t="s">
        <v>12848</v>
      </c>
      <c r="B6368" t="s">
        <v>21</v>
      </c>
      <c r="C6368"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 t="str">
        <f>IF(Customer[[#This Row],[Under 30]]="Yes","Under 30",IF(Customer[[#This Row],[Senior]]="Yes", "Senior","Other"))</f>
        <v>Senior</v>
      </c>
      <c r="X6368">
        <v>2</v>
      </c>
      <c r="Y6368" t="s">
        <v>21</v>
      </c>
      <c r="Z6368" t="s">
        <v>32</v>
      </c>
      <c r="AA6368" t="s">
        <v>38</v>
      </c>
      <c r="AB6368">
        <v>32</v>
      </c>
      <c r="AC6368">
        <v>1711</v>
      </c>
    </row>
    <row r="6369" spans="1:29" x14ac:dyDescent="0.25">
      <c r="A6369" t="s">
        <v>12850</v>
      </c>
      <c r="B6369" t="s">
        <v>21</v>
      </c>
      <c r="C6369"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 t="str">
        <f>IF(Customer[[#This Row],[Under 30]]="Yes","Under 30",IF(Customer[[#This Row],[Senior]]="Yes", "Senior","Other"))</f>
        <v>Other</v>
      </c>
      <c r="X6369">
        <v>4</v>
      </c>
      <c r="Y6369" t="s">
        <v>21</v>
      </c>
      <c r="Z6369" t="s">
        <v>98</v>
      </c>
      <c r="AA6369" t="s">
        <v>38</v>
      </c>
      <c r="AB6369">
        <v>18</v>
      </c>
      <c r="AC6369">
        <v>1074</v>
      </c>
    </row>
    <row r="6370" spans="1:29" x14ac:dyDescent="0.25">
      <c r="A6370" t="s">
        <v>12852</v>
      </c>
      <c r="B6370" t="s">
        <v>21</v>
      </c>
      <c r="C6370"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 t="str">
        <f>IF(Customer[[#This Row],[Under 30]]="Yes","Under 30",IF(Customer[[#This Row],[Senior]]="Yes", "Senior","Other"))</f>
        <v>Under 30</v>
      </c>
      <c r="X6370">
        <v>2</v>
      </c>
      <c r="Y6370" t="s">
        <v>25</v>
      </c>
      <c r="Z6370" t="s">
        <v>53</v>
      </c>
      <c r="AA6370" t="s">
        <v>33</v>
      </c>
      <c r="AB6370">
        <v>52</v>
      </c>
      <c r="AC6370">
        <v>3751</v>
      </c>
    </row>
    <row r="6371" spans="1:29" x14ac:dyDescent="0.25">
      <c r="A6371" t="s">
        <v>12854</v>
      </c>
      <c r="B6371" t="s">
        <v>21</v>
      </c>
      <c r="C6371"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 t="str">
        <f>IF(Customer[[#This Row],[Under 30]]="Yes","Under 30",IF(Customer[[#This Row],[Senior]]="Yes", "Senior","Other"))</f>
        <v>Other</v>
      </c>
      <c r="X6371">
        <v>2</v>
      </c>
      <c r="Y6371" t="s">
        <v>25</v>
      </c>
      <c r="Z6371" t="s">
        <v>98</v>
      </c>
      <c r="AA6371" t="s">
        <v>38</v>
      </c>
      <c r="AB6371">
        <v>27</v>
      </c>
      <c r="AC6371">
        <v>1228</v>
      </c>
    </row>
    <row r="6372" spans="1:29" x14ac:dyDescent="0.25">
      <c r="A6372" t="s">
        <v>12856</v>
      </c>
      <c r="B6372" t="s">
        <v>21</v>
      </c>
      <c r="C6372"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 t="str">
        <f>IF(Customer[[#This Row],[Under 30]]="Yes","Under 30",IF(Customer[[#This Row],[Senior]]="Yes", "Senior","Other"))</f>
        <v>Other</v>
      </c>
      <c r="X6372">
        <v>6</v>
      </c>
      <c r="Y6372" t="s">
        <v>21</v>
      </c>
      <c r="Z6372" t="s">
        <v>53</v>
      </c>
      <c r="AA6372" t="s">
        <v>33</v>
      </c>
      <c r="AB6372">
        <v>10</v>
      </c>
      <c r="AC6372">
        <v>129</v>
      </c>
    </row>
    <row r="6373" spans="1:29" x14ac:dyDescent="0.25">
      <c r="A6373" t="s">
        <v>12858</v>
      </c>
      <c r="B6373" t="s">
        <v>21</v>
      </c>
      <c r="C6373"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 t="str">
        <f>IF(Customer[[#This Row],[Under 30]]="Yes","Under 30",IF(Customer[[#This Row],[Senior]]="Yes", "Senior","Other"))</f>
        <v>Under 30</v>
      </c>
      <c r="X6373">
        <v>4</v>
      </c>
      <c r="Y6373" t="s">
        <v>21</v>
      </c>
      <c r="Z6373" t="s">
        <v>98</v>
      </c>
      <c r="AA6373" t="s">
        <v>33</v>
      </c>
      <c r="AB6373">
        <v>10</v>
      </c>
      <c r="AC6373">
        <v>214</v>
      </c>
    </row>
    <row r="6374" spans="1:29" x14ac:dyDescent="0.25">
      <c r="A6374" t="s">
        <v>12860</v>
      </c>
      <c r="B6374" t="s">
        <v>21</v>
      </c>
      <c r="C6374"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 t="str">
        <f>IF(Customer[[#This Row],[Under 30]]="Yes","Under 30",IF(Customer[[#This Row],[Senior]]="Yes", "Senior","Other"))</f>
        <v>Other</v>
      </c>
      <c r="X6374">
        <v>2</v>
      </c>
      <c r="Y6374" t="s">
        <v>21</v>
      </c>
      <c r="Z6374" t="s">
        <v>53</v>
      </c>
      <c r="AA6374" t="s">
        <v>33</v>
      </c>
      <c r="AB6374">
        <v>7</v>
      </c>
      <c r="AC6374">
        <v>321</v>
      </c>
    </row>
    <row r="6375" spans="1:29" x14ac:dyDescent="0.25">
      <c r="A6375" t="s">
        <v>12862</v>
      </c>
      <c r="B6375" t="s">
        <v>21</v>
      </c>
      <c r="C6375"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 t="str">
        <f>IF(Customer[[#This Row],[Under 30]]="Yes","Under 30",IF(Customer[[#This Row],[Senior]]="Yes", "Senior","Other"))</f>
        <v>Other</v>
      </c>
      <c r="X6375">
        <v>6</v>
      </c>
      <c r="Y6375" t="s">
        <v>21</v>
      </c>
      <c r="Z6375" t="s">
        <v>32</v>
      </c>
      <c r="AA6375" t="s">
        <v>33</v>
      </c>
      <c r="AB6375">
        <v>21</v>
      </c>
      <c r="AC6375">
        <v>350</v>
      </c>
    </row>
    <row r="6376" spans="1:29" x14ac:dyDescent="0.25">
      <c r="A6376" t="s">
        <v>12864</v>
      </c>
      <c r="B6376" t="s">
        <v>21</v>
      </c>
      <c r="C6376"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 t="str">
        <f>IF(Customer[[#This Row],[Under 30]]="Yes","Under 30",IF(Customer[[#This Row],[Senior]]="Yes", "Senior","Other"))</f>
        <v>Other</v>
      </c>
      <c r="X6376">
        <v>6</v>
      </c>
      <c r="Y6376" t="s">
        <v>21</v>
      </c>
      <c r="Z6376" t="s">
        <v>53</v>
      </c>
      <c r="AA6376" t="s">
        <v>38</v>
      </c>
      <c r="AB6376">
        <v>12</v>
      </c>
      <c r="AC6376">
        <v>135</v>
      </c>
    </row>
    <row r="6377" spans="1:29" x14ac:dyDescent="0.25">
      <c r="A6377" t="s">
        <v>12866</v>
      </c>
      <c r="B6377" t="s">
        <v>21</v>
      </c>
      <c r="C6377"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 t="str">
        <f>IF(Customer[[#This Row],[Under 30]]="Yes","Under 30",IF(Customer[[#This Row],[Senior]]="Yes", "Senior","Other"))</f>
        <v>Other</v>
      </c>
      <c r="X6377">
        <v>2</v>
      </c>
      <c r="Y6377" t="s">
        <v>25</v>
      </c>
      <c r="Z6377" t="s">
        <v>32</v>
      </c>
      <c r="AA6377" t="s">
        <v>33</v>
      </c>
      <c r="AB6377">
        <v>30</v>
      </c>
      <c r="AC6377">
        <v>1185</v>
      </c>
    </row>
    <row r="6378" spans="1:29" x14ac:dyDescent="0.25">
      <c r="A6378" t="s">
        <v>12868</v>
      </c>
      <c r="B6378" t="s">
        <v>21</v>
      </c>
      <c r="C6378"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 t="str">
        <f>IF(Customer[[#This Row],[Under 30]]="Yes","Under 30",IF(Customer[[#This Row],[Senior]]="Yes", "Senior","Other"))</f>
        <v>Other</v>
      </c>
      <c r="X6378">
        <v>3</v>
      </c>
      <c r="Y6378" t="s">
        <v>21</v>
      </c>
      <c r="Z6378" t="s">
        <v>53</v>
      </c>
      <c r="AA6378" t="s">
        <v>33</v>
      </c>
      <c r="AB6378">
        <v>11</v>
      </c>
      <c r="AC6378">
        <v>766</v>
      </c>
    </row>
    <row r="6379" spans="1:29" x14ac:dyDescent="0.25">
      <c r="A6379" t="s">
        <v>12870</v>
      </c>
      <c r="B6379" t="s">
        <v>21</v>
      </c>
      <c r="C6379"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 t="str">
        <f>IF(Customer[[#This Row],[Under 30]]="Yes","Under 30",IF(Customer[[#This Row],[Senior]]="Yes", "Senior","Other"))</f>
        <v>Under 30</v>
      </c>
      <c r="X6379">
        <v>4</v>
      </c>
      <c r="Y6379" t="s">
        <v>21</v>
      </c>
      <c r="Z6379" t="s">
        <v>98</v>
      </c>
      <c r="AA6379" t="s">
        <v>33</v>
      </c>
      <c r="AB6379">
        <v>7</v>
      </c>
      <c r="AC6379">
        <v>237</v>
      </c>
    </row>
    <row r="6380" spans="1:29" x14ac:dyDescent="0.25">
      <c r="A6380" t="s">
        <v>12872</v>
      </c>
      <c r="B6380" t="s">
        <v>21</v>
      </c>
      <c r="C6380"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 t="str">
        <f>IF(Customer[[#This Row],[Under 30]]="Yes","Under 30",IF(Customer[[#This Row],[Senior]]="Yes", "Senior","Other"))</f>
        <v>Other</v>
      </c>
      <c r="X6380">
        <v>2</v>
      </c>
      <c r="Y6380" t="s">
        <v>21</v>
      </c>
      <c r="Z6380" t="s">
        <v>32</v>
      </c>
      <c r="AA6380" t="s">
        <v>38</v>
      </c>
      <c r="AB6380">
        <v>18</v>
      </c>
      <c r="AC6380">
        <v>442</v>
      </c>
    </row>
    <row r="6381" spans="1:29" x14ac:dyDescent="0.25">
      <c r="A6381" t="s">
        <v>12874</v>
      </c>
      <c r="B6381" t="s">
        <v>21</v>
      </c>
      <c r="C6381"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 t="str">
        <f>IF(Customer[[#This Row],[Under 30]]="Yes","Under 30",IF(Customer[[#This Row],[Senior]]="Yes", "Senior","Other"))</f>
        <v>Other</v>
      </c>
      <c r="X6381">
        <v>6</v>
      </c>
      <c r="Y6381" t="s">
        <v>21</v>
      </c>
      <c r="Z6381" t="s">
        <v>53</v>
      </c>
      <c r="AA6381" t="s">
        <v>33</v>
      </c>
      <c r="AB6381">
        <v>8</v>
      </c>
      <c r="AC6381">
        <v>448</v>
      </c>
    </row>
    <row r="6382" spans="1:29" x14ac:dyDescent="0.25">
      <c r="A6382" t="s">
        <v>12876</v>
      </c>
      <c r="B6382" t="s">
        <v>21</v>
      </c>
      <c r="C6382"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 t="str">
        <f>IF(Customer[[#This Row],[Under 30]]="Yes","Under 30",IF(Customer[[#This Row],[Senior]]="Yes", "Senior","Other"))</f>
        <v>Other</v>
      </c>
      <c r="X6382">
        <v>4</v>
      </c>
      <c r="Y6382" t="s">
        <v>25</v>
      </c>
      <c r="Z6382" t="s">
        <v>53</v>
      </c>
      <c r="AA6382" t="s">
        <v>38</v>
      </c>
      <c r="AB6382">
        <v>37</v>
      </c>
      <c r="AC6382">
        <v>2707</v>
      </c>
    </row>
    <row r="6383" spans="1:29" x14ac:dyDescent="0.25">
      <c r="A6383" t="s">
        <v>12878</v>
      </c>
      <c r="B6383" t="s">
        <v>21</v>
      </c>
      <c r="C6383"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 t="str">
        <f>IF(Customer[[#This Row],[Under 30]]="Yes","Under 30",IF(Customer[[#This Row],[Senior]]="Yes", "Senior","Other"))</f>
        <v>Other</v>
      </c>
      <c r="X6383">
        <v>5</v>
      </c>
      <c r="Y6383" t="s">
        <v>21</v>
      </c>
      <c r="Z6383" t="s">
        <v>53</v>
      </c>
      <c r="AA6383" t="s">
        <v>33</v>
      </c>
      <c r="AB6383">
        <v>8</v>
      </c>
      <c r="AC6383">
        <v>473</v>
      </c>
    </row>
    <row r="6384" spans="1:29" x14ac:dyDescent="0.25">
      <c r="A6384" t="s">
        <v>12880</v>
      </c>
      <c r="B6384" t="s">
        <v>21</v>
      </c>
      <c r="C6384"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 t="str">
        <f>IF(Customer[[#This Row],[Under 30]]="Yes","Under 30",IF(Customer[[#This Row],[Senior]]="Yes", "Senior","Other"))</f>
        <v>Other</v>
      </c>
      <c r="X6384">
        <v>6</v>
      </c>
      <c r="Y6384" t="s">
        <v>21</v>
      </c>
      <c r="Z6384" t="s">
        <v>53</v>
      </c>
      <c r="AA6384" t="s">
        <v>33</v>
      </c>
      <c r="AB6384">
        <v>7</v>
      </c>
      <c r="AC6384">
        <v>458</v>
      </c>
    </row>
    <row r="6385" spans="1:29" x14ac:dyDescent="0.25">
      <c r="A6385" t="s">
        <v>12882</v>
      </c>
      <c r="B6385" t="s">
        <v>21</v>
      </c>
      <c r="C6385"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 t="str">
        <f>IF(Customer[[#This Row],[Under 30]]="Yes","Under 30",IF(Customer[[#This Row],[Senior]]="Yes", "Senior","Other"))</f>
        <v>Under 30</v>
      </c>
      <c r="X6385">
        <v>5</v>
      </c>
      <c r="Y6385" t="s">
        <v>21</v>
      </c>
      <c r="Z6385" t="s">
        <v>53</v>
      </c>
      <c r="AA6385" t="s">
        <v>33</v>
      </c>
      <c r="AB6385">
        <v>9</v>
      </c>
      <c r="AC6385">
        <v>357</v>
      </c>
    </row>
    <row r="6386" spans="1:29" x14ac:dyDescent="0.25">
      <c r="A6386" t="s">
        <v>12884</v>
      </c>
      <c r="B6386" t="s">
        <v>21</v>
      </c>
      <c r="C6386"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 t="str">
        <f>IF(Customer[[#This Row],[Under 30]]="Yes","Under 30",IF(Customer[[#This Row],[Senior]]="Yes", "Senior","Other"))</f>
        <v>Senior</v>
      </c>
      <c r="X6386">
        <v>2</v>
      </c>
      <c r="Y6386" t="s">
        <v>25</v>
      </c>
      <c r="Z6386" t="s">
        <v>32</v>
      </c>
      <c r="AA6386" t="s">
        <v>38</v>
      </c>
      <c r="AB6386">
        <v>57</v>
      </c>
      <c r="AC6386">
        <v>1887</v>
      </c>
    </row>
    <row r="6387" spans="1:29" x14ac:dyDescent="0.25">
      <c r="A6387" t="s">
        <v>12886</v>
      </c>
      <c r="B6387" t="s">
        <v>21</v>
      </c>
      <c r="C6387"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 t="str">
        <f>IF(Customer[[#This Row],[Under 30]]="Yes","Under 30",IF(Customer[[#This Row],[Senior]]="Yes", "Senior","Other"))</f>
        <v>Other</v>
      </c>
      <c r="X6387">
        <v>2</v>
      </c>
      <c r="Y6387" t="s">
        <v>25</v>
      </c>
      <c r="Z6387" t="s">
        <v>98</v>
      </c>
      <c r="AA6387" t="s">
        <v>33</v>
      </c>
      <c r="AB6387">
        <v>25</v>
      </c>
      <c r="AC6387">
        <v>1415</v>
      </c>
    </row>
    <row r="6388" spans="1:29" x14ac:dyDescent="0.25">
      <c r="A6388" t="s">
        <v>12888</v>
      </c>
      <c r="B6388" t="s">
        <v>21</v>
      </c>
      <c r="C6388"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 t="str">
        <f>IF(Customer[[#This Row],[Under 30]]="Yes","Under 30",IF(Customer[[#This Row],[Senior]]="Yes", "Senior","Other"))</f>
        <v>Senior</v>
      </c>
      <c r="X6388">
        <v>2</v>
      </c>
      <c r="Y6388" t="s">
        <v>25</v>
      </c>
      <c r="Z6388" t="s">
        <v>32</v>
      </c>
      <c r="AA6388" t="s">
        <v>33</v>
      </c>
      <c r="AB6388">
        <v>43</v>
      </c>
      <c r="AC6388">
        <v>2497</v>
      </c>
    </row>
    <row r="6389" spans="1:29" x14ac:dyDescent="0.25">
      <c r="A6389" t="s">
        <v>12890</v>
      </c>
      <c r="B6389" t="s">
        <v>21</v>
      </c>
      <c r="C6389"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 t="str">
        <f>IF(Customer[[#This Row],[Under 30]]="Yes","Under 30",IF(Customer[[#This Row],[Senior]]="Yes", "Senior","Other"))</f>
        <v>Other</v>
      </c>
      <c r="X6389">
        <v>5</v>
      </c>
      <c r="Y6389" t="s">
        <v>21</v>
      </c>
      <c r="Z6389" t="s">
        <v>32</v>
      </c>
      <c r="AA6389" t="s">
        <v>38</v>
      </c>
      <c r="AB6389">
        <v>13</v>
      </c>
      <c r="AC6389">
        <v>13</v>
      </c>
    </row>
    <row r="6390" spans="1:29" x14ac:dyDescent="0.25">
      <c r="A6390" t="s">
        <v>12892</v>
      </c>
      <c r="B6390" t="s">
        <v>21</v>
      </c>
      <c r="C6390"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 t="str">
        <f>IF(Customer[[#This Row],[Under 30]]="Yes","Under 30",IF(Customer[[#This Row],[Senior]]="Yes", "Senior","Other"))</f>
        <v>Under 30</v>
      </c>
      <c r="X6390">
        <v>5</v>
      </c>
      <c r="Y6390" t="s">
        <v>21</v>
      </c>
      <c r="Z6390" t="s">
        <v>32</v>
      </c>
      <c r="AA6390" t="s">
        <v>33</v>
      </c>
      <c r="AB6390">
        <v>8</v>
      </c>
      <c r="AC6390">
        <v>28</v>
      </c>
    </row>
    <row r="6391" spans="1:29" x14ac:dyDescent="0.25">
      <c r="A6391" t="s">
        <v>12894</v>
      </c>
      <c r="B6391" t="s">
        <v>21</v>
      </c>
      <c r="C6391"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 t="str">
        <f>IF(Customer[[#This Row],[Under 30]]="Yes","Under 30",IF(Customer[[#This Row],[Senior]]="Yes", "Senior","Other"))</f>
        <v>Other</v>
      </c>
      <c r="X6391">
        <v>4</v>
      </c>
      <c r="Y6391" t="s">
        <v>21</v>
      </c>
      <c r="Z6391" t="s">
        <v>53</v>
      </c>
      <c r="AA6391" t="s">
        <v>38</v>
      </c>
      <c r="AB6391">
        <v>29</v>
      </c>
      <c r="AC6391">
        <v>2054</v>
      </c>
    </row>
    <row r="6392" spans="1:29" x14ac:dyDescent="0.25">
      <c r="A6392" t="s">
        <v>12896</v>
      </c>
      <c r="B6392" t="s">
        <v>21</v>
      </c>
      <c r="C6392"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 t="str">
        <f>IF(Customer[[#This Row],[Under 30]]="Yes","Under 30",IF(Customer[[#This Row],[Senior]]="Yes", "Senior","Other"))</f>
        <v>Other</v>
      </c>
      <c r="X6392">
        <v>2</v>
      </c>
      <c r="Y6392" t="s">
        <v>21</v>
      </c>
      <c r="Z6392" t="s">
        <v>53</v>
      </c>
      <c r="AA6392" t="s">
        <v>33</v>
      </c>
      <c r="AB6392">
        <v>9</v>
      </c>
      <c r="AC6392">
        <v>282</v>
      </c>
    </row>
    <row r="6393" spans="1:29" x14ac:dyDescent="0.25">
      <c r="A6393" t="s">
        <v>12898</v>
      </c>
      <c r="B6393" t="s">
        <v>21</v>
      </c>
      <c r="C6393"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 t="str">
        <f>IF(Customer[[#This Row],[Under 30]]="Yes","Under 30",IF(Customer[[#This Row],[Senior]]="Yes", "Senior","Other"))</f>
        <v>Senior</v>
      </c>
      <c r="X6393">
        <v>3</v>
      </c>
      <c r="Y6393" t="s">
        <v>25</v>
      </c>
      <c r="Z6393" t="s">
        <v>98</v>
      </c>
      <c r="AA6393" t="s">
        <v>33</v>
      </c>
      <c r="AB6393">
        <v>27</v>
      </c>
      <c r="AC6393">
        <v>570</v>
      </c>
    </row>
    <row r="6394" spans="1:29" x14ac:dyDescent="0.25">
      <c r="A6394" t="s">
        <v>12900</v>
      </c>
      <c r="B6394" t="s">
        <v>21</v>
      </c>
      <c r="C6394"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 t="str">
        <f>IF(Customer[[#This Row],[Under 30]]="Yes","Under 30",IF(Customer[[#This Row],[Senior]]="Yes", "Senior","Other"))</f>
        <v>Other</v>
      </c>
      <c r="X6394">
        <v>6</v>
      </c>
      <c r="Y6394" t="s">
        <v>25</v>
      </c>
      <c r="Z6394" t="s">
        <v>32</v>
      </c>
      <c r="AA6394" t="s">
        <v>38</v>
      </c>
      <c r="AB6394">
        <v>31</v>
      </c>
      <c r="AC6394">
        <v>1501</v>
      </c>
    </row>
    <row r="6395" spans="1:29" x14ac:dyDescent="0.25">
      <c r="A6395" t="s">
        <v>12902</v>
      </c>
      <c r="B6395" t="s">
        <v>21</v>
      </c>
      <c r="C6395"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 t="str">
        <f>IF(Customer[[#This Row],[Under 30]]="Yes","Under 30",IF(Customer[[#This Row],[Senior]]="Yes", "Senior","Other"))</f>
        <v>Other</v>
      </c>
      <c r="X6395">
        <v>4</v>
      </c>
      <c r="Y6395" t="s">
        <v>25</v>
      </c>
      <c r="Z6395" t="s">
        <v>98</v>
      </c>
      <c r="AA6395" t="s">
        <v>33</v>
      </c>
      <c r="AB6395">
        <v>19</v>
      </c>
      <c r="AC6395">
        <v>659</v>
      </c>
    </row>
    <row r="6396" spans="1:29" x14ac:dyDescent="0.25">
      <c r="A6396" t="s">
        <v>12904</v>
      </c>
      <c r="B6396" t="s">
        <v>21</v>
      </c>
      <c r="C6396"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 t="str">
        <f>IF(Customer[[#This Row],[Under 30]]="Yes","Under 30",IF(Customer[[#This Row],[Senior]]="Yes", "Senior","Other"))</f>
        <v>Other</v>
      </c>
      <c r="X6396">
        <v>5</v>
      </c>
      <c r="Y6396" t="s">
        <v>21</v>
      </c>
      <c r="Z6396" t="s">
        <v>53</v>
      </c>
      <c r="AA6396" t="s">
        <v>33</v>
      </c>
      <c r="AB6396">
        <v>8</v>
      </c>
      <c r="AC6396">
        <v>543</v>
      </c>
    </row>
    <row r="6397" spans="1:29" x14ac:dyDescent="0.25">
      <c r="A6397" t="s">
        <v>12906</v>
      </c>
      <c r="B6397" t="s">
        <v>21</v>
      </c>
      <c r="C6397"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 t="str">
        <f>IF(Customer[[#This Row],[Under 30]]="Yes","Under 30",IF(Customer[[#This Row],[Senior]]="Yes", "Senior","Other"))</f>
        <v>Other</v>
      </c>
      <c r="X6397">
        <v>4</v>
      </c>
      <c r="Y6397" t="s">
        <v>21</v>
      </c>
      <c r="Z6397" t="s">
        <v>32</v>
      </c>
      <c r="AA6397" t="s">
        <v>33</v>
      </c>
      <c r="AB6397">
        <v>10</v>
      </c>
      <c r="AC6397">
        <v>109</v>
      </c>
    </row>
    <row r="6398" spans="1:29" x14ac:dyDescent="0.25">
      <c r="A6398" t="s">
        <v>12908</v>
      </c>
      <c r="B6398" t="s">
        <v>21</v>
      </c>
      <c r="C6398"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 t="str">
        <f>IF(Customer[[#This Row],[Under 30]]="Yes","Under 30",IF(Customer[[#This Row],[Senior]]="Yes", "Senior","Other"))</f>
        <v>Other</v>
      </c>
      <c r="X6398">
        <v>6</v>
      </c>
      <c r="Y6398" t="s">
        <v>21</v>
      </c>
      <c r="Z6398" t="s">
        <v>53</v>
      </c>
      <c r="AA6398" t="s">
        <v>33</v>
      </c>
      <c r="AB6398">
        <v>7</v>
      </c>
      <c r="AC6398">
        <v>274</v>
      </c>
    </row>
    <row r="6399" spans="1:29" x14ac:dyDescent="0.25">
      <c r="A6399" t="s">
        <v>12910</v>
      </c>
      <c r="B6399" t="s">
        <v>21</v>
      </c>
      <c r="C6399"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 t="str">
        <f>IF(Customer[[#This Row],[Under 30]]="Yes","Under 30",IF(Customer[[#This Row],[Senior]]="Yes", "Senior","Other"))</f>
        <v>Senior</v>
      </c>
      <c r="X6399">
        <v>4</v>
      </c>
      <c r="Y6399" t="s">
        <v>21</v>
      </c>
      <c r="Z6399" t="s">
        <v>53</v>
      </c>
      <c r="AA6399" t="s">
        <v>33</v>
      </c>
      <c r="AB6399">
        <v>6</v>
      </c>
      <c r="AC6399">
        <v>6</v>
      </c>
    </row>
    <row r="6400" spans="1:29" x14ac:dyDescent="0.25">
      <c r="A6400" t="s">
        <v>12912</v>
      </c>
      <c r="B6400" t="s">
        <v>21</v>
      </c>
      <c r="C6400"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 t="str">
        <f>IF(Customer[[#This Row],[Under 30]]="Yes","Under 30",IF(Customer[[#This Row],[Senior]]="Yes", "Senior","Other"))</f>
        <v>Under 30</v>
      </c>
      <c r="X6400">
        <v>4</v>
      </c>
      <c r="Y6400" t="s">
        <v>21</v>
      </c>
      <c r="Z6400" t="s">
        <v>53</v>
      </c>
      <c r="AA6400" t="s">
        <v>38</v>
      </c>
      <c r="AB6400">
        <v>11</v>
      </c>
      <c r="AC6400">
        <v>139</v>
      </c>
    </row>
    <row r="6401" spans="1:29" x14ac:dyDescent="0.25">
      <c r="A6401" t="s">
        <v>12914</v>
      </c>
      <c r="B6401" t="s">
        <v>21</v>
      </c>
      <c r="C6401"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 t="str">
        <f>IF(Customer[[#This Row],[Under 30]]="Yes","Under 30",IF(Customer[[#This Row],[Senior]]="Yes", "Senior","Other"))</f>
        <v>Other</v>
      </c>
      <c r="X6401">
        <v>5</v>
      </c>
      <c r="Y6401" t="s">
        <v>21</v>
      </c>
      <c r="Z6401" t="s">
        <v>32</v>
      </c>
      <c r="AA6401" t="s">
        <v>38</v>
      </c>
      <c r="AB6401">
        <v>47</v>
      </c>
      <c r="AC6401">
        <v>1743</v>
      </c>
    </row>
    <row r="6402" spans="1:29" x14ac:dyDescent="0.25">
      <c r="A6402" t="s">
        <v>12916</v>
      </c>
      <c r="B6402" t="s">
        <v>21</v>
      </c>
      <c r="C6402"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 t="str">
        <f>IF(Customer[[#This Row],[Under 30]]="Yes","Under 30",IF(Customer[[#This Row],[Senior]]="Yes", "Senior","Other"))</f>
        <v>Other</v>
      </c>
      <c r="X6402">
        <v>6</v>
      </c>
      <c r="Y6402" t="s">
        <v>25</v>
      </c>
      <c r="Z6402" t="s">
        <v>53</v>
      </c>
      <c r="AA6402" t="s">
        <v>38</v>
      </c>
      <c r="AB6402">
        <v>38</v>
      </c>
      <c r="AC6402">
        <v>2732</v>
      </c>
    </row>
    <row r="6403" spans="1:29" x14ac:dyDescent="0.25">
      <c r="A6403" t="s">
        <v>12918</v>
      </c>
      <c r="B6403" t="s">
        <v>21</v>
      </c>
      <c r="C6403"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 t="str">
        <f>IF(Customer[[#This Row],[Under 30]]="Yes","Under 30",IF(Customer[[#This Row],[Senior]]="Yes", "Senior","Other"))</f>
        <v>Under 30</v>
      </c>
      <c r="X6403">
        <v>2</v>
      </c>
      <c r="Y6403" t="s">
        <v>21</v>
      </c>
      <c r="Z6403" t="s">
        <v>98</v>
      </c>
      <c r="AA6403" t="s">
        <v>33</v>
      </c>
      <c r="AB6403">
        <v>10</v>
      </c>
      <c r="AC6403">
        <v>472</v>
      </c>
    </row>
    <row r="6404" spans="1:29" x14ac:dyDescent="0.25">
      <c r="A6404" t="s">
        <v>12920</v>
      </c>
      <c r="B6404" t="s">
        <v>21</v>
      </c>
      <c r="C6404"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 t="str">
        <f>IF(Customer[[#This Row],[Under 30]]="Yes","Under 30",IF(Customer[[#This Row],[Senior]]="Yes", "Senior","Other"))</f>
        <v>Senior</v>
      </c>
      <c r="X6404">
        <v>2</v>
      </c>
      <c r="Y6404" t="s">
        <v>25</v>
      </c>
      <c r="Z6404" t="s">
        <v>98</v>
      </c>
      <c r="AA6404" t="s">
        <v>38</v>
      </c>
      <c r="AB6404">
        <v>30</v>
      </c>
      <c r="AC6404">
        <v>1970</v>
      </c>
    </row>
    <row r="6405" spans="1:29" x14ac:dyDescent="0.25">
      <c r="A6405" t="s">
        <v>12922</v>
      </c>
      <c r="B6405" t="s">
        <v>21</v>
      </c>
      <c r="C6405"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 t="str">
        <f>IF(Customer[[#This Row],[Under 30]]="Yes","Under 30",IF(Customer[[#This Row],[Senior]]="Yes", "Senior","Other"))</f>
        <v>Other</v>
      </c>
      <c r="X6405">
        <v>6</v>
      </c>
      <c r="Y6405" t="s">
        <v>21</v>
      </c>
      <c r="Z6405" t="s">
        <v>32</v>
      </c>
      <c r="AA6405" t="s">
        <v>38</v>
      </c>
      <c r="AB6405">
        <v>12</v>
      </c>
      <c r="AC6405">
        <v>259</v>
      </c>
    </row>
    <row r="6406" spans="1:29" x14ac:dyDescent="0.25">
      <c r="A6406" t="s">
        <v>12924</v>
      </c>
      <c r="B6406" t="s">
        <v>21</v>
      </c>
      <c r="C6406"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 t="str">
        <f>IF(Customer[[#This Row],[Under 30]]="Yes","Under 30",IF(Customer[[#This Row],[Senior]]="Yes", "Senior","Other"))</f>
        <v>Other</v>
      </c>
      <c r="X6406">
        <v>6</v>
      </c>
      <c r="Y6406" t="s">
        <v>25</v>
      </c>
      <c r="Z6406" t="s">
        <v>98</v>
      </c>
      <c r="AA6406" t="s">
        <v>38</v>
      </c>
      <c r="AB6406">
        <v>25</v>
      </c>
      <c r="AC6406">
        <v>998</v>
      </c>
    </row>
    <row r="6407" spans="1:29" x14ac:dyDescent="0.25">
      <c r="A6407" t="s">
        <v>12926</v>
      </c>
      <c r="B6407" t="s">
        <v>21</v>
      </c>
      <c r="C6407"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 t="str">
        <f>IF(Customer[[#This Row],[Under 30]]="Yes","Under 30",IF(Customer[[#This Row],[Senior]]="Yes", "Senior","Other"))</f>
        <v>Other</v>
      </c>
      <c r="X6407">
        <v>6</v>
      </c>
      <c r="Y6407" t="s">
        <v>21</v>
      </c>
      <c r="Z6407" t="s">
        <v>98</v>
      </c>
      <c r="AA6407" t="s">
        <v>33</v>
      </c>
      <c r="AB6407">
        <v>7</v>
      </c>
      <c r="AC6407">
        <v>83</v>
      </c>
    </row>
    <row r="6408" spans="1:29" x14ac:dyDescent="0.25">
      <c r="A6408" t="s">
        <v>12928</v>
      </c>
      <c r="B6408" t="s">
        <v>21</v>
      </c>
      <c r="C6408"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 t="str">
        <f>IF(Customer[[#This Row],[Under 30]]="Yes","Under 30",IF(Customer[[#This Row],[Senior]]="Yes", "Senior","Other"))</f>
        <v>Other</v>
      </c>
      <c r="X6408">
        <v>2</v>
      </c>
      <c r="Y6408" t="s">
        <v>21</v>
      </c>
      <c r="Z6408" t="s">
        <v>53</v>
      </c>
      <c r="AA6408" t="s">
        <v>33</v>
      </c>
      <c r="AB6408">
        <v>11</v>
      </c>
      <c r="AC6408">
        <v>272</v>
      </c>
    </row>
    <row r="6409" spans="1:29" x14ac:dyDescent="0.25">
      <c r="A6409" t="s">
        <v>12930</v>
      </c>
      <c r="B6409" t="s">
        <v>21</v>
      </c>
      <c r="C6409"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 t="str">
        <f>IF(Customer[[#This Row],[Under 30]]="Yes","Under 30",IF(Customer[[#This Row],[Senior]]="Yes", "Senior","Other"))</f>
        <v>Under 30</v>
      </c>
      <c r="X6409">
        <v>3</v>
      </c>
      <c r="Y6409" t="s">
        <v>21</v>
      </c>
      <c r="Z6409" t="s">
        <v>32</v>
      </c>
      <c r="AA6409" t="s">
        <v>38</v>
      </c>
      <c r="AB6409">
        <v>9</v>
      </c>
      <c r="AC6409">
        <v>313</v>
      </c>
    </row>
    <row r="6410" spans="1:29" x14ac:dyDescent="0.25">
      <c r="A6410" t="s">
        <v>12932</v>
      </c>
      <c r="B6410" t="s">
        <v>21</v>
      </c>
      <c r="C6410"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 t="str">
        <f>IF(Customer[[#This Row],[Under 30]]="Yes","Under 30",IF(Customer[[#This Row],[Senior]]="Yes", "Senior","Other"))</f>
        <v>Other</v>
      </c>
      <c r="X6410">
        <v>2</v>
      </c>
      <c r="Y6410" t="s">
        <v>25</v>
      </c>
      <c r="Z6410" t="s">
        <v>98</v>
      </c>
      <c r="AA6410" t="s">
        <v>33</v>
      </c>
      <c r="AB6410">
        <v>23</v>
      </c>
      <c r="AC6410">
        <v>738</v>
      </c>
    </row>
    <row r="6411" spans="1:29" x14ac:dyDescent="0.25">
      <c r="A6411" t="s">
        <v>12934</v>
      </c>
      <c r="B6411" t="s">
        <v>21</v>
      </c>
      <c r="C6411"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 t="str">
        <f>IF(Customer[[#This Row],[Under 30]]="Yes","Under 30",IF(Customer[[#This Row],[Senior]]="Yes", "Senior","Other"))</f>
        <v>Other</v>
      </c>
      <c r="X6411">
        <v>3</v>
      </c>
      <c r="Y6411" t="s">
        <v>21</v>
      </c>
      <c r="Z6411" t="s">
        <v>32</v>
      </c>
      <c r="AA6411" t="s">
        <v>33</v>
      </c>
      <c r="AB6411">
        <v>10</v>
      </c>
      <c r="AC6411">
        <v>119</v>
      </c>
    </row>
    <row r="6412" spans="1:29" x14ac:dyDescent="0.25">
      <c r="A6412" t="s">
        <v>12936</v>
      </c>
      <c r="B6412" t="s">
        <v>21</v>
      </c>
      <c r="C6412"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 t="str">
        <f>IF(Customer[[#This Row],[Under 30]]="Yes","Under 30",IF(Customer[[#This Row],[Senior]]="Yes", "Senior","Other"))</f>
        <v>Other</v>
      </c>
      <c r="X6412">
        <v>2</v>
      </c>
      <c r="Y6412" t="s">
        <v>21</v>
      </c>
      <c r="Z6412" t="s">
        <v>32</v>
      </c>
      <c r="AA6412" t="s">
        <v>38</v>
      </c>
      <c r="AB6412">
        <v>20</v>
      </c>
      <c r="AC6412">
        <v>812</v>
      </c>
    </row>
    <row r="6413" spans="1:29" x14ac:dyDescent="0.25">
      <c r="A6413" t="s">
        <v>12938</v>
      </c>
      <c r="B6413" t="s">
        <v>21</v>
      </c>
      <c r="C6413"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 t="str">
        <f>IF(Customer[[#This Row],[Under 30]]="Yes","Under 30",IF(Customer[[#This Row],[Senior]]="Yes", "Senior","Other"))</f>
        <v>Other</v>
      </c>
      <c r="X6413">
        <v>2</v>
      </c>
      <c r="Y6413" t="s">
        <v>21</v>
      </c>
      <c r="Z6413" t="s">
        <v>53</v>
      </c>
      <c r="AA6413" t="s">
        <v>38</v>
      </c>
      <c r="AB6413">
        <v>14</v>
      </c>
      <c r="AC6413">
        <v>430</v>
      </c>
    </row>
    <row r="6414" spans="1:29" x14ac:dyDescent="0.25">
      <c r="A6414" t="s">
        <v>12940</v>
      </c>
      <c r="B6414" t="s">
        <v>21</v>
      </c>
      <c r="C6414"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 t="str">
        <f>IF(Customer[[#This Row],[Under 30]]="Yes","Under 30",IF(Customer[[#This Row],[Senior]]="Yes", "Senior","Other"))</f>
        <v>Senior</v>
      </c>
      <c r="X6414">
        <v>5</v>
      </c>
      <c r="Y6414" t="s">
        <v>21</v>
      </c>
      <c r="Z6414" t="s">
        <v>32</v>
      </c>
      <c r="AA6414" t="s">
        <v>95</v>
      </c>
      <c r="AB6414">
        <v>14</v>
      </c>
      <c r="AC6414">
        <v>171</v>
      </c>
    </row>
    <row r="6415" spans="1:29" x14ac:dyDescent="0.25">
      <c r="A6415" t="s">
        <v>12942</v>
      </c>
      <c r="B6415" t="s">
        <v>21</v>
      </c>
      <c r="C6415"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 t="str">
        <f>IF(Customer[[#This Row],[Under 30]]="Yes","Under 30",IF(Customer[[#This Row],[Senior]]="Yes", "Senior","Other"))</f>
        <v>Other</v>
      </c>
      <c r="X6415">
        <v>3</v>
      </c>
      <c r="Y6415" t="s">
        <v>21</v>
      </c>
      <c r="Z6415" t="s">
        <v>32</v>
      </c>
      <c r="AA6415" t="s">
        <v>38</v>
      </c>
      <c r="AB6415">
        <v>21</v>
      </c>
      <c r="AC6415">
        <v>242</v>
      </c>
    </row>
    <row r="6416" spans="1:29" x14ac:dyDescent="0.25">
      <c r="A6416" t="s">
        <v>12944</v>
      </c>
      <c r="B6416" t="s">
        <v>21</v>
      </c>
      <c r="C6416"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 t="str">
        <f>IF(Customer[[#This Row],[Under 30]]="Yes","Under 30",IF(Customer[[#This Row],[Senior]]="Yes", "Senior","Other"))</f>
        <v>Other</v>
      </c>
      <c r="X6416">
        <v>3</v>
      </c>
      <c r="Y6416" t="s">
        <v>21</v>
      </c>
      <c r="Z6416" t="s">
        <v>98</v>
      </c>
      <c r="AA6416" t="s">
        <v>33</v>
      </c>
      <c r="AB6416">
        <v>8</v>
      </c>
      <c r="AC6416">
        <v>303</v>
      </c>
    </row>
    <row r="6417" spans="1:29" x14ac:dyDescent="0.25">
      <c r="A6417" t="s">
        <v>12946</v>
      </c>
      <c r="B6417" t="s">
        <v>21</v>
      </c>
      <c r="C6417"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 t="str">
        <f>IF(Customer[[#This Row],[Under 30]]="Yes","Under 30",IF(Customer[[#This Row],[Senior]]="Yes", "Senior","Other"))</f>
        <v>Other</v>
      </c>
      <c r="X6417">
        <v>2</v>
      </c>
      <c r="Y6417" t="s">
        <v>21</v>
      </c>
      <c r="Z6417" t="s">
        <v>53</v>
      </c>
      <c r="AA6417" t="s">
        <v>33</v>
      </c>
      <c r="AB6417">
        <v>9</v>
      </c>
      <c r="AC6417">
        <v>438</v>
      </c>
    </row>
    <row r="6418" spans="1:29" x14ac:dyDescent="0.25">
      <c r="A6418" t="s">
        <v>12948</v>
      </c>
      <c r="B6418" t="s">
        <v>21</v>
      </c>
      <c r="C6418"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 t="str">
        <f>IF(Customer[[#This Row],[Under 30]]="Yes","Under 30",IF(Customer[[#This Row],[Senior]]="Yes", "Senior","Other"))</f>
        <v>Under 30</v>
      </c>
      <c r="X6418">
        <v>3</v>
      </c>
      <c r="Y6418" t="s">
        <v>21</v>
      </c>
      <c r="Z6418" t="s">
        <v>53</v>
      </c>
      <c r="AA6418" t="s">
        <v>38</v>
      </c>
      <c r="AB6418">
        <v>27</v>
      </c>
      <c r="AC6418">
        <v>1085</v>
      </c>
    </row>
    <row r="6419" spans="1:29" x14ac:dyDescent="0.25">
      <c r="A6419" t="s">
        <v>12950</v>
      </c>
      <c r="B6419" t="s">
        <v>21</v>
      </c>
      <c r="C6419"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 t="str">
        <f>IF(Customer[[#This Row],[Under 30]]="Yes","Under 30",IF(Customer[[#This Row],[Senior]]="Yes", "Senior","Other"))</f>
        <v>Other</v>
      </c>
      <c r="X6419">
        <v>2</v>
      </c>
      <c r="Y6419" t="s">
        <v>21</v>
      </c>
      <c r="Z6419" t="s">
        <v>53</v>
      </c>
      <c r="AA6419" t="s">
        <v>38</v>
      </c>
      <c r="AB6419">
        <v>7</v>
      </c>
      <c r="AC6419">
        <v>286</v>
      </c>
    </row>
    <row r="6420" spans="1:29" x14ac:dyDescent="0.25">
      <c r="A6420" t="s">
        <v>12952</v>
      </c>
      <c r="B6420" t="s">
        <v>21</v>
      </c>
      <c r="C6420"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 t="str">
        <f>IF(Customer[[#This Row],[Under 30]]="Yes","Under 30",IF(Customer[[#This Row],[Senior]]="Yes", "Senior","Other"))</f>
        <v>Other</v>
      </c>
      <c r="X6420">
        <v>2</v>
      </c>
      <c r="Y6420" t="s">
        <v>21</v>
      </c>
      <c r="Z6420" t="s">
        <v>32</v>
      </c>
      <c r="AA6420" t="s">
        <v>33</v>
      </c>
      <c r="AB6420">
        <v>22</v>
      </c>
      <c r="AC6420">
        <v>571</v>
      </c>
    </row>
    <row r="6421" spans="1:29" x14ac:dyDescent="0.25">
      <c r="A6421" t="s">
        <v>12954</v>
      </c>
      <c r="B6421" t="s">
        <v>21</v>
      </c>
      <c r="C6421"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 t="str">
        <f>IF(Customer[[#This Row],[Under 30]]="Yes","Under 30",IF(Customer[[#This Row],[Senior]]="Yes", "Senior","Other"))</f>
        <v>Other</v>
      </c>
      <c r="X6421">
        <v>3</v>
      </c>
      <c r="Y6421" t="s">
        <v>21</v>
      </c>
      <c r="Z6421" t="s">
        <v>53</v>
      </c>
      <c r="AA6421" t="s">
        <v>33</v>
      </c>
      <c r="AB6421">
        <v>7</v>
      </c>
      <c r="AC6421">
        <v>540</v>
      </c>
    </row>
    <row r="6422" spans="1:29" x14ac:dyDescent="0.25">
      <c r="A6422" t="s">
        <v>12956</v>
      </c>
      <c r="B6422" t="s">
        <v>21</v>
      </c>
      <c r="C6422"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 t="str">
        <f>IF(Customer[[#This Row],[Under 30]]="Yes","Under 30",IF(Customer[[#This Row],[Senior]]="Yes", "Senior","Other"))</f>
        <v>Other</v>
      </c>
      <c r="X6422">
        <v>6</v>
      </c>
      <c r="Y6422" t="s">
        <v>25</v>
      </c>
      <c r="Z6422" t="s">
        <v>98</v>
      </c>
      <c r="AA6422" t="s">
        <v>33</v>
      </c>
      <c r="AB6422">
        <v>22</v>
      </c>
      <c r="AC6422">
        <v>1304</v>
      </c>
    </row>
    <row r="6423" spans="1:29" x14ac:dyDescent="0.25">
      <c r="A6423" t="s">
        <v>12958</v>
      </c>
      <c r="B6423" t="s">
        <v>21</v>
      </c>
      <c r="C6423"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 t="str">
        <f>IF(Customer[[#This Row],[Under 30]]="Yes","Under 30",IF(Customer[[#This Row],[Senior]]="Yes", "Senior","Other"))</f>
        <v>Under 30</v>
      </c>
      <c r="X6423">
        <v>5</v>
      </c>
      <c r="Y6423" t="s">
        <v>25</v>
      </c>
      <c r="Z6423" t="s">
        <v>53</v>
      </c>
      <c r="AA6423" t="s">
        <v>38</v>
      </c>
      <c r="AB6423">
        <v>33</v>
      </c>
      <c r="AC6423">
        <v>2057</v>
      </c>
    </row>
    <row r="6424" spans="1:29" x14ac:dyDescent="0.25">
      <c r="A6424" t="s">
        <v>12960</v>
      </c>
      <c r="B6424" t="s">
        <v>21</v>
      </c>
      <c r="C6424"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 t="str">
        <f>IF(Customer[[#This Row],[Under 30]]="Yes","Under 30",IF(Customer[[#This Row],[Senior]]="Yes", "Senior","Other"))</f>
        <v>Under 30</v>
      </c>
      <c r="X6424">
        <v>2</v>
      </c>
      <c r="Y6424" t="s">
        <v>25</v>
      </c>
      <c r="Z6424" t="s">
        <v>53</v>
      </c>
      <c r="AA6424" t="s">
        <v>38</v>
      </c>
      <c r="AB6424">
        <v>49</v>
      </c>
      <c r="AC6424">
        <v>3523</v>
      </c>
    </row>
    <row r="6425" spans="1:29" x14ac:dyDescent="0.25">
      <c r="A6425" t="s">
        <v>12962</v>
      </c>
      <c r="B6425" t="s">
        <v>21</v>
      </c>
      <c r="C6425"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 t="str">
        <f>IF(Customer[[#This Row],[Under 30]]="Yes","Under 30",IF(Customer[[#This Row],[Senior]]="Yes", "Senior","Other"))</f>
        <v>Under 30</v>
      </c>
      <c r="X6425">
        <v>2</v>
      </c>
      <c r="Y6425" t="s">
        <v>21</v>
      </c>
      <c r="Z6425" t="s">
        <v>32</v>
      </c>
      <c r="AA6425" t="s">
        <v>33</v>
      </c>
      <c r="AB6425">
        <v>8</v>
      </c>
      <c r="AC6425">
        <v>110</v>
      </c>
    </row>
    <row r="6426" spans="1:29" x14ac:dyDescent="0.25">
      <c r="A6426" t="s">
        <v>12964</v>
      </c>
      <c r="B6426" t="s">
        <v>21</v>
      </c>
      <c r="C6426"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 t="str">
        <f>IF(Customer[[#This Row],[Under 30]]="Yes","Under 30",IF(Customer[[#This Row],[Senior]]="Yes", "Senior","Other"))</f>
        <v>Other</v>
      </c>
      <c r="X6426">
        <v>2</v>
      </c>
      <c r="Y6426" t="s">
        <v>21</v>
      </c>
      <c r="Z6426" t="s">
        <v>98</v>
      </c>
      <c r="AA6426" t="s">
        <v>33</v>
      </c>
      <c r="AB6426">
        <v>7</v>
      </c>
      <c r="AC6426">
        <v>446</v>
      </c>
    </row>
    <row r="6427" spans="1:29" x14ac:dyDescent="0.25">
      <c r="A6427" t="s">
        <v>12966</v>
      </c>
      <c r="B6427" t="s">
        <v>21</v>
      </c>
      <c r="C6427"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 t="str">
        <f>IF(Customer[[#This Row],[Under 30]]="Yes","Under 30",IF(Customer[[#This Row],[Senior]]="Yes", "Senior","Other"))</f>
        <v>Other</v>
      </c>
      <c r="X6427">
        <v>6</v>
      </c>
      <c r="Y6427" t="s">
        <v>25</v>
      </c>
      <c r="Z6427" t="s">
        <v>98</v>
      </c>
      <c r="AA6427" t="s">
        <v>38</v>
      </c>
      <c r="AB6427">
        <v>28</v>
      </c>
      <c r="AC6427">
        <v>1787</v>
      </c>
    </row>
    <row r="6428" spans="1:29" x14ac:dyDescent="0.25">
      <c r="A6428" t="s">
        <v>12968</v>
      </c>
      <c r="B6428" t="s">
        <v>21</v>
      </c>
      <c r="C6428"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 t="str">
        <f>IF(Customer[[#This Row],[Under 30]]="Yes","Under 30",IF(Customer[[#This Row],[Senior]]="Yes", "Senior","Other"))</f>
        <v>Senior</v>
      </c>
      <c r="X6428">
        <v>5</v>
      </c>
      <c r="Y6428" t="s">
        <v>21</v>
      </c>
      <c r="Z6428" t="s">
        <v>53</v>
      </c>
      <c r="AA6428" t="s">
        <v>38</v>
      </c>
      <c r="AB6428">
        <v>8</v>
      </c>
      <c r="AC6428">
        <v>515</v>
      </c>
    </row>
    <row r="6429" spans="1:29" x14ac:dyDescent="0.25">
      <c r="A6429" t="s">
        <v>12970</v>
      </c>
      <c r="B6429" t="s">
        <v>21</v>
      </c>
      <c r="C6429"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 t="str">
        <f>IF(Customer[[#This Row],[Under 30]]="Yes","Under 30",IF(Customer[[#This Row],[Senior]]="Yes", "Senior","Other"))</f>
        <v>Other</v>
      </c>
      <c r="X6429">
        <v>2</v>
      </c>
      <c r="Y6429" t="s">
        <v>21</v>
      </c>
      <c r="Z6429" t="s">
        <v>98</v>
      </c>
      <c r="AA6429" t="s">
        <v>38</v>
      </c>
      <c r="AB6429">
        <v>18</v>
      </c>
      <c r="AC6429">
        <v>455</v>
      </c>
    </row>
    <row r="6430" spans="1:29" x14ac:dyDescent="0.25">
      <c r="A6430" t="s">
        <v>12972</v>
      </c>
      <c r="B6430" t="s">
        <v>21</v>
      </c>
      <c r="C6430"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 t="str">
        <f>IF(Customer[[#This Row],[Under 30]]="Yes","Under 30",IF(Customer[[#This Row],[Senior]]="Yes", "Senior","Other"))</f>
        <v>Other</v>
      </c>
      <c r="X6430">
        <v>4</v>
      </c>
      <c r="Y6430" t="s">
        <v>25</v>
      </c>
      <c r="Z6430" t="s">
        <v>53</v>
      </c>
      <c r="AA6430" t="s">
        <v>33</v>
      </c>
      <c r="AB6430">
        <v>39</v>
      </c>
      <c r="AC6430">
        <v>2644</v>
      </c>
    </row>
    <row r="6431" spans="1:29" x14ac:dyDescent="0.25">
      <c r="A6431" t="s">
        <v>12974</v>
      </c>
      <c r="B6431" t="s">
        <v>21</v>
      </c>
      <c r="C6431"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 t="str">
        <f>IF(Customer[[#This Row],[Under 30]]="Yes","Under 30",IF(Customer[[#This Row],[Senior]]="Yes", "Senior","Other"))</f>
        <v>Under 30</v>
      </c>
      <c r="X6431">
        <v>6</v>
      </c>
      <c r="Y6431" t="s">
        <v>25</v>
      </c>
      <c r="Z6431" t="s">
        <v>53</v>
      </c>
      <c r="AA6431" t="s">
        <v>33</v>
      </c>
      <c r="AB6431">
        <v>42</v>
      </c>
      <c r="AC6431">
        <v>2974</v>
      </c>
    </row>
    <row r="6432" spans="1:29" x14ac:dyDescent="0.25">
      <c r="A6432" t="s">
        <v>12976</v>
      </c>
      <c r="B6432" t="s">
        <v>21</v>
      </c>
      <c r="C6432"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 t="str">
        <f>IF(Customer[[#This Row],[Under 30]]="Yes","Under 30",IF(Customer[[#This Row],[Senior]]="Yes", "Senior","Other"))</f>
        <v>Other</v>
      </c>
      <c r="X6432">
        <v>4</v>
      </c>
      <c r="Y6432" t="s">
        <v>21</v>
      </c>
      <c r="Z6432" t="s">
        <v>98</v>
      </c>
      <c r="AA6432" t="s">
        <v>38</v>
      </c>
      <c r="AB6432">
        <v>36</v>
      </c>
      <c r="AC6432">
        <v>734</v>
      </c>
    </row>
    <row r="6433" spans="1:29" x14ac:dyDescent="0.25">
      <c r="A6433" t="s">
        <v>12978</v>
      </c>
      <c r="B6433" t="s">
        <v>21</v>
      </c>
      <c r="C6433"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 t="str">
        <f>IF(Customer[[#This Row],[Under 30]]="Yes","Under 30",IF(Customer[[#This Row],[Senior]]="Yes", "Senior","Other"))</f>
        <v>Other</v>
      </c>
      <c r="X6433">
        <v>5</v>
      </c>
      <c r="Y6433" t="s">
        <v>21</v>
      </c>
      <c r="Z6433" t="s">
        <v>53</v>
      </c>
      <c r="AA6433" t="s">
        <v>38</v>
      </c>
      <c r="AB6433">
        <v>8</v>
      </c>
      <c r="AC6433">
        <v>570</v>
      </c>
    </row>
    <row r="6434" spans="1:29" x14ac:dyDescent="0.25">
      <c r="A6434" t="s">
        <v>12980</v>
      </c>
      <c r="B6434" t="s">
        <v>21</v>
      </c>
      <c r="C6434"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 t="str">
        <f>IF(Customer[[#This Row],[Under 30]]="Yes","Under 30",IF(Customer[[#This Row],[Senior]]="Yes", "Senior","Other"))</f>
        <v>Senior</v>
      </c>
      <c r="X6434">
        <v>2</v>
      </c>
      <c r="Y6434" t="s">
        <v>25</v>
      </c>
      <c r="Z6434" t="s">
        <v>98</v>
      </c>
      <c r="AA6434" t="s">
        <v>38</v>
      </c>
      <c r="AB6434">
        <v>28</v>
      </c>
      <c r="AC6434">
        <v>1871</v>
      </c>
    </row>
    <row r="6435" spans="1:29" x14ac:dyDescent="0.25">
      <c r="A6435" t="s">
        <v>12982</v>
      </c>
      <c r="B6435" t="s">
        <v>21</v>
      </c>
      <c r="C6435"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 t="str">
        <f>IF(Customer[[#This Row],[Under 30]]="Yes","Under 30",IF(Customer[[#This Row],[Senior]]="Yes", "Senior","Other"))</f>
        <v>Other</v>
      </c>
      <c r="X6435">
        <v>3</v>
      </c>
      <c r="Y6435" t="s">
        <v>25</v>
      </c>
      <c r="Z6435" t="s">
        <v>53</v>
      </c>
      <c r="AA6435" t="s">
        <v>33</v>
      </c>
      <c r="AB6435">
        <v>43</v>
      </c>
      <c r="AC6435">
        <v>3086</v>
      </c>
    </row>
    <row r="6436" spans="1:29" x14ac:dyDescent="0.25">
      <c r="A6436" t="s">
        <v>12984</v>
      </c>
      <c r="B6436" t="s">
        <v>21</v>
      </c>
      <c r="C6436"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 t="str">
        <f>IF(Customer[[#This Row],[Under 30]]="Yes","Under 30",IF(Customer[[#This Row],[Senior]]="Yes", "Senior","Other"))</f>
        <v>Other</v>
      </c>
      <c r="X6436">
        <v>4</v>
      </c>
      <c r="Y6436" t="s">
        <v>21</v>
      </c>
      <c r="Z6436" t="s">
        <v>53</v>
      </c>
      <c r="AA6436" t="s">
        <v>38</v>
      </c>
      <c r="AB6436">
        <v>8</v>
      </c>
      <c r="AC6436">
        <v>65</v>
      </c>
    </row>
    <row r="6437" spans="1:29" x14ac:dyDescent="0.25">
      <c r="A6437" t="s">
        <v>12986</v>
      </c>
      <c r="B6437" t="s">
        <v>21</v>
      </c>
      <c r="C6437"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 t="str">
        <f>IF(Customer[[#This Row],[Under 30]]="Yes","Under 30",IF(Customer[[#This Row],[Senior]]="Yes", "Senior","Other"))</f>
        <v>Other</v>
      </c>
      <c r="X6437">
        <v>4</v>
      </c>
      <c r="Y6437" t="s">
        <v>25</v>
      </c>
      <c r="Z6437" t="s">
        <v>98</v>
      </c>
      <c r="AA6437" t="s">
        <v>33</v>
      </c>
      <c r="AB6437">
        <v>20</v>
      </c>
      <c r="AC6437">
        <v>1098</v>
      </c>
    </row>
    <row r="6438" spans="1:29" x14ac:dyDescent="0.25">
      <c r="A6438" t="s">
        <v>12988</v>
      </c>
      <c r="B6438" t="s">
        <v>21</v>
      </c>
      <c r="C6438"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 t="str">
        <f>IF(Customer[[#This Row],[Under 30]]="Yes","Under 30",IF(Customer[[#This Row],[Senior]]="Yes", "Senior","Other"))</f>
        <v>Under 30</v>
      </c>
      <c r="X6438">
        <v>5</v>
      </c>
      <c r="Y6438" t="s">
        <v>25</v>
      </c>
      <c r="Z6438" t="s">
        <v>53</v>
      </c>
      <c r="AA6438" t="s">
        <v>38</v>
      </c>
      <c r="AB6438">
        <v>40</v>
      </c>
      <c r="AC6438">
        <v>2886</v>
      </c>
    </row>
    <row r="6439" spans="1:29" x14ac:dyDescent="0.25">
      <c r="A6439" t="s">
        <v>12990</v>
      </c>
      <c r="B6439" t="s">
        <v>21</v>
      </c>
      <c r="C6439"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 t="str">
        <f>IF(Customer[[#This Row],[Under 30]]="Yes","Under 30",IF(Customer[[#This Row],[Senior]]="Yes", "Senior","Other"))</f>
        <v>Other</v>
      </c>
      <c r="X6439">
        <v>6</v>
      </c>
      <c r="Y6439" t="s">
        <v>21</v>
      </c>
      <c r="Z6439" t="s">
        <v>53</v>
      </c>
      <c r="AA6439" t="s">
        <v>38</v>
      </c>
      <c r="AB6439">
        <v>10</v>
      </c>
      <c r="AC6439">
        <v>427</v>
      </c>
    </row>
    <row r="6440" spans="1:29" x14ac:dyDescent="0.25">
      <c r="A6440" t="s">
        <v>12992</v>
      </c>
      <c r="B6440" t="s">
        <v>21</v>
      </c>
      <c r="C6440"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 t="str">
        <f>IF(Customer[[#This Row],[Under 30]]="Yes","Under 30",IF(Customer[[#This Row],[Senior]]="Yes", "Senior","Other"))</f>
        <v>Other</v>
      </c>
      <c r="X6440">
        <v>3</v>
      </c>
      <c r="Y6440" t="s">
        <v>21</v>
      </c>
      <c r="Z6440" t="s">
        <v>32</v>
      </c>
      <c r="AA6440" t="s">
        <v>38</v>
      </c>
      <c r="AB6440">
        <v>10</v>
      </c>
      <c r="AC6440">
        <v>25</v>
      </c>
    </row>
    <row r="6441" spans="1:29" x14ac:dyDescent="0.25">
      <c r="A6441" t="s">
        <v>12994</v>
      </c>
      <c r="B6441" t="s">
        <v>21</v>
      </c>
      <c r="C6441"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 t="str">
        <f>IF(Customer[[#This Row],[Under 30]]="Yes","Under 30",IF(Customer[[#This Row],[Senior]]="Yes", "Senior","Other"))</f>
        <v>Other</v>
      </c>
      <c r="X6441">
        <v>4</v>
      </c>
      <c r="Y6441" t="s">
        <v>21</v>
      </c>
      <c r="Z6441" t="s">
        <v>98</v>
      </c>
      <c r="AA6441" t="s">
        <v>33</v>
      </c>
      <c r="AB6441">
        <v>7</v>
      </c>
      <c r="AC6441">
        <v>303</v>
      </c>
    </row>
    <row r="6442" spans="1:29" x14ac:dyDescent="0.25">
      <c r="A6442" t="s">
        <v>12996</v>
      </c>
      <c r="B6442" t="s">
        <v>21</v>
      </c>
      <c r="C6442"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 t="str">
        <f>IF(Customer[[#This Row],[Under 30]]="Yes","Under 30",IF(Customer[[#This Row],[Senior]]="Yes", "Senior","Other"))</f>
        <v>Under 30</v>
      </c>
      <c r="X6442">
        <v>4</v>
      </c>
      <c r="Y6442" t="s">
        <v>25</v>
      </c>
      <c r="Z6442" t="s">
        <v>53</v>
      </c>
      <c r="AA6442" t="s">
        <v>33</v>
      </c>
      <c r="AB6442">
        <v>18</v>
      </c>
      <c r="AC6442">
        <v>1200</v>
      </c>
    </row>
    <row r="6443" spans="1:29" x14ac:dyDescent="0.25">
      <c r="A6443" t="s">
        <v>12998</v>
      </c>
      <c r="B6443" t="s">
        <v>21</v>
      </c>
      <c r="C6443"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 t="str">
        <f>IF(Customer[[#This Row],[Under 30]]="Yes","Under 30",IF(Customer[[#This Row],[Senior]]="Yes", "Senior","Other"))</f>
        <v>Other</v>
      </c>
      <c r="X6443">
        <v>6</v>
      </c>
      <c r="Y6443" t="s">
        <v>21</v>
      </c>
      <c r="Z6443" t="s">
        <v>53</v>
      </c>
      <c r="AA6443" t="s">
        <v>38</v>
      </c>
      <c r="AB6443">
        <v>11</v>
      </c>
      <c r="AC6443">
        <v>675</v>
      </c>
    </row>
    <row r="6444" spans="1:29" x14ac:dyDescent="0.25">
      <c r="A6444" t="s">
        <v>13000</v>
      </c>
      <c r="B6444" t="s">
        <v>21</v>
      </c>
      <c r="C6444"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 t="str">
        <f>IF(Customer[[#This Row],[Under 30]]="Yes","Under 30",IF(Customer[[#This Row],[Senior]]="Yes", "Senior","Other"))</f>
        <v>Other</v>
      </c>
      <c r="X6444">
        <v>2</v>
      </c>
      <c r="Y6444" t="s">
        <v>25</v>
      </c>
      <c r="Z6444" t="s">
        <v>53</v>
      </c>
      <c r="AA6444" t="s">
        <v>38</v>
      </c>
      <c r="AB6444">
        <v>32</v>
      </c>
      <c r="AC6444">
        <v>2285</v>
      </c>
    </row>
    <row r="6445" spans="1:29" x14ac:dyDescent="0.25">
      <c r="A6445" t="s">
        <v>13002</v>
      </c>
      <c r="B6445" t="s">
        <v>21</v>
      </c>
      <c r="C6445"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 t="str">
        <f>IF(Customer[[#This Row],[Under 30]]="Yes","Under 30",IF(Customer[[#This Row],[Senior]]="Yes", "Senior","Other"))</f>
        <v>Other</v>
      </c>
      <c r="X6445">
        <v>3</v>
      </c>
      <c r="Y6445" t="s">
        <v>21</v>
      </c>
      <c r="Z6445" t="s">
        <v>98</v>
      </c>
      <c r="AA6445" t="s">
        <v>38</v>
      </c>
      <c r="AB6445">
        <v>8</v>
      </c>
      <c r="AC6445">
        <v>16</v>
      </c>
    </row>
    <row r="6446" spans="1:29" x14ac:dyDescent="0.25">
      <c r="A6446" t="s">
        <v>13004</v>
      </c>
      <c r="B6446" t="s">
        <v>21</v>
      </c>
      <c r="C6446"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 t="str">
        <f>IF(Customer[[#This Row],[Under 30]]="Yes","Under 30",IF(Customer[[#This Row],[Senior]]="Yes", "Senior","Other"))</f>
        <v>Other</v>
      </c>
      <c r="X6446">
        <v>4</v>
      </c>
      <c r="Y6446" t="s">
        <v>25</v>
      </c>
      <c r="Z6446" t="s">
        <v>32</v>
      </c>
      <c r="AA6446" t="s">
        <v>38</v>
      </c>
      <c r="AB6446">
        <v>30</v>
      </c>
      <c r="AC6446">
        <v>1392</v>
      </c>
    </row>
    <row r="6447" spans="1:29" x14ac:dyDescent="0.25">
      <c r="A6447" t="s">
        <v>13006</v>
      </c>
      <c r="B6447" t="s">
        <v>21</v>
      </c>
      <c r="C6447"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 t="str">
        <f>IF(Customer[[#This Row],[Under 30]]="Yes","Under 30",IF(Customer[[#This Row],[Senior]]="Yes", "Senior","Other"))</f>
        <v>Senior</v>
      </c>
      <c r="X6447">
        <v>3</v>
      </c>
      <c r="Y6447" t="s">
        <v>25</v>
      </c>
      <c r="Z6447" t="s">
        <v>32</v>
      </c>
      <c r="AA6447" t="s">
        <v>33</v>
      </c>
      <c r="AB6447">
        <v>46</v>
      </c>
      <c r="AC6447">
        <v>2779</v>
      </c>
    </row>
    <row r="6448" spans="1:29" x14ac:dyDescent="0.25">
      <c r="A6448" t="s">
        <v>13008</v>
      </c>
      <c r="B6448" t="s">
        <v>21</v>
      </c>
      <c r="C6448"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 t="str">
        <f>IF(Customer[[#This Row],[Under 30]]="Yes","Under 30",IF(Customer[[#This Row],[Senior]]="Yes", "Senior","Other"))</f>
        <v>Under 30</v>
      </c>
      <c r="X6448">
        <v>4</v>
      </c>
      <c r="Y6448" t="s">
        <v>21</v>
      </c>
      <c r="Z6448" t="s">
        <v>98</v>
      </c>
      <c r="AA6448" t="s">
        <v>38</v>
      </c>
      <c r="AB6448">
        <v>28</v>
      </c>
      <c r="AC6448">
        <v>930</v>
      </c>
    </row>
    <row r="6449" spans="1:29" x14ac:dyDescent="0.25">
      <c r="A6449" t="s">
        <v>13010</v>
      </c>
      <c r="B6449" t="s">
        <v>21</v>
      </c>
      <c r="C6449"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 t="str">
        <f>IF(Customer[[#This Row],[Under 30]]="Yes","Under 30",IF(Customer[[#This Row],[Senior]]="Yes", "Senior","Other"))</f>
        <v>Senior</v>
      </c>
      <c r="X6449">
        <v>6</v>
      </c>
      <c r="Y6449" t="s">
        <v>25</v>
      </c>
      <c r="Z6449" t="s">
        <v>98</v>
      </c>
      <c r="AA6449" t="s">
        <v>38</v>
      </c>
      <c r="AB6449">
        <v>32</v>
      </c>
      <c r="AC6449">
        <v>2000</v>
      </c>
    </row>
    <row r="6450" spans="1:29" x14ac:dyDescent="0.25">
      <c r="A6450" t="s">
        <v>13012</v>
      </c>
      <c r="B6450" t="s">
        <v>21</v>
      </c>
      <c r="C6450"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 t="str">
        <f>IF(Customer[[#This Row],[Under 30]]="Yes","Under 30",IF(Customer[[#This Row],[Senior]]="Yes", "Senior","Other"))</f>
        <v>Other</v>
      </c>
      <c r="X6450">
        <v>3</v>
      </c>
      <c r="Y6450" t="s">
        <v>25</v>
      </c>
      <c r="Z6450" t="s">
        <v>53</v>
      </c>
      <c r="AA6450" t="s">
        <v>33</v>
      </c>
      <c r="AB6450">
        <v>36</v>
      </c>
      <c r="AC6450">
        <v>2620</v>
      </c>
    </row>
    <row r="6451" spans="1:29" x14ac:dyDescent="0.25">
      <c r="A6451" t="s">
        <v>13014</v>
      </c>
      <c r="B6451" t="s">
        <v>21</v>
      </c>
      <c r="C6451"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 t="str">
        <f>IF(Customer[[#This Row],[Under 30]]="Yes","Under 30",IF(Customer[[#This Row],[Senior]]="Yes", "Senior","Other"))</f>
        <v>Under 30</v>
      </c>
      <c r="X6451">
        <v>5</v>
      </c>
      <c r="Y6451" t="s">
        <v>25</v>
      </c>
      <c r="Z6451" t="s">
        <v>98</v>
      </c>
      <c r="AA6451" t="s">
        <v>38</v>
      </c>
      <c r="AB6451">
        <v>15</v>
      </c>
      <c r="AC6451">
        <v>659</v>
      </c>
    </row>
    <row r="6452" spans="1:29" x14ac:dyDescent="0.25">
      <c r="A6452" t="s">
        <v>13016</v>
      </c>
      <c r="B6452" t="s">
        <v>21</v>
      </c>
      <c r="C6452"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 t="str">
        <f>IF(Customer[[#This Row],[Under 30]]="Yes","Under 30",IF(Customer[[#This Row],[Senior]]="Yes", "Senior","Other"))</f>
        <v>Under 30</v>
      </c>
      <c r="X6452">
        <v>6</v>
      </c>
      <c r="Y6452" t="s">
        <v>21</v>
      </c>
      <c r="Z6452" t="s">
        <v>53</v>
      </c>
      <c r="AA6452" t="s">
        <v>33</v>
      </c>
      <c r="AB6452">
        <v>9</v>
      </c>
      <c r="AC6452">
        <v>72</v>
      </c>
    </row>
    <row r="6453" spans="1:29" x14ac:dyDescent="0.25">
      <c r="A6453" t="s">
        <v>13018</v>
      </c>
      <c r="B6453" t="s">
        <v>21</v>
      </c>
      <c r="C6453"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 t="str">
        <f>IF(Customer[[#This Row],[Under 30]]="Yes","Under 30",IF(Customer[[#This Row],[Senior]]="Yes", "Senior","Other"))</f>
        <v>Under 30</v>
      </c>
      <c r="X6453">
        <v>5</v>
      </c>
      <c r="Y6453" t="s">
        <v>25</v>
      </c>
      <c r="Z6453" t="s">
        <v>53</v>
      </c>
      <c r="AA6453" t="s">
        <v>33</v>
      </c>
      <c r="AB6453">
        <v>46</v>
      </c>
      <c r="AC6453">
        <v>3303</v>
      </c>
    </row>
    <row r="6454" spans="1:29" x14ac:dyDescent="0.25">
      <c r="A6454" t="s">
        <v>13020</v>
      </c>
      <c r="B6454" t="s">
        <v>21</v>
      </c>
      <c r="C6454"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 t="str">
        <f>IF(Customer[[#This Row],[Under 30]]="Yes","Under 30",IF(Customer[[#This Row],[Senior]]="Yes", "Senior","Other"))</f>
        <v>Other</v>
      </c>
      <c r="X6454">
        <v>2</v>
      </c>
      <c r="Y6454" t="s">
        <v>25</v>
      </c>
      <c r="Z6454" t="s">
        <v>98</v>
      </c>
      <c r="AA6454" t="s">
        <v>33</v>
      </c>
      <c r="AB6454">
        <v>28</v>
      </c>
      <c r="AC6454">
        <v>349</v>
      </c>
    </row>
    <row r="6455" spans="1:29" x14ac:dyDescent="0.25">
      <c r="A6455" t="s">
        <v>13022</v>
      </c>
      <c r="B6455" t="s">
        <v>21</v>
      </c>
      <c r="C6455"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 t="str">
        <f>IF(Customer[[#This Row],[Under 30]]="Yes","Under 30",IF(Customer[[#This Row],[Senior]]="Yes", "Senior","Other"))</f>
        <v>Other</v>
      </c>
      <c r="X6455">
        <v>3</v>
      </c>
      <c r="Y6455" t="s">
        <v>21</v>
      </c>
      <c r="Z6455" t="s">
        <v>98</v>
      </c>
      <c r="AA6455" t="s">
        <v>38</v>
      </c>
      <c r="AB6455">
        <v>29</v>
      </c>
      <c r="AC6455">
        <v>1967</v>
      </c>
    </row>
    <row r="6456" spans="1:29" x14ac:dyDescent="0.25">
      <c r="A6456" t="s">
        <v>13024</v>
      </c>
      <c r="B6456" t="s">
        <v>21</v>
      </c>
      <c r="C6456"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 t="str">
        <f>IF(Customer[[#This Row],[Under 30]]="Yes","Under 30",IF(Customer[[#This Row],[Senior]]="Yes", "Senior","Other"))</f>
        <v>Other</v>
      </c>
      <c r="X6456">
        <v>2</v>
      </c>
      <c r="Y6456" t="s">
        <v>21</v>
      </c>
      <c r="Z6456" t="s">
        <v>53</v>
      </c>
      <c r="AA6456" t="s">
        <v>33</v>
      </c>
      <c r="AB6456">
        <v>10</v>
      </c>
      <c r="AC6456">
        <v>256</v>
      </c>
    </row>
    <row r="6457" spans="1:29" x14ac:dyDescent="0.25">
      <c r="A6457" t="s">
        <v>13026</v>
      </c>
      <c r="B6457" t="s">
        <v>21</v>
      </c>
      <c r="C6457"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 t="str">
        <f>IF(Customer[[#This Row],[Under 30]]="Yes","Under 30",IF(Customer[[#This Row],[Senior]]="Yes", "Senior","Other"))</f>
        <v>Under 30</v>
      </c>
      <c r="X6457">
        <v>4</v>
      </c>
      <c r="Y6457" t="s">
        <v>21</v>
      </c>
      <c r="Z6457" t="s">
        <v>53</v>
      </c>
      <c r="AA6457" t="s">
        <v>33</v>
      </c>
      <c r="AB6457">
        <v>5</v>
      </c>
      <c r="AC6457">
        <v>338</v>
      </c>
    </row>
    <row r="6458" spans="1:29" x14ac:dyDescent="0.25">
      <c r="A6458" t="s">
        <v>13028</v>
      </c>
      <c r="B6458" t="s">
        <v>21</v>
      </c>
      <c r="C6458"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 t="str">
        <f>IF(Customer[[#This Row],[Under 30]]="Yes","Under 30",IF(Customer[[#This Row],[Senior]]="Yes", "Senior","Other"))</f>
        <v>Under 30</v>
      </c>
      <c r="X6458">
        <v>4</v>
      </c>
      <c r="Y6458" t="s">
        <v>25</v>
      </c>
      <c r="Z6458" t="s">
        <v>98</v>
      </c>
      <c r="AA6458" t="s">
        <v>33</v>
      </c>
      <c r="AB6458">
        <v>50</v>
      </c>
      <c r="AC6458">
        <v>3446</v>
      </c>
    </row>
    <row r="6459" spans="1:29" x14ac:dyDescent="0.25">
      <c r="A6459" t="s">
        <v>13030</v>
      </c>
      <c r="B6459" t="s">
        <v>21</v>
      </c>
      <c r="C6459"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 t="str">
        <f>IF(Customer[[#This Row],[Under 30]]="Yes","Under 30",IF(Customer[[#This Row],[Senior]]="Yes", "Senior","Other"))</f>
        <v>Other</v>
      </c>
      <c r="X6459">
        <v>4</v>
      </c>
      <c r="Y6459" t="s">
        <v>21</v>
      </c>
      <c r="Z6459" t="s">
        <v>98</v>
      </c>
      <c r="AA6459" t="s">
        <v>33</v>
      </c>
      <c r="AB6459">
        <v>18</v>
      </c>
      <c r="AC6459">
        <v>412</v>
      </c>
    </row>
    <row r="6460" spans="1:29" x14ac:dyDescent="0.25">
      <c r="A6460" t="s">
        <v>13032</v>
      </c>
      <c r="B6460" t="s">
        <v>21</v>
      </c>
      <c r="C6460"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 t="str">
        <f>IF(Customer[[#This Row],[Under 30]]="Yes","Under 30",IF(Customer[[#This Row],[Senior]]="Yes", "Senior","Other"))</f>
        <v>Other</v>
      </c>
      <c r="X6460">
        <v>6</v>
      </c>
      <c r="Y6460" t="s">
        <v>21</v>
      </c>
      <c r="Z6460" t="s">
        <v>53</v>
      </c>
      <c r="AA6460" t="s">
        <v>33</v>
      </c>
      <c r="AB6460">
        <v>6</v>
      </c>
      <c r="AC6460">
        <v>111</v>
      </c>
    </row>
    <row r="6461" spans="1:29" x14ac:dyDescent="0.25">
      <c r="A6461" t="s">
        <v>13034</v>
      </c>
      <c r="B6461" t="s">
        <v>21</v>
      </c>
      <c r="C6461"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 t="str">
        <f>IF(Customer[[#This Row],[Under 30]]="Yes","Under 30",IF(Customer[[#This Row],[Senior]]="Yes", "Senior","Other"))</f>
        <v>Other</v>
      </c>
      <c r="X6461">
        <v>3</v>
      </c>
      <c r="Y6461" t="s">
        <v>25</v>
      </c>
      <c r="Z6461" t="s">
        <v>53</v>
      </c>
      <c r="AA6461" t="s">
        <v>33</v>
      </c>
      <c r="AB6461">
        <v>26</v>
      </c>
      <c r="AC6461">
        <v>1507</v>
      </c>
    </row>
    <row r="6462" spans="1:29" x14ac:dyDescent="0.25">
      <c r="A6462" t="s">
        <v>13036</v>
      </c>
      <c r="B6462" t="s">
        <v>21</v>
      </c>
      <c r="C6462"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 t="str">
        <f>IF(Customer[[#This Row],[Under 30]]="Yes","Under 30",IF(Customer[[#This Row],[Senior]]="Yes", "Senior","Other"))</f>
        <v>Under 30</v>
      </c>
      <c r="X6462">
        <v>2</v>
      </c>
      <c r="Y6462" t="s">
        <v>21</v>
      </c>
      <c r="Z6462" t="s">
        <v>98</v>
      </c>
      <c r="AA6462" t="s">
        <v>33</v>
      </c>
      <c r="AB6462">
        <v>33</v>
      </c>
      <c r="AC6462">
        <v>2024</v>
      </c>
    </row>
    <row r="6463" spans="1:29" x14ac:dyDescent="0.25">
      <c r="A6463" t="s">
        <v>13038</v>
      </c>
      <c r="B6463" t="s">
        <v>21</v>
      </c>
      <c r="C6463"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 t="str">
        <f>IF(Customer[[#This Row],[Under 30]]="Yes","Under 30",IF(Customer[[#This Row],[Senior]]="Yes", "Senior","Other"))</f>
        <v>Other</v>
      </c>
      <c r="X6463">
        <v>5</v>
      </c>
      <c r="Y6463" t="s">
        <v>25</v>
      </c>
      <c r="Z6463" t="s">
        <v>98</v>
      </c>
      <c r="AA6463" t="s">
        <v>38</v>
      </c>
      <c r="AB6463">
        <v>22</v>
      </c>
      <c r="AC6463">
        <v>1580</v>
      </c>
    </row>
    <row r="6464" spans="1:29" x14ac:dyDescent="0.25">
      <c r="A6464" t="s">
        <v>13040</v>
      </c>
      <c r="B6464" t="s">
        <v>21</v>
      </c>
      <c r="C6464"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 t="str">
        <f>IF(Customer[[#This Row],[Under 30]]="Yes","Under 30",IF(Customer[[#This Row],[Senior]]="Yes", "Senior","Other"))</f>
        <v>Other</v>
      </c>
      <c r="X6464">
        <v>3</v>
      </c>
      <c r="Y6464" t="s">
        <v>25</v>
      </c>
      <c r="Z6464" t="s">
        <v>53</v>
      </c>
      <c r="AA6464" t="s">
        <v>33</v>
      </c>
      <c r="AB6464">
        <v>23</v>
      </c>
      <c r="AC6464">
        <v>218</v>
      </c>
    </row>
    <row r="6465" spans="1:29" x14ac:dyDescent="0.25">
      <c r="A6465" t="s">
        <v>13042</v>
      </c>
      <c r="B6465" t="s">
        <v>21</v>
      </c>
      <c r="C6465"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 t="str">
        <f>IF(Customer[[#This Row],[Under 30]]="Yes","Under 30",IF(Customer[[#This Row],[Senior]]="Yes", "Senior","Other"))</f>
        <v>Other</v>
      </c>
      <c r="X6465">
        <v>2</v>
      </c>
      <c r="Y6465" t="s">
        <v>21</v>
      </c>
      <c r="Z6465" t="s">
        <v>98</v>
      </c>
      <c r="AA6465" t="s">
        <v>38</v>
      </c>
      <c r="AB6465">
        <v>36</v>
      </c>
      <c r="AC6465">
        <v>1849</v>
      </c>
    </row>
    <row r="6466" spans="1:29" x14ac:dyDescent="0.25">
      <c r="A6466" t="s">
        <v>13044</v>
      </c>
      <c r="B6466" t="s">
        <v>21</v>
      </c>
      <c r="C6466"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 t="str">
        <f>IF(Customer[[#This Row],[Under 30]]="Yes","Under 30",IF(Customer[[#This Row],[Senior]]="Yes", "Senior","Other"))</f>
        <v>Other</v>
      </c>
      <c r="X6466">
        <v>2</v>
      </c>
      <c r="Y6466" t="s">
        <v>25</v>
      </c>
      <c r="Z6466" t="s">
        <v>53</v>
      </c>
      <c r="AA6466" t="s">
        <v>33</v>
      </c>
      <c r="AB6466">
        <v>48</v>
      </c>
      <c r="AC6466">
        <v>3437</v>
      </c>
    </row>
    <row r="6467" spans="1:29" x14ac:dyDescent="0.25">
      <c r="A6467" t="s">
        <v>13046</v>
      </c>
      <c r="B6467" t="s">
        <v>21</v>
      </c>
      <c r="C6467"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 t="str">
        <f>IF(Customer[[#This Row],[Under 30]]="Yes","Under 30",IF(Customer[[#This Row],[Senior]]="Yes", "Senior","Other"))</f>
        <v>Other</v>
      </c>
      <c r="X6467">
        <v>6</v>
      </c>
      <c r="Y6467" t="s">
        <v>21</v>
      </c>
      <c r="Z6467" t="s">
        <v>98</v>
      </c>
      <c r="AA6467" t="s">
        <v>38</v>
      </c>
      <c r="AB6467">
        <v>17</v>
      </c>
      <c r="AC6467">
        <v>1221</v>
      </c>
    </row>
    <row r="6468" spans="1:29" x14ac:dyDescent="0.25">
      <c r="A6468" t="s">
        <v>13048</v>
      </c>
      <c r="B6468" t="s">
        <v>21</v>
      </c>
      <c r="C6468"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 t="str">
        <f>IF(Customer[[#This Row],[Under 30]]="Yes","Under 30",IF(Customer[[#This Row],[Senior]]="Yes", "Senior","Other"))</f>
        <v>Senior</v>
      </c>
      <c r="X6468">
        <v>2</v>
      </c>
      <c r="Y6468" t="s">
        <v>21</v>
      </c>
      <c r="Z6468" t="s">
        <v>32</v>
      </c>
      <c r="AA6468" t="s">
        <v>33</v>
      </c>
      <c r="AB6468">
        <v>8</v>
      </c>
      <c r="AC6468">
        <v>8</v>
      </c>
    </row>
    <row r="6469" spans="1:29" x14ac:dyDescent="0.25">
      <c r="A6469" t="s">
        <v>13050</v>
      </c>
      <c r="B6469" t="s">
        <v>21</v>
      </c>
      <c r="C6469"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 t="str">
        <f>IF(Customer[[#This Row],[Under 30]]="Yes","Under 30",IF(Customer[[#This Row],[Senior]]="Yes", "Senior","Other"))</f>
        <v>Other</v>
      </c>
      <c r="X6469">
        <v>5</v>
      </c>
      <c r="Y6469" t="s">
        <v>25</v>
      </c>
      <c r="Z6469" t="s">
        <v>53</v>
      </c>
      <c r="AA6469" t="s">
        <v>33</v>
      </c>
      <c r="AB6469">
        <v>55</v>
      </c>
      <c r="AC6469">
        <v>3886</v>
      </c>
    </row>
    <row r="6470" spans="1:29" x14ac:dyDescent="0.25">
      <c r="A6470" t="s">
        <v>13052</v>
      </c>
      <c r="B6470" t="s">
        <v>21</v>
      </c>
      <c r="C6470"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 t="str">
        <f>IF(Customer[[#This Row],[Under 30]]="Yes","Under 30",IF(Customer[[#This Row],[Senior]]="Yes", "Senior","Other"))</f>
        <v>Other</v>
      </c>
      <c r="X6470">
        <v>5</v>
      </c>
      <c r="Y6470" t="s">
        <v>25</v>
      </c>
      <c r="Z6470" t="s">
        <v>53</v>
      </c>
      <c r="AA6470" t="s">
        <v>33</v>
      </c>
      <c r="AB6470">
        <v>24</v>
      </c>
      <c r="AC6470">
        <v>1735</v>
      </c>
    </row>
    <row r="6471" spans="1:29" x14ac:dyDescent="0.25">
      <c r="A6471" t="s">
        <v>13054</v>
      </c>
      <c r="B6471" t="s">
        <v>21</v>
      </c>
      <c r="C6471"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 t="str">
        <f>IF(Customer[[#This Row],[Under 30]]="Yes","Under 30",IF(Customer[[#This Row],[Senior]]="Yes", "Senior","Other"))</f>
        <v>Under 30</v>
      </c>
      <c r="X6471">
        <v>3</v>
      </c>
      <c r="Y6471" t="s">
        <v>21</v>
      </c>
      <c r="Z6471" t="s">
        <v>32</v>
      </c>
      <c r="AA6471" t="s">
        <v>38</v>
      </c>
      <c r="AB6471">
        <v>6</v>
      </c>
      <c r="AC6471">
        <v>6</v>
      </c>
    </row>
    <row r="6472" spans="1:29" x14ac:dyDescent="0.25">
      <c r="A6472" t="s">
        <v>13056</v>
      </c>
      <c r="B6472" t="s">
        <v>21</v>
      </c>
      <c r="C6472"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 t="str">
        <f>IF(Customer[[#This Row],[Under 30]]="Yes","Under 30",IF(Customer[[#This Row],[Senior]]="Yes", "Senior","Other"))</f>
        <v>Other</v>
      </c>
      <c r="X6472">
        <v>4</v>
      </c>
      <c r="Y6472" t="s">
        <v>21</v>
      </c>
      <c r="Z6472" t="s">
        <v>32</v>
      </c>
      <c r="AA6472" t="s">
        <v>33</v>
      </c>
      <c r="AB6472">
        <v>21</v>
      </c>
      <c r="AC6472">
        <v>1058</v>
      </c>
    </row>
    <row r="6473" spans="1:29" x14ac:dyDescent="0.25">
      <c r="A6473" t="s">
        <v>13058</v>
      </c>
      <c r="B6473" t="s">
        <v>21</v>
      </c>
      <c r="C6473"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 t="str">
        <f>IF(Customer[[#This Row],[Under 30]]="Yes","Under 30",IF(Customer[[#This Row],[Senior]]="Yes", "Senior","Other"))</f>
        <v>Other</v>
      </c>
      <c r="X6473">
        <v>3</v>
      </c>
      <c r="Y6473" t="s">
        <v>21</v>
      </c>
      <c r="Z6473" t="s">
        <v>53</v>
      </c>
      <c r="AA6473" t="s">
        <v>38</v>
      </c>
      <c r="AB6473">
        <v>31</v>
      </c>
      <c r="AC6473">
        <v>1805</v>
      </c>
    </row>
    <row r="6474" spans="1:29" x14ac:dyDescent="0.25">
      <c r="A6474" t="s">
        <v>13060</v>
      </c>
      <c r="B6474" t="s">
        <v>21</v>
      </c>
      <c r="C6474"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 t="str">
        <f>IF(Customer[[#This Row],[Under 30]]="Yes","Under 30",IF(Customer[[#This Row],[Senior]]="Yes", "Senior","Other"))</f>
        <v>Other</v>
      </c>
      <c r="X6474">
        <v>5</v>
      </c>
      <c r="Y6474" t="s">
        <v>21</v>
      </c>
      <c r="Z6474" t="s">
        <v>53</v>
      </c>
      <c r="AA6474" t="s">
        <v>38</v>
      </c>
      <c r="AB6474">
        <v>8</v>
      </c>
      <c r="AC6474">
        <v>497</v>
      </c>
    </row>
    <row r="6475" spans="1:29" x14ac:dyDescent="0.25">
      <c r="A6475" t="s">
        <v>13062</v>
      </c>
      <c r="B6475" t="s">
        <v>21</v>
      </c>
      <c r="C6475"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 t="str">
        <f>IF(Customer[[#This Row],[Under 30]]="Yes","Under 30",IF(Customer[[#This Row],[Senior]]="Yes", "Senior","Other"))</f>
        <v>Other</v>
      </c>
      <c r="X6475">
        <v>2</v>
      </c>
      <c r="Y6475" t="s">
        <v>21</v>
      </c>
      <c r="Z6475" t="s">
        <v>53</v>
      </c>
      <c r="AA6475" t="s">
        <v>33</v>
      </c>
      <c r="AB6475">
        <v>10</v>
      </c>
      <c r="AC6475">
        <v>289</v>
      </c>
    </row>
    <row r="6476" spans="1:29" x14ac:dyDescent="0.25">
      <c r="A6476" t="s">
        <v>13064</v>
      </c>
      <c r="B6476" t="s">
        <v>21</v>
      </c>
      <c r="C6476"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 t="str">
        <f>IF(Customer[[#This Row],[Under 30]]="Yes","Under 30",IF(Customer[[#This Row],[Senior]]="Yes", "Senior","Other"))</f>
        <v>Under 30</v>
      </c>
      <c r="X6476">
        <v>4</v>
      </c>
      <c r="Y6476" t="s">
        <v>25</v>
      </c>
      <c r="Z6476" t="s">
        <v>98</v>
      </c>
      <c r="AA6476" t="s">
        <v>38</v>
      </c>
      <c r="AB6476">
        <v>19</v>
      </c>
      <c r="AC6476">
        <v>1022</v>
      </c>
    </row>
    <row r="6477" spans="1:29" x14ac:dyDescent="0.25">
      <c r="A6477" t="s">
        <v>13066</v>
      </c>
      <c r="B6477" t="s">
        <v>21</v>
      </c>
      <c r="C6477"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 t="str">
        <f>IF(Customer[[#This Row],[Under 30]]="Yes","Under 30",IF(Customer[[#This Row],[Senior]]="Yes", "Senior","Other"))</f>
        <v>Other</v>
      </c>
      <c r="X6477">
        <v>6</v>
      </c>
      <c r="Y6477" t="s">
        <v>21</v>
      </c>
      <c r="Z6477" t="s">
        <v>98</v>
      </c>
      <c r="AA6477" t="s">
        <v>33</v>
      </c>
      <c r="AB6477">
        <v>10</v>
      </c>
      <c r="AC6477">
        <v>160</v>
      </c>
    </row>
    <row r="6478" spans="1:29" x14ac:dyDescent="0.25">
      <c r="A6478" t="s">
        <v>13068</v>
      </c>
      <c r="B6478" t="s">
        <v>21</v>
      </c>
      <c r="C6478"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 t="str">
        <f>IF(Customer[[#This Row],[Under 30]]="Yes","Under 30",IF(Customer[[#This Row],[Senior]]="Yes", "Senior","Other"))</f>
        <v>Other</v>
      </c>
      <c r="X6478">
        <v>3</v>
      </c>
      <c r="Y6478" t="s">
        <v>21</v>
      </c>
      <c r="Z6478" t="s">
        <v>32</v>
      </c>
      <c r="AA6478" t="s">
        <v>38</v>
      </c>
      <c r="AB6478">
        <v>17</v>
      </c>
      <c r="AC6478">
        <v>341</v>
      </c>
    </row>
    <row r="6479" spans="1:29" x14ac:dyDescent="0.25">
      <c r="A6479" t="s">
        <v>13070</v>
      </c>
      <c r="B6479" t="s">
        <v>21</v>
      </c>
      <c r="C6479"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 t="str">
        <f>IF(Customer[[#This Row],[Under 30]]="Yes","Under 30",IF(Customer[[#This Row],[Senior]]="Yes", "Senior","Other"))</f>
        <v>Senior</v>
      </c>
      <c r="X6479">
        <v>6</v>
      </c>
      <c r="Y6479" t="s">
        <v>21</v>
      </c>
      <c r="Z6479" t="s">
        <v>98</v>
      </c>
      <c r="AA6479" t="s">
        <v>38</v>
      </c>
      <c r="AB6479">
        <v>21</v>
      </c>
      <c r="AC6479">
        <v>478</v>
      </c>
    </row>
    <row r="6480" spans="1:29" x14ac:dyDescent="0.25">
      <c r="A6480" t="s">
        <v>13072</v>
      </c>
      <c r="B6480" t="s">
        <v>21</v>
      </c>
      <c r="C6480"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 t="str">
        <f>IF(Customer[[#This Row],[Under 30]]="Yes","Under 30",IF(Customer[[#This Row],[Senior]]="Yes", "Senior","Other"))</f>
        <v>Other</v>
      </c>
      <c r="X6480">
        <v>4</v>
      </c>
      <c r="Y6480" t="s">
        <v>21</v>
      </c>
      <c r="Z6480" t="s">
        <v>53</v>
      </c>
      <c r="AA6480" t="s">
        <v>33</v>
      </c>
      <c r="AB6480">
        <v>6</v>
      </c>
      <c r="AC6480">
        <v>22</v>
      </c>
    </row>
    <row r="6481" spans="1:29" x14ac:dyDescent="0.25">
      <c r="A6481" t="s">
        <v>13074</v>
      </c>
      <c r="B6481" t="s">
        <v>21</v>
      </c>
      <c r="C6481"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 t="str">
        <f>IF(Customer[[#This Row],[Under 30]]="Yes","Under 30",IF(Customer[[#This Row],[Senior]]="Yes", "Senior","Other"))</f>
        <v>Under 30</v>
      </c>
      <c r="X6481">
        <v>2</v>
      </c>
      <c r="Y6481" t="s">
        <v>21</v>
      </c>
      <c r="Z6481" t="s">
        <v>32</v>
      </c>
      <c r="AA6481" t="s">
        <v>33</v>
      </c>
      <c r="AB6481">
        <v>6</v>
      </c>
      <c r="AC6481">
        <v>52</v>
      </c>
    </row>
    <row r="6482" spans="1:29" x14ac:dyDescent="0.25">
      <c r="A6482" t="s">
        <v>13076</v>
      </c>
      <c r="B6482" t="s">
        <v>21</v>
      </c>
      <c r="C6482"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 t="str">
        <f>IF(Customer[[#This Row],[Under 30]]="Yes","Under 30",IF(Customer[[#This Row],[Senior]]="Yes", "Senior","Other"))</f>
        <v>Senior</v>
      </c>
      <c r="X6482">
        <v>3</v>
      </c>
      <c r="Y6482" t="s">
        <v>25</v>
      </c>
      <c r="Z6482" t="s">
        <v>98</v>
      </c>
      <c r="AA6482" t="s">
        <v>38</v>
      </c>
      <c r="AB6482">
        <v>39</v>
      </c>
      <c r="AC6482">
        <v>1507</v>
      </c>
    </row>
    <row r="6483" spans="1:29" x14ac:dyDescent="0.25">
      <c r="A6483" t="s">
        <v>13078</v>
      </c>
      <c r="B6483" t="s">
        <v>21</v>
      </c>
      <c r="C6483"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 t="str">
        <f>IF(Customer[[#This Row],[Under 30]]="Yes","Under 30",IF(Customer[[#This Row],[Senior]]="Yes", "Senior","Other"))</f>
        <v>Other</v>
      </c>
      <c r="X6483">
        <v>5</v>
      </c>
      <c r="Y6483" t="s">
        <v>21</v>
      </c>
      <c r="Z6483" t="s">
        <v>53</v>
      </c>
      <c r="AA6483" t="s">
        <v>33</v>
      </c>
      <c r="AB6483">
        <v>6</v>
      </c>
      <c r="AC6483">
        <v>115</v>
      </c>
    </row>
    <row r="6484" spans="1:29" x14ac:dyDescent="0.25">
      <c r="A6484" t="s">
        <v>13080</v>
      </c>
      <c r="B6484" t="s">
        <v>21</v>
      </c>
      <c r="C6484"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 t="str">
        <f>IF(Customer[[#This Row],[Under 30]]="Yes","Under 30",IF(Customer[[#This Row],[Senior]]="Yes", "Senior","Other"))</f>
        <v>Other</v>
      </c>
      <c r="X6484">
        <v>3</v>
      </c>
      <c r="Y6484" t="s">
        <v>21</v>
      </c>
      <c r="Z6484" t="s">
        <v>53</v>
      </c>
      <c r="AA6484" t="s">
        <v>38</v>
      </c>
      <c r="AB6484">
        <v>6</v>
      </c>
      <c r="AC6484">
        <v>285</v>
      </c>
    </row>
    <row r="6485" spans="1:29" x14ac:dyDescent="0.25">
      <c r="A6485" t="s">
        <v>13082</v>
      </c>
      <c r="B6485" t="s">
        <v>21</v>
      </c>
      <c r="C6485"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 t="str">
        <f>IF(Customer[[#This Row],[Under 30]]="Yes","Under 30",IF(Customer[[#This Row],[Senior]]="Yes", "Senior","Other"))</f>
        <v>Senior</v>
      </c>
      <c r="X6485">
        <v>6</v>
      </c>
      <c r="Y6485" t="s">
        <v>25</v>
      </c>
      <c r="Z6485" t="s">
        <v>98</v>
      </c>
      <c r="AA6485" t="s">
        <v>38</v>
      </c>
      <c r="AB6485">
        <v>56</v>
      </c>
      <c r="AC6485">
        <v>3553</v>
      </c>
    </row>
    <row r="6486" spans="1:29" x14ac:dyDescent="0.25">
      <c r="A6486" t="s">
        <v>13084</v>
      </c>
      <c r="B6486" t="s">
        <v>21</v>
      </c>
      <c r="C6486"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 t="str">
        <f>IF(Customer[[#This Row],[Under 30]]="Yes","Under 30",IF(Customer[[#This Row],[Senior]]="Yes", "Senior","Other"))</f>
        <v>Other</v>
      </c>
      <c r="X6486">
        <v>5</v>
      </c>
      <c r="Y6486" t="s">
        <v>21</v>
      </c>
      <c r="Z6486" t="s">
        <v>32</v>
      </c>
      <c r="AA6486" t="s">
        <v>38</v>
      </c>
      <c r="AB6486">
        <v>27</v>
      </c>
      <c r="AC6486">
        <v>1267</v>
      </c>
    </row>
    <row r="6487" spans="1:29" x14ac:dyDescent="0.25">
      <c r="A6487" t="s">
        <v>13086</v>
      </c>
      <c r="B6487" t="s">
        <v>21</v>
      </c>
      <c r="C6487"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 t="str">
        <f>IF(Customer[[#This Row],[Under 30]]="Yes","Under 30",IF(Customer[[#This Row],[Senior]]="Yes", "Senior","Other"))</f>
        <v>Other</v>
      </c>
      <c r="X6487">
        <v>3</v>
      </c>
      <c r="Y6487" t="s">
        <v>21</v>
      </c>
      <c r="Z6487" t="s">
        <v>53</v>
      </c>
      <c r="AA6487" t="s">
        <v>33</v>
      </c>
      <c r="AB6487">
        <v>8</v>
      </c>
      <c r="AC6487">
        <v>567</v>
      </c>
    </row>
    <row r="6488" spans="1:29" x14ac:dyDescent="0.25">
      <c r="A6488" t="s">
        <v>13088</v>
      </c>
      <c r="B6488" t="s">
        <v>21</v>
      </c>
      <c r="C6488"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 t="str">
        <f>IF(Customer[[#This Row],[Under 30]]="Yes","Under 30",IF(Customer[[#This Row],[Senior]]="Yes", "Senior","Other"))</f>
        <v>Other</v>
      </c>
      <c r="X6488">
        <v>3</v>
      </c>
      <c r="Y6488" t="s">
        <v>25</v>
      </c>
      <c r="Z6488" t="s">
        <v>53</v>
      </c>
      <c r="AA6488" t="s">
        <v>33</v>
      </c>
      <c r="AB6488">
        <v>28</v>
      </c>
      <c r="AC6488">
        <v>1279</v>
      </c>
    </row>
    <row r="6489" spans="1:29" x14ac:dyDescent="0.25">
      <c r="A6489" t="s">
        <v>13090</v>
      </c>
      <c r="B6489" t="s">
        <v>21</v>
      </c>
      <c r="C6489"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 t="str">
        <f>IF(Customer[[#This Row],[Under 30]]="Yes","Under 30",IF(Customer[[#This Row],[Senior]]="Yes", "Senior","Other"))</f>
        <v>Under 30</v>
      </c>
      <c r="X6489">
        <v>3</v>
      </c>
      <c r="Y6489" t="s">
        <v>21</v>
      </c>
      <c r="Z6489" t="s">
        <v>53</v>
      </c>
      <c r="AA6489" t="s">
        <v>33</v>
      </c>
      <c r="AB6489">
        <v>11</v>
      </c>
      <c r="AC6489">
        <v>655</v>
      </c>
    </row>
    <row r="6490" spans="1:29" x14ac:dyDescent="0.25">
      <c r="A6490" t="s">
        <v>13092</v>
      </c>
      <c r="B6490" t="s">
        <v>21</v>
      </c>
      <c r="C6490"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 t="str">
        <f>IF(Customer[[#This Row],[Under 30]]="Yes","Under 30",IF(Customer[[#This Row],[Senior]]="Yes", "Senior","Other"))</f>
        <v>Under 30</v>
      </c>
      <c r="X6490">
        <v>2</v>
      </c>
      <c r="Y6490" t="s">
        <v>21</v>
      </c>
      <c r="Z6490" t="s">
        <v>32</v>
      </c>
      <c r="AA6490" t="s">
        <v>33</v>
      </c>
      <c r="AB6490">
        <v>9</v>
      </c>
      <c r="AC6490">
        <v>100</v>
      </c>
    </row>
    <row r="6491" spans="1:29" x14ac:dyDescent="0.25">
      <c r="A6491" t="s">
        <v>13094</v>
      </c>
      <c r="B6491" t="s">
        <v>21</v>
      </c>
      <c r="C6491"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 t="str">
        <f>IF(Customer[[#This Row],[Under 30]]="Yes","Under 30",IF(Customer[[#This Row],[Senior]]="Yes", "Senior","Other"))</f>
        <v>Other</v>
      </c>
      <c r="X6491">
        <v>5</v>
      </c>
      <c r="Y6491" t="s">
        <v>25</v>
      </c>
      <c r="Z6491" t="s">
        <v>98</v>
      </c>
      <c r="AA6491" t="s">
        <v>38</v>
      </c>
      <c r="AB6491">
        <v>24</v>
      </c>
      <c r="AC6491">
        <v>733</v>
      </c>
    </row>
    <row r="6492" spans="1:29" x14ac:dyDescent="0.25">
      <c r="A6492" t="s">
        <v>13096</v>
      </c>
      <c r="B6492" t="s">
        <v>21</v>
      </c>
      <c r="C6492"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 t="str">
        <f>IF(Customer[[#This Row],[Under 30]]="Yes","Under 30",IF(Customer[[#This Row],[Senior]]="Yes", "Senior","Other"))</f>
        <v>Other</v>
      </c>
      <c r="X6492">
        <v>6</v>
      </c>
      <c r="Y6492" t="s">
        <v>21</v>
      </c>
      <c r="Z6492" t="s">
        <v>32</v>
      </c>
      <c r="AA6492" t="s">
        <v>38</v>
      </c>
      <c r="AB6492">
        <v>33</v>
      </c>
      <c r="AC6492">
        <v>284</v>
      </c>
    </row>
    <row r="6493" spans="1:29" x14ac:dyDescent="0.25">
      <c r="A6493" t="s">
        <v>13098</v>
      </c>
      <c r="B6493" t="s">
        <v>21</v>
      </c>
      <c r="C6493"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 t="str">
        <f>IF(Customer[[#This Row],[Under 30]]="Yes","Under 30",IF(Customer[[#This Row],[Senior]]="Yes", "Senior","Other"))</f>
        <v>Under 30</v>
      </c>
      <c r="X6493">
        <v>4</v>
      </c>
      <c r="Y6493" t="s">
        <v>25</v>
      </c>
      <c r="Z6493" t="s">
        <v>98</v>
      </c>
      <c r="AA6493" t="s">
        <v>38</v>
      </c>
      <c r="AB6493">
        <v>13</v>
      </c>
      <c r="AC6493">
        <v>581</v>
      </c>
    </row>
    <row r="6494" spans="1:29" x14ac:dyDescent="0.25">
      <c r="A6494" t="s">
        <v>13100</v>
      </c>
      <c r="B6494" t="s">
        <v>21</v>
      </c>
      <c r="C6494"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 t="str">
        <f>IF(Customer[[#This Row],[Under 30]]="Yes","Under 30",IF(Customer[[#This Row],[Senior]]="Yes", "Senior","Other"))</f>
        <v>Other</v>
      </c>
      <c r="X6494">
        <v>4</v>
      </c>
      <c r="Y6494" t="s">
        <v>25</v>
      </c>
      <c r="Z6494" t="s">
        <v>53</v>
      </c>
      <c r="AA6494" t="s">
        <v>38</v>
      </c>
      <c r="AB6494">
        <v>36</v>
      </c>
      <c r="AC6494">
        <v>2449</v>
      </c>
    </row>
    <row r="6495" spans="1:29" x14ac:dyDescent="0.25">
      <c r="A6495" t="s">
        <v>13102</v>
      </c>
      <c r="B6495" t="s">
        <v>21</v>
      </c>
      <c r="C6495"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 t="str">
        <f>IF(Customer[[#This Row],[Under 30]]="Yes","Under 30",IF(Customer[[#This Row],[Senior]]="Yes", "Senior","Other"))</f>
        <v>Under 30</v>
      </c>
      <c r="X6495">
        <v>5</v>
      </c>
      <c r="Y6495" t="s">
        <v>21</v>
      </c>
      <c r="Z6495" t="s">
        <v>53</v>
      </c>
      <c r="AA6495" t="s">
        <v>38</v>
      </c>
      <c r="AB6495">
        <v>29</v>
      </c>
      <c r="AC6495">
        <v>1931</v>
      </c>
    </row>
    <row r="6496" spans="1:29" x14ac:dyDescent="0.25">
      <c r="A6496" t="s">
        <v>13104</v>
      </c>
      <c r="B6496" t="s">
        <v>21</v>
      </c>
      <c r="C6496"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 t="str">
        <f>IF(Customer[[#This Row],[Under 30]]="Yes","Under 30",IF(Customer[[#This Row],[Senior]]="Yes", "Senior","Other"))</f>
        <v>Other</v>
      </c>
      <c r="X6496">
        <v>6</v>
      </c>
      <c r="Y6496" t="s">
        <v>21</v>
      </c>
      <c r="Z6496" t="s">
        <v>32</v>
      </c>
      <c r="AA6496" t="s">
        <v>38</v>
      </c>
      <c r="AB6496">
        <v>30</v>
      </c>
      <c r="AC6496">
        <v>1620</v>
      </c>
    </row>
    <row r="6497" spans="1:29" x14ac:dyDescent="0.25">
      <c r="A6497" t="s">
        <v>13106</v>
      </c>
      <c r="B6497" t="s">
        <v>21</v>
      </c>
      <c r="C6497"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 t="str">
        <f>IF(Customer[[#This Row],[Under 30]]="Yes","Under 30",IF(Customer[[#This Row],[Senior]]="Yes", "Senior","Other"))</f>
        <v>Other</v>
      </c>
      <c r="X6497">
        <v>2</v>
      </c>
      <c r="Y6497" t="s">
        <v>21</v>
      </c>
      <c r="Z6497" t="s">
        <v>98</v>
      </c>
      <c r="AA6497" t="s">
        <v>33</v>
      </c>
      <c r="AB6497">
        <v>31</v>
      </c>
      <c r="AC6497">
        <v>1697</v>
      </c>
    </row>
    <row r="6498" spans="1:29" x14ac:dyDescent="0.25">
      <c r="A6498" t="s">
        <v>13108</v>
      </c>
      <c r="B6498" t="s">
        <v>21</v>
      </c>
      <c r="C6498"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 t="str">
        <f>IF(Customer[[#This Row],[Under 30]]="Yes","Under 30",IF(Customer[[#This Row],[Senior]]="Yes", "Senior","Other"))</f>
        <v>Senior</v>
      </c>
      <c r="X6498">
        <v>3</v>
      </c>
      <c r="Y6498" t="s">
        <v>21</v>
      </c>
      <c r="Z6498" t="s">
        <v>53</v>
      </c>
      <c r="AA6498" t="s">
        <v>33</v>
      </c>
      <c r="AB6498">
        <v>8</v>
      </c>
      <c r="AC6498">
        <v>297</v>
      </c>
    </row>
    <row r="6499" spans="1:29" x14ac:dyDescent="0.25">
      <c r="A6499" t="s">
        <v>13110</v>
      </c>
      <c r="B6499" t="s">
        <v>21</v>
      </c>
      <c r="C6499"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 t="str">
        <f>IF(Customer[[#This Row],[Under 30]]="Yes","Under 30",IF(Customer[[#This Row],[Senior]]="Yes", "Senior","Other"))</f>
        <v>Under 30</v>
      </c>
      <c r="X6499">
        <v>4</v>
      </c>
      <c r="Y6499" t="s">
        <v>21</v>
      </c>
      <c r="Z6499" t="s">
        <v>32</v>
      </c>
      <c r="AA6499" t="s">
        <v>33</v>
      </c>
      <c r="AB6499">
        <v>8</v>
      </c>
      <c r="AC6499">
        <v>30</v>
      </c>
    </row>
    <row r="6500" spans="1:29" x14ac:dyDescent="0.25">
      <c r="A6500" t="s">
        <v>13112</v>
      </c>
      <c r="B6500" t="s">
        <v>21</v>
      </c>
      <c r="C6500"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 t="str">
        <f>IF(Customer[[#This Row],[Under 30]]="Yes","Under 30",IF(Customer[[#This Row],[Senior]]="Yes", "Senior","Other"))</f>
        <v>Other</v>
      </c>
      <c r="X6500">
        <v>2</v>
      </c>
      <c r="Y6500" t="s">
        <v>25</v>
      </c>
      <c r="Z6500" t="s">
        <v>53</v>
      </c>
      <c r="AA6500" t="s">
        <v>38</v>
      </c>
      <c r="AB6500">
        <v>38</v>
      </c>
      <c r="AC6500">
        <v>2764</v>
      </c>
    </row>
    <row r="6501" spans="1:29" x14ac:dyDescent="0.25">
      <c r="A6501" t="s">
        <v>13114</v>
      </c>
      <c r="B6501" t="s">
        <v>21</v>
      </c>
      <c r="C6501"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 t="str">
        <f>IF(Customer[[#This Row],[Under 30]]="Yes","Under 30",IF(Customer[[#This Row],[Senior]]="Yes", "Senior","Other"))</f>
        <v>Other</v>
      </c>
      <c r="X6501">
        <v>2</v>
      </c>
      <c r="Y6501" t="s">
        <v>21</v>
      </c>
      <c r="Z6501" t="s">
        <v>32</v>
      </c>
      <c r="AA6501" t="s">
        <v>38</v>
      </c>
      <c r="AB6501">
        <v>35</v>
      </c>
      <c r="AC6501">
        <v>1860</v>
      </c>
    </row>
    <row r="6502" spans="1:29" x14ac:dyDescent="0.25">
      <c r="A6502" t="s">
        <v>13116</v>
      </c>
      <c r="B6502" t="s">
        <v>21</v>
      </c>
      <c r="C6502"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 t="str">
        <f>IF(Customer[[#This Row],[Under 30]]="Yes","Under 30",IF(Customer[[#This Row],[Senior]]="Yes", "Senior","Other"))</f>
        <v>Other</v>
      </c>
      <c r="X6502">
        <v>3</v>
      </c>
      <c r="Y6502" t="s">
        <v>21</v>
      </c>
      <c r="Z6502" t="s">
        <v>53</v>
      </c>
      <c r="AA6502" t="s">
        <v>33</v>
      </c>
      <c r="AB6502">
        <v>8</v>
      </c>
      <c r="AC6502">
        <v>236</v>
      </c>
    </row>
    <row r="6503" spans="1:29" x14ac:dyDescent="0.25">
      <c r="A6503" t="s">
        <v>13118</v>
      </c>
      <c r="B6503" t="s">
        <v>21</v>
      </c>
      <c r="C6503"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 t="str">
        <f>IF(Customer[[#This Row],[Under 30]]="Yes","Under 30",IF(Customer[[#This Row],[Senior]]="Yes", "Senior","Other"))</f>
        <v>Other</v>
      </c>
      <c r="X6503">
        <v>6</v>
      </c>
      <c r="Y6503" t="s">
        <v>21</v>
      </c>
      <c r="Z6503" t="s">
        <v>53</v>
      </c>
      <c r="AA6503" t="s">
        <v>33</v>
      </c>
      <c r="AB6503">
        <v>8</v>
      </c>
      <c r="AC6503">
        <v>42</v>
      </c>
    </row>
    <row r="6504" spans="1:29" x14ac:dyDescent="0.25">
      <c r="A6504" t="s">
        <v>13120</v>
      </c>
      <c r="B6504" t="s">
        <v>21</v>
      </c>
      <c r="C6504"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 t="str">
        <f>IF(Customer[[#This Row],[Under 30]]="Yes","Under 30",IF(Customer[[#This Row],[Senior]]="Yes", "Senior","Other"))</f>
        <v>Other</v>
      </c>
      <c r="X6504">
        <v>2</v>
      </c>
      <c r="Y6504" t="s">
        <v>25</v>
      </c>
      <c r="Z6504" t="s">
        <v>32</v>
      </c>
      <c r="AA6504" t="s">
        <v>38</v>
      </c>
      <c r="AB6504">
        <v>40</v>
      </c>
      <c r="AC6504">
        <v>1754</v>
      </c>
    </row>
    <row r="6505" spans="1:29" x14ac:dyDescent="0.25">
      <c r="A6505" t="s">
        <v>13122</v>
      </c>
      <c r="B6505" t="s">
        <v>21</v>
      </c>
      <c r="C6505"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 t="str">
        <f>IF(Customer[[#This Row],[Under 30]]="Yes","Under 30",IF(Customer[[#This Row],[Senior]]="Yes", "Senior","Other"))</f>
        <v>Other</v>
      </c>
      <c r="X6505">
        <v>5</v>
      </c>
      <c r="Y6505" t="s">
        <v>21</v>
      </c>
      <c r="Z6505" t="s">
        <v>53</v>
      </c>
      <c r="AA6505" t="s">
        <v>33</v>
      </c>
      <c r="AB6505">
        <v>9</v>
      </c>
      <c r="AC6505">
        <v>615</v>
      </c>
    </row>
    <row r="6506" spans="1:29" x14ac:dyDescent="0.25">
      <c r="A6506" t="s">
        <v>13124</v>
      </c>
      <c r="B6506" t="s">
        <v>21</v>
      </c>
      <c r="C6506"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 t="str">
        <f>IF(Customer[[#This Row],[Under 30]]="Yes","Under 30",IF(Customer[[#This Row],[Senior]]="Yes", "Senior","Other"))</f>
        <v>Other</v>
      </c>
      <c r="X6506">
        <v>5</v>
      </c>
      <c r="Y6506" t="s">
        <v>21</v>
      </c>
      <c r="Z6506" t="s">
        <v>32</v>
      </c>
      <c r="AA6506" t="s">
        <v>33</v>
      </c>
      <c r="AB6506">
        <v>6</v>
      </c>
      <c r="AC6506">
        <v>6</v>
      </c>
    </row>
    <row r="6507" spans="1:29" x14ac:dyDescent="0.25">
      <c r="A6507" t="s">
        <v>13126</v>
      </c>
      <c r="B6507" t="s">
        <v>21</v>
      </c>
      <c r="C6507"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 t="str">
        <f>IF(Customer[[#This Row],[Under 30]]="Yes","Under 30",IF(Customer[[#This Row],[Senior]]="Yes", "Senior","Other"))</f>
        <v>Other</v>
      </c>
      <c r="X6507">
        <v>2</v>
      </c>
      <c r="Y6507" t="s">
        <v>25</v>
      </c>
      <c r="Z6507" t="s">
        <v>98</v>
      </c>
      <c r="AA6507" t="s">
        <v>38</v>
      </c>
      <c r="AB6507">
        <v>35</v>
      </c>
      <c r="AC6507">
        <v>1332</v>
      </c>
    </row>
    <row r="6508" spans="1:29" x14ac:dyDescent="0.25">
      <c r="A6508" t="s">
        <v>13128</v>
      </c>
      <c r="B6508" t="s">
        <v>21</v>
      </c>
      <c r="C6508"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 t="str">
        <f>IF(Customer[[#This Row],[Under 30]]="Yes","Under 30",IF(Customer[[#This Row],[Senior]]="Yes", "Senior","Other"))</f>
        <v>Other</v>
      </c>
      <c r="X6508">
        <v>5</v>
      </c>
      <c r="Y6508" t="s">
        <v>25</v>
      </c>
      <c r="Z6508" t="s">
        <v>53</v>
      </c>
      <c r="AA6508" t="s">
        <v>33</v>
      </c>
      <c r="AB6508">
        <v>19</v>
      </c>
      <c r="AC6508">
        <v>404</v>
      </c>
    </row>
    <row r="6509" spans="1:29" x14ac:dyDescent="0.25">
      <c r="A6509" t="s">
        <v>13130</v>
      </c>
      <c r="B6509" t="s">
        <v>21</v>
      </c>
      <c r="C6509"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 t="str">
        <f>IF(Customer[[#This Row],[Under 30]]="Yes","Under 30",IF(Customer[[#This Row],[Senior]]="Yes", "Senior","Other"))</f>
        <v>Under 30</v>
      </c>
      <c r="X6509">
        <v>5</v>
      </c>
      <c r="Y6509" t="s">
        <v>25</v>
      </c>
      <c r="Z6509" t="s">
        <v>53</v>
      </c>
      <c r="AA6509" t="s">
        <v>33</v>
      </c>
      <c r="AB6509">
        <v>38</v>
      </c>
      <c r="AC6509">
        <v>2774</v>
      </c>
    </row>
    <row r="6510" spans="1:29" x14ac:dyDescent="0.25">
      <c r="A6510" t="s">
        <v>13132</v>
      </c>
      <c r="B6510" t="s">
        <v>21</v>
      </c>
      <c r="C6510"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 t="str">
        <f>IF(Customer[[#This Row],[Under 30]]="Yes","Under 30",IF(Customer[[#This Row],[Senior]]="Yes", "Senior","Other"))</f>
        <v>Other</v>
      </c>
      <c r="X6510">
        <v>2</v>
      </c>
      <c r="Y6510" t="s">
        <v>21</v>
      </c>
      <c r="Z6510" t="s">
        <v>53</v>
      </c>
      <c r="AA6510" t="s">
        <v>33</v>
      </c>
      <c r="AB6510">
        <v>6</v>
      </c>
      <c r="AC6510">
        <v>337</v>
      </c>
    </row>
    <row r="6511" spans="1:29" x14ac:dyDescent="0.25">
      <c r="A6511" t="s">
        <v>13134</v>
      </c>
      <c r="B6511" t="s">
        <v>21</v>
      </c>
      <c r="C6511"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 t="str">
        <f>IF(Customer[[#This Row],[Under 30]]="Yes","Under 30",IF(Customer[[#This Row],[Senior]]="Yes", "Senior","Other"))</f>
        <v>Other</v>
      </c>
      <c r="X6511">
        <v>6</v>
      </c>
      <c r="Y6511" t="s">
        <v>25</v>
      </c>
      <c r="Z6511" t="s">
        <v>98</v>
      </c>
      <c r="AA6511" t="s">
        <v>38</v>
      </c>
      <c r="AB6511">
        <v>43</v>
      </c>
      <c r="AC6511">
        <v>3004</v>
      </c>
    </row>
    <row r="6512" spans="1:29" x14ac:dyDescent="0.25">
      <c r="A6512" t="s">
        <v>13136</v>
      </c>
      <c r="B6512" t="s">
        <v>21</v>
      </c>
      <c r="C6512"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 t="str">
        <f>IF(Customer[[#This Row],[Under 30]]="Yes","Under 30",IF(Customer[[#This Row],[Senior]]="Yes", "Senior","Other"))</f>
        <v>Other</v>
      </c>
      <c r="X6512">
        <v>4</v>
      </c>
      <c r="Y6512" t="s">
        <v>25</v>
      </c>
      <c r="Z6512" t="s">
        <v>98</v>
      </c>
      <c r="AA6512" t="s">
        <v>33</v>
      </c>
      <c r="AB6512">
        <v>30</v>
      </c>
      <c r="AC6512">
        <v>1093</v>
      </c>
    </row>
    <row r="6513" spans="1:29" x14ac:dyDescent="0.25">
      <c r="A6513" t="s">
        <v>13138</v>
      </c>
      <c r="B6513" t="s">
        <v>21</v>
      </c>
      <c r="C6513"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 t="str">
        <f>IF(Customer[[#This Row],[Under 30]]="Yes","Under 30",IF(Customer[[#This Row],[Senior]]="Yes", "Senior","Other"))</f>
        <v>Other</v>
      </c>
      <c r="X6513">
        <v>2</v>
      </c>
      <c r="Y6513" t="s">
        <v>21</v>
      </c>
      <c r="Z6513" t="s">
        <v>32</v>
      </c>
      <c r="AA6513" t="s">
        <v>38</v>
      </c>
      <c r="AB6513">
        <v>18</v>
      </c>
      <c r="AC6513">
        <v>1106</v>
      </c>
    </row>
    <row r="6514" spans="1:29" x14ac:dyDescent="0.25">
      <c r="A6514" t="s">
        <v>13140</v>
      </c>
      <c r="B6514" t="s">
        <v>21</v>
      </c>
      <c r="C6514"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 t="str">
        <f>IF(Customer[[#This Row],[Under 30]]="Yes","Under 30",IF(Customer[[#This Row],[Senior]]="Yes", "Senior","Other"))</f>
        <v>Senior</v>
      </c>
      <c r="X6514">
        <v>3</v>
      </c>
      <c r="Y6514" t="s">
        <v>25</v>
      </c>
      <c r="Z6514" t="s">
        <v>53</v>
      </c>
      <c r="AA6514" t="s">
        <v>38</v>
      </c>
      <c r="AB6514">
        <v>16</v>
      </c>
      <c r="AC6514">
        <v>875</v>
      </c>
    </row>
    <row r="6515" spans="1:29" x14ac:dyDescent="0.25">
      <c r="A6515" t="s">
        <v>13142</v>
      </c>
      <c r="B6515" t="s">
        <v>21</v>
      </c>
      <c r="C6515"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 t="str">
        <f>IF(Customer[[#This Row],[Under 30]]="Yes","Under 30",IF(Customer[[#This Row],[Senior]]="Yes", "Senior","Other"))</f>
        <v>Under 30</v>
      </c>
      <c r="X6515">
        <v>3</v>
      </c>
      <c r="Y6515" t="s">
        <v>25</v>
      </c>
      <c r="Z6515" t="s">
        <v>53</v>
      </c>
      <c r="AA6515" t="s">
        <v>38</v>
      </c>
      <c r="AB6515">
        <v>50</v>
      </c>
      <c r="AC6515">
        <v>3551</v>
      </c>
    </row>
    <row r="6516" spans="1:29" x14ac:dyDescent="0.25">
      <c r="A6516" t="s">
        <v>13144</v>
      </c>
      <c r="B6516" t="s">
        <v>21</v>
      </c>
      <c r="C6516"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 t="str">
        <f>IF(Customer[[#This Row],[Under 30]]="Yes","Under 30",IF(Customer[[#This Row],[Senior]]="Yes", "Senior","Other"))</f>
        <v>Other</v>
      </c>
      <c r="X6516">
        <v>5</v>
      </c>
      <c r="Y6516" t="s">
        <v>21</v>
      </c>
      <c r="Z6516" t="s">
        <v>98</v>
      </c>
      <c r="AA6516" t="s">
        <v>33</v>
      </c>
      <c r="AB6516">
        <v>6</v>
      </c>
      <c r="AC6516">
        <v>245</v>
      </c>
    </row>
    <row r="6517" spans="1:29" x14ac:dyDescent="0.25">
      <c r="A6517" t="s">
        <v>13146</v>
      </c>
      <c r="B6517" t="s">
        <v>21</v>
      </c>
      <c r="C6517"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 t="str">
        <f>IF(Customer[[#This Row],[Under 30]]="Yes","Under 30",IF(Customer[[#This Row],[Senior]]="Yes", "Senior","Other"))</f>
        <v>Other</v>
      </c>
      <c r="X6517">
        <v>3</v>
      </c>
      <c r="Y6517" t="s">
        <v>25</v>
      </c>
      <c r="Z6517" t="s">
        <v>53</v>
      </c>
      <c r="AA6517" t="s">
        <v>38</v>
      </c>
      <c r="AB6517">
        <v>55</v>
      </c>
      <c r="AC6517">
        <v>3926</v>
      </c>
    </row>
    <row r="6518" spans="1:29" x14ac:dyDescent="0.25">
      <c r="A6518" t="s">
        <v>13148</v>
      </c>
      <c r="B6518" t="s">
        <v>21</v>
      </c>
      <c r="C6518"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 t="str">
        <f>IF(Customer[[#This Row],[Under 30]]="Yes","Under 30",IF(Customer[[#This Row],[Senior]]="Yes", "Senior","Other"))</f>
        <v>Other</v>
      </c>
      <c r="X6518">
        <v>3</v>
      </c>
      <c r="Y6518" t="s">
        <v>21</v>
      </c>
      <c r="Z6518" t="s">
        <v>53</v>
      </c>
      <c r="AA6518" t="s">
        <v>33</v>
      </c>
      <c r="AB6518">
        <v>12</v>
      </c>
      <c r="AC6518">
        <v>474</v>
      </c>
    </row>
    <row r="6519" spans="1:29" x14ac:dyDescent="0.25">
      <c r="A6519" t="s">
        <v>13150</v>
      </c>
      <c r="B6519" t="s">
        <v>21</v>
      </c>
      <c r="C6519"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 t="str">
        <f>IF(Customer[[#This Row],[Under 30]]="Yes","Under 30",IF(Customer[[#This Row],[Senior]]="Yes", "Senior","Other"))</f>
        <v>Other</v>
      </c>
      <c r="X6519">
        <v>2</v>
      </c>
      <c r="Y6519" t="s">
        <v>21</v>
      </c>
      <c r="Z6519" t="s">
        <v>53</v>
      </c>
      <c r="AA6519" t="s">
        <v>33</v>
      </c>
      <c r="AB6519">
        <v>7</v>
      </c>
      <c r="AC6519">
        <v>492</v>
      </c>
    </row>
    <row r="6520" spans="1:29" x14ac:dyDescent="0.25">
      <c r="A6520" t="s">
        <v>13152</v>
      </c>
      <c r="B6520" t="s">
        <v>21</v>
      </c>
      <c r="C6520"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 t="str">
        <f>IF(Customer[[#This Row],[Under 30]]="Yes","Under 30",IF(Customer[[#This Row],[Senior]]="Yes", "Senior","Other"))</f>
        <v>Other</v>
      </c>
      <c r="X6520">
        <v>4</v>
      </c>
      <c r="Y6520" t="s">
        <v>25</v>
      </c>
      <c r="Z6520" t="s">
        <v>98</v>
      </c>
      <c r="AA6520" t="s">
        <v>38</v>
      </c>
      <c r="AB6520">
        <v>17</v>
      </c>
      <c r="AC6520">
        <v>864</v>
      </c>
    </row>
    <row r="6521" spans="1:29" x14ac:dyDescent="0.25">
      <c r="A6521" t="s">
        <v>13154</v>
      </c>
      <c r="B6521" t="s">
        <v>21</v>
      </c>
      <c r="C6521"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 t="str">
        <f>IF(Customer[[#This Row],[Under 30]]="Yes","Under 30",IF(Customer[[#This Row],[Senior]]="Yes", "Senior","Other"))</f>
        <v>Other</v>
      </c>
      <c r="X6521">
        <v>6</v>
      </c>
      <c r="Y6521" t="s">
        <v>25</v>
      </c>
      <c r="Z6521" t="s">
        <v>98</v>
      </c>
      <c r="AA6521" t="s">
        <v>33</v>
      </c>
      <c r="AB6521">
        <v>22</v>
      </c>
      <c r="AC6521">
        <v>1478</v>
      </c>
    </row>
    <row r="6522" spans="1:29" x14ac:dyDescent="0.25">
      <c r="A6522" t="s">
        <v>13156</v>
      </c>
      <c r="B6522" t="s">
        <v>21</v>
      </c>
      <c r="C6522"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 t="str">
        <f>IF(Customer[[#This Row],[Under 30]]="Yes","Under 30",IF(Customer[[#This Row],[Senior]]="Yes", "Senior","Other"))</f>
        <v>Other</v>
      </c>
      <c r="X6522">
        <v>2</v>
      </c>
      <c r="Y6522" t="s">
        <v>21</v>
      </c>
      <c r="Z6522" t="s">
        <v>32</v>
      </c>
      <c r="AA6522" t="s">
        <v>33</v>
      </c>
      <c r="AB6522">
        <v>7</v>
      </c>
      <c r="AC6522">
        <v>95</v>
      </c>
    </row>
    <row r="6523" spans="1:29" x14ac:dyDescent="0.25">
      <c r="A6523" t="s">
        <v>13158</v>
      </c>
      <c r="B6523" t="s">
        <v>21</v>
      </c>
      <c r="C6523"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 t="str">
        <f>IF(Customer[[#This Row],[Under 30]]="Yes","Under 30",IF(Customer[[#This Row],[Senior]]="Yes", "Senior","Other"))</f>
        <v>Other</v>
      </c>
      <c r="X6523">
        <v>4</v>
      </c>
      <c r="Y6523" t="s">
        <v>21</v>
      </c>
      <c r="Z6523" t="s">
        <v>53</v>
      </c>
      <c r="AA6523" t="s">
        <v>33</v>
      </c>
      <c r="AB6523">
        <v>8</v>
      </c>
      <c r="AC6523">
        <v>472</v>
      </c>
    </row>
    <row r="6524" spans="1:29" x14ac:dyDescent="0.25">
      <c r="A6524" t="s">
        <v>13160</v>
      </c>
      <c r="B6524" t="s">
        <v>21</v>
      </c>
      <c r="C6524"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 t="str">
        <f>IF(Customer[[#This Row],[Under 30]]="Yes","Under 30",IF(Customer[[#This Row],[Senior]]="Yes", "Senior","Other"))</f>
        <v>Other</v>
      </c>
      <c r="X6524">
        <v>5</v>
      </c>
      <c r="Y6524" t="s">
        <v>25</v>
      </c>
      <c r="Z6524" t="s">
        <v>53</v>
      </c>
      <c r="AA6524" t="s">
        <v>33</v>
      </c>
      <c r="AB6524">
        <v>21</v>
      </c>
      <c r="AC6524">
        <v>1051</v>
      </c>
    </row>
    <row r="6525" spans="1:29" x14ac:dyDescent="0.25">
      <c r="A6525" t="s">
        <v>13162</v>
      </c>
      <c r="B6525" t="s">
        <v>21</v>
      </c>
      <c r="C6525"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 t="str">
        <f>IF(Customer[[#This Row],[Under 30]]="Yes","Under 30",IF(Customer[[#This Row],[Senior]]="Yes", "Senior","Other"))</f>
        <v>Under 30</v>
      </c>
      <c r="X6525">
        <v>4</v>
      </c>
      <c r="Y6525" t="s">
        <v>21</v>
      </c>
      <c r="Z6525" t="s">
        <v>53</v>
      </c>
      <c r="AA6525" t="s">
        <v>38</v>
      </c>
      <c r="AB6525">
        <v>12</v>
      </c>
      <c r="AC6525">
        <v>228</v>
      </c>
    </row>
    <row r="6526" spans="1:29" x14ac:dyDescent="0.25">
      <c r="A6526" t="s">
        <v>13164</v>
      </c>
      <c r="B6526" t="s">
        <v>21</v>
      </c>
      <c r="C6526"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 t="str">
        <f>IF(Customer[[#This Row],[Under 30]]="Yes","Under 30",IF(Customer[[#This Row],[Senior]]="Yes", "Senior","Other"))</f>
        <v>Other</v>
      </c>
      <c r="X6526">
        <v>4</v>
      </c>
      <c r="Y6526" t="s">
        <v>25</v>
      </c>
      <c r="Z6526" t="s">
        <v>32</v>
      </c>
      <c r="AA6526" t="s">
        <v>38</v>
      </c>
      <c r="AB6526">
        <v>29</v>
      </c>
      <c r="AC6526">
        <v>1009</v>
      </c>
    </row>
    <row r="6527" spans="1:29" x14ac:dyDescent="0.25">
      <c r="A6527" t="s">
        <v>13166</v>
      </c>
      <c r="B6527" t="s">
        <v>21</v>
      </c>
      <c r="C6527"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 t="str">
        <f>IF(Customer[[#This Row],[Under 30]]="Yes","Under 30",IF(Customer[[#This Row],[Senior]]="Yes", "Senior","Other"))</f>
        <v>Under 30</v>
      </c>
      <c r="X6527">
        <v>6</v>
      </c>
      <c r="Y6527" t="s">
        <v>21</v>
      </c>
      <c r="Z6527" t="s">
        <v>32</v>
      </c>
      <c r="AA6527" t="s">
        <v>33</v>
      </c>
      <c r="AB6527">
        <v>27</v>
      </c>
      <c r="AC6527">
        <v>449</v>
      </c>
    </row>
    <row r="6528" spans="1:29" x14ac:dyDescent="0.25">
      <c r="A6528" t="s">
        <v>13168</v>
      </c>
      <c r="B6528" t="s">
        <v>21</v>
      </c>
      <c r="C6528"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 t="str">
        <f>IF(Customer[[#This Row],[Under 30]]="Yes","Under 30",IF(Customer[[#This Row],[Senior]]="Yes", "Senior","Other"))</f>
        <v>Other</v>
      </c>
      <c r="X6528">
        <v>5</v>
      </c>
      <c r="Y6528" t="s">
        <v>21</v>
      </c>
      <c r="Z6528" t="s">
        <v>98</v>
      </c>
      <c r="AA6528" t="s">
        <v>33</v>
      </c>
      <c r="AB6528">
        <v>25</v>
      </c>
      <c r="AC6528">
        <v>1682</v>
      </c>
    </row>
    <row r="6529" spans="1:29" x14ac:dyDescent="0.25">
      <c r="A6529" t="s">
        <v>13170</v>
      </c>
      <c r="B6529" t="s">
        <v>21</v>
      </c>
      <c r="C6529"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 t="str">
        <f>IF(Customer[[#This Row],[Under 30]]="Yes","Under 30",IF(Customer[[#This Row],[Senior]]="Yes", "Senior","Other"))</f>
        <v>Senior</v>
      </c>
      <c r="X6529">
        <v>4</v>
      </c>
      <c r="Y6529" t="s">
        <v>21</v>
      </c>
      <c r="Z6529" t="s">
        <v>98</v>
      </c>
      <c r="AA6529" t="s">
        <v>38</v>
      </c>
      <c r="AB6529">
        <v>39</v>
      </c>
      <c r="AC6529">
        <v>2213</v>
      </c>
    </row>
    <row r="6530" spans="1:29" x14ac:dyDescent="0.25">
      <c r="A6530" t="s">
        <v>13172</v>
      </c>
      <c r="B6530" t="s">
        <v>21</v>
      </c>
      <c r="C6530"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 t="str">
        <f>IF(Customer[[#This Row],[Under 30]]="Yes","Under 30",IF(Customer[[#This Row],[Senior]]="Yes", "Senior","Other"))</f>
        <v>Other</v>
      </c>
      <c r="X6530">
        <v>2</v>
      </c>
      <c r="Y6530" t="s">
        <v>21</v>
      </c>
      <c r="Z6530" t="s">
        <v>53</v>
      </c>
      <c r="AA6530" t="s">
        <v>33</v>
      </c>
      <c r="AB6530">
        <v>6</v>
      </c>
      <c r="AC6530">
        <v>163</v>
      </c>
    </row>
    <row r="6531" spans="1:29" x14ac:dyDescent="0.25">
      <c r="A6531" t="s">
        <v>13174</v>
      </c>
      <c r="B6531" t="s">
        <v>21</v>
      </c>
      <c r="C6531"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 t="str">
        <f>IF(Customer[[#This Row],[Under 30]]="Yes","Under 30",IF(Customer[[#This Row],[Senior]]="Yes", "Senior","Other"))</f>
        <v>Senior</v>
      </c>
      <c r="X6531">
        <v>4</v>
      </c>
      <c r="Y6531" t="s">
        <v>25</v>
      </c>
      <c r="Z6531" t="s">
        <v>98</v>
      </c>
      <c r="AA6531" t="s">
        <v>38</v>
      </c>
      <c r="AB6531">
        <v>54</v>
      </c>
      <c r="AC6531">
        <v>3664</v>
      </c>
    </row>
    <row r="6532" spans="1:29" x14ac:dyDescent="0.25">
      <c r="A6532" t="s">
        <v>13176</v>
      </c>
      <c r="B6532" t="s">
        <v>21</v>
      </c>
      <c r="C6532"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 t="str">
        <f>IF(Customer[[#This Row],[Under 30]]="Yes","Under 30",IF(Customer[[#This Row],[Senior]]="Yes", "Senior","Other"))</f>
        <v>Other</v>
      </c>
      <c r="X6532">
        <v>5</v>
      </c>
      <c r="Y6532" t="s">
        <v>21</v>
      </c>
      <c r="Z6532" t="s">
        <v>53</v>
      </c>
      <c r="AA6532" t="s">
        <v>33</v>
      </c>
      <c r="AB6532">
        <v>23</v>
      </c>
      <c r="AC6532">
        <v>1159</v>
      </c>
    </row>
    <row r="6533" spans="1:29" x14ac:dyDescent="0.25">
      <c r="A6533" t="s">
        <v>13178</v>
      </c>
      <c r="B6533" t="s">
        <v>21</v>
      </c>
      <c r="C6533"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 t="str">
        <f>IF(Customer[[#This Row],[Under 30]]="Yes","Under 30",IF(Customer[[#This Row],[Senior]]="Yes", "Senior","Other"))</f>
        <v>Under 30</v>
      </c>
      <c r="X6533">
        <v>5</v>
      </c>
      <c r="Y6533" t="s">
        <v>25</v>
      </c>
      <c r="Z6533" t="s">
        <v>98</v>
      </c>
      <c r="AA6533" t="s">
        <v>33</v>
      </c>
      <c r="AB6533">
        <v>14</v>
      </c>
      <c r="AC6533">
        <v>255</v>
      </c>
    </row>
    <row r="6534" spans="1:29" x14ac:dyDescent="0.25">
      <c r="A6534" t="s">
        <v>13180</v>
      </c>
      <c r="B6534" t="s">
        <v>21</v>
      </c>
      <c r="C6534"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 t="str">
        <f>IF(Customer[[#This Row],[Under 30]]="Yes","Under 30",IF(Customer[[#This Row],[Senior]]="Yes", "Senior","Other"))</f>
        <v>Other</v>
      </c>
      <c r="X6534">
        <v>2</v>
      </c>
      <c r="Y6534" t="s">
        <v>21</v>
      </c>
      <c r="Z6534" t="s">
        <v>32</v>
      </c>
      <c r="AA6534" t="s">
        <v>38</v>
      </c>
      <c r="AB6534">
        <v>24</v>
      </c>
      <c r="AC6534">
        <v>144</v>
      </c>
    </row>
    <row r="6535" spans="1:29" x14ac:dyDescent="0.25">
      <c r="A6535" t="s">
        <v>13182</v>
      </c>
      <c r="B6535" t="s">
        <v>21</v>
      </c>
      <c r="C6535"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 t="str">
        <f>IF(Customer[[#This Row],[Under 30]]="Yes","Under 30",IF(Customer[[#This Row],[Senior]]="Yes", "Senior","Other"))</f>
        <v>Other</v>
      </c>
      <c r="X6535">
        <v>4</v>
      </c>
      <c r="Y6535" t="s">
        <v>21</v>
      </c>
      <c r="Z6535" t="s">
        <v>53</v>
      </c>
      <c r="AA6535" t="s">
        <v>33</v>
      </c>
      <c r="AB6535">
        <v>8</v>
      </c>
      <c r="AC6535">
        <v>523</v>
      </c>
    </row>
    <row r="6536" spans="1:29" x14ac:dyDescent="0.25">
      <c r="A6536" t="s">
        <v>13184</v>
      </c>
      <c r="B6536" t="s">
        <v>21</v>
      </c>
      <c r="C6536"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 t="str">
        <f>IF(Customer[[#This Row],[Under 30]]="Yes","Under 30",IF(Customer[[#This Row],[Senior]]="Yes", "Senior","Other"))</f>
        <v>Other</v>
      </c>
      <c r="X6536">
        <v>4</v>
      </c>
      <c r="Y6536" t="s">
        <v>21</v>
      </c>
      <c r="Z6536" t="s">
        <v>98</v>
      </c>
      <c r="AA6536" t="s">
        <v>33</v>
      </c>
      <c r="AB6536">
        <v>21</v>
      </c>
      <c r="AC6536">
        <v>171</v>
      </c>
    </row>
    <row r="6537" spans="1:29" x14ac:dyDescent="0.25">
      <c r="A6537" t="s">
        <v>13186</v>
      </c>
      <c r="B6537" t="s">
        <v>21</v>
      </c>
      <c r="C6537"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 t="str">
        <f>IF(Customer[[#This Row],[Under 30]]="Yes","Under 30",IF(Customer[[#This Row],[Senior]]="Yes", "Senior","Other"))</f>
        <v>Other</v>
      </c>
      <c r="X6537">
        <v>2</v>
      </c>
      <c r="Y6537" t="s">
        <v>21</v>
      </c>
      <c r="Z6537" t="s">
        <v>98</v>
      </c>
      <c r="AA6537" t="s">
        <v>38</v>
      </c>
      <c r="AB6537">
        <v>6</v>
      </c>
      <c r="AC6537">
        <v>111</v>
      </c>
    </row>
    <row r="6538" spans="1:29" x14ac:dyDescent="0.25">
      <c r="A6538" t="s">
        <v>13188</v>
      </c>
      <c r="B6538" t="s">
        <v>21</v>
      </c>
      <c r="C6538"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 t="str">
        <f>IF(Customer[[#This Row],[Under 30]]="Yes","Under 30",IF(Customer[[#This Row],[Senior]]="Yes", "Senior","Other"))</f>
        <v>Other</v>
      </c>
      <c r="X6538">
        <v>3</v>
      </c>
      <c r="Y6538" t="s">
        <v>21</v>
      </c>
      <c r="Z6538" t="s">
        <v>98</v>
      </c>
      <c r="AA6538" t="s">
        <v>38</v>
      </c>
      <c r="AB6538">
        <v>46</v>
      </c>
      <c r="AC6538">
        <v>2870</v>
      </c>
    </row>
    <row r="6539" spans="1:29" x14ac:dyDescent="0.25">
      <c r="A6539" t="s">
        <v>13190</v>
      </c>
      <c r="B6539" t="s">
        <v>21</v>
      </c>
      <c r="C6539"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 t="str">
        <f>IF(Customer[[#This Row],[Under 30]]="Yes","Under 30",IF(Customer[[#This Row],[Senior]]="Yes", "Senior","Other"))</f>
        <v>Other</v>
      </c>
      <c r="X6539">
        <v>2</v>
      </c>
      <c r="Y6539" t="s">
        <v>21</v>
      </c>
      <c r="Z6539" t="s">
        <v>32</v>
      </c>
      <c r="AA6539" t="s">
        <v>33</v>
      </c>
      <c r="AB6539">
        <v>33</v>
      </c>
      <c r="AC6539">
        <v>599</v>
      </c>
    </row>
    <row r="6540" spans="1:29" x14ac:dyDescent="0.25">
      <c r="A6540" t="s">
        <v>13192</v>
      </c>
      <c r="B6540" t="s">
        <v>21</v>
      </c>
      <c r="C6540"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 t="str">
        <f>IF(Customer[[#This Row],[Under 30]]="Yes","Under 30",IF(Customer[[#This Row],[Senior]]="Yes", "Senior","Other"))</f>
        <v>Other</v>
      </c>
      <c r="X6540">
        <v>5</v>
      </c>
      <c r="Y6540" t="s">
        <v>21</v>
      </c>
      <c r="Z6540" t="s">
        <v>98</v>
      </c>
      <c r="AA6540" t="s">
        <v>38</v>
      </c>
      <c r="AB6540">
        <v>30</v>
      </c>
      <c r="AC6540">
        <v>1639</v>
      </c>
    </row>
    <row r="6541" spans="1:29" x14ac:dyDescent="0.25">
      <c r="A6541" t="s">
        <v>13194</v>
      </c>
      <c r="B6541" t="s">
        <v>21</v>
      </c>
      <c r="C6541"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 t="str">
        <f>IF(Customer[[#This Row],[Under 30]]="Yes","Under 30",IF(Customer[[#This Row],[Senior]]="Yes", "Senior","Other"))</f>
        <v>Other</v>
      </c>
      <c r="X6541">
        <v>5</v>
      </c>
      <c r="Y6541" t="s">
        <v>25</v>
      </c>
      <c r="Z6541" t="s">
        <v>32</v>
      </c>
      <c r="AA6541" t="s">
        <v>33</v>
      </c>
      <c r="AB6541">
        <v>24</v>
      </c>
      <c r="AC6541">
        <v>321</v>
      </c>
    </row>
    <row r="6542" spans="1:29" x14ac:dyDescent="0.25">
      <c r="A6542" t="s">
        <v>13196</v>
      </c>
      <c r="B6542" t="s">
        <v>21</v>
      </c>
      <c r="C6542"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 t="str">
        <f>IF(Customer[[#This Row],[Under 30]]="Yes","Under 30",IF(Customer[[#This Row],[Senior]]="Yes", "Senior","Other"))</f>
        <v>Other</v>
      </c>
      <c r="X6542">
        <v>4</v>
      </c>
      <c r="Y6542" t="s">
        <v>21</v>
      </c>
      <c r="Z6542" t="s">
        <v>32</v>
      </c>
      <c r="AA6542" t="s">
        <v>33</v>
      </c>
      <c r="AB6542">
        <v>28</v>
      </c>
      <c r="AC6542">
        <v>128</v>
      </c>
    </row>
    <row r="6543" spans="1:29" x14ac:dyDescent="0.25">
      <c r="A6543" t="s">
        <v>13198</v>
      </c>
      <c r="B6543" t="s">
        <v>21</v>
      </c>
      <c r="C6543"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 t="str">
        <f>IF(Customer[[#This Row],[Under 30]]="Yes","Under 30",IF(Customer[[#This Row],[Senior]]="Yes", "Senior","Other"))</f>
        <v>Other</v>
      </c>
      <c r="X6543">
        <v>3</v>
      </c>
      <c r="Y6543" t="s">
        <v>25</v>
      </c>
      <c r="Z6543" t="s">
        <v>32</v>
      </c>
      <c r="AA6543" t="s">
        <v>38</v>
      </c>
      <c r="AB6543">
        <v>42</v>
      </c>
      <c r="AC6543">
        <v>582</v>
      </c>
    </row>
    <row r="6544" spans="1:29" x14ac:dyDescent="0.25">
      <c r="A6544" t="s">
        <v>13200</v>
      </c>
      <c r="B6544" t="s">
        <v>21</v>
      </c>
      <c r="C6544"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 t="str">
        <f>IF(Customer[[#This Row],[Under 30]]="Yes","Under 30",IF(Customer[[#This Row],[Senior]]="Yes", "Senior","Other"))</f>
        <v>Under 30</v>
      </c>
      <c r="X6544">
        <v>2</v>
      </c>
      <c r="Y6544" t="s">
        <v>25</v>
      </c>
      <c r="Z6544" t="s">
        <v>32</v>
      </c>
      <c r="AA6544" t="s">
        <v>33</v>
      </c>
      <c r="AB6544">
        <v>14</v>
      </c>
      <c r="AC6544">
        <v>362</v>
      </c>
    </row>
    <row r="6545" spans="1:29" x14ac:dyDescent="0.25">
      <c r="A6545" t="s">
        <v>13202</v>
      </c>
      <c r="B6545" t="s">
        <v>21</v>
      </c>
      <c r="C6545"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 t="str">
        <f>IF(Customer[[#This Row],[Under 30]]="Yes","Under 30",IF(Customer[[#This Row],[Senior]]="Yes", "Senior","Other"))</f>
        <v>Other</v>
      </c>
      <c r="X6545">
        <v>2</v>
      </c>
      <c r="Y6545" t="s">
        <v>21</v>
      </c>
      <c r="Z6545" t="s">
        <v>32</v>
      </c>
      <c r="AA6545" t="s">
        <v>38</v>
      </c>
      <c r="AB6545">
        <v>19</v>
      </c>
      <c r="AC6545">
        <v>839</v>
      </c>
    </row>
    <row r="6546" spans="1:29" x14ac:dyDescent="0.25">
      <c r="A6546" t="s">
        <v>13204</v>
      </c>
      <c r="B6546" t="s">
        <v>21</v>
      </c>
      <c r="C6546"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 t="str">
        <f>IF(Customer[[#This Row],[Under 30]]="Yes","Under 30",IF(Customer[[#This Row],[Senior]]="Yes", "Senior","Other"))</f>
        <v>Under 30</v>
      </c>
      <c r="X6546">
        <v>2</v>
      </c>
      <c r="Y6546" t="s">
        <v>25</v>
      </c>
      <c r="Z6546" t="s">
        <v>98</v>
      </c>
      <c r="AA6546" t="s">
        <v>38</v>
      </c>
      <c r="AB6546">
        <v>31</v>
      </c>
      <c r="AC6546">
        <v>2100</v>
      </c>
    </row>
    <row r="6547" spans="1:29" x14ac:dyDescent="0.25">
      <c r="A6547" t="s">
        <v>13206</v>
      </c>
      <c r="B6547" t="s">
        <v>21</v>
      </c>
      <c r="C6547"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 t="str">
        <f>IF(Customer[[#This Row],[Under 30]]="Yes","Under 30",IF(Customer[[#This Row],[Senior]]="Yes", "Senior","Other"))</f>
        <v>Other</v>
      </c>
      <c r="X6547">
        <v>6</v>
      </c>
      <c r="Y6547" t="s">
        <v>25</v>
      </c>
      <c r="Z6547" t="s">
        <v>53</v>
      </c>
      <c r="AA6547" t="s">
        <v>38</v>
      </c>
      <c r="AB6547">
        <v>25</v>
      </c>
      <c r="AC6547">
        <v>1429</v>
      </c>
    </row>
    <row r="6548" spans="1:29" x14ac:dyDescent="0.25">
      <c r="A6548" t="s">
        <v>13208</v>
      </c>
      <c r="B6548" t="s">
        <v>21</v>
      </c>
      <c r="C6548"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 t="str">
        <f>IF(Customer[[#This Row],[Under 30]]="Yes","Under 30",IF(Customer[[#This Row],[Senior]]="Yes", "Senior","Other"))</f>
        <v>Other</v>
      </c>
      <c r="X6548">
        <v>2</v>
      </c>
      <c r="Y6548" t="s">
        <v>25</v>
      </c>
      <c r="Z6548" t="s">
        <v>53</v>
      </c>
      <c r="AA6548" t="s">
        <v>33</v>
      </c>
      <c r="AB6548">
        <v>29</v>
      </c>
      <c r="AC6548">
        <v>1356</v>
      </c>
    </row>
    <row r="6549" spans="1:29" x14ac:dyDescent="0.25">
      <c r="A6549" t="s">
        <v>13210</v>
      </c>
      <c r="B6549" t="s">
        <v>21</v>
      </c>
      <c r="C6549"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 t="str">
        <f>IF(Customer[[#This Row],[Under 30]]="Yes","Under 30",IF(Customer[[#This Row],[Senior]]="Yes", "Senior","Other"))</f>
        <v>Other</v>
      </c>
      <c r="X6549">
        <v>3</v>
      </c>
      <c r="Y6549" t="s">
        <v>21</v>
      </c>
      <c r="Z6549" t="s">
        <v>53</v>
      </c>
      <c r="AA6549" t="s">
        <v>38</v>
      </c>
      <c r="AB6549">
        <v>22</v>
      </c>
      <c r="AC6549">
        <v>1390</v>
      </c>
    </row>
    <row r="6550" spans="1:29" x14ac:dyDescent="0.25">
      <c r="A6550" t="s">
        <v>13212</v>
      </c>
      <c r="B6550" t="s">
        <v>21</v>
      </c>
      <c r="C6550"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 t="str">
        <f>IF(Customer[[#This Row],[Under 30]]="Yes","Under 30",IF(Customer[[#This Row],[Senior]]="Yes", "Senior","Other"))</f>
        <v>Under 30</v>
      </c>
      <c r="X6550">
        <v>2</v>
      </c>
      <c r="Y6550" t="s">
        <v>25</v>
      </c>
      <c r="Z6550" t="s">
        <v>32</v>
      </c>
      <c r="AA6550" t="s">
        <v>38</v>
      </c>
      <c r="AB6550">
        <v>24</v>
      </c>
      <c r="AC6550">
        <v>354</v>
      </c>
    </row>
    <row r="6551" spans="1:29" x14ac:dyDescent="0.25">
      <c r="A6551" t="s">
        <v>13214</v>
      </c>
      <c r="B6551" t="s">
        <v>21</v>
      </c>
      <c r="C6551"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 t="str">
        <f>IF(Customer[[#This Row],[Under 30]]="Yes","Under 30",IF(Customer[[#This Row],[Senior]]="Yes", "Senior","Other"))</f>
        <v>Under 30</v>
      </c>
      <c r="X6551">
        <v>4</v>
      </c>
      <c r="Y6551" t="s">
        <v>21</v>
      </c>
      <c r="Z6551" t="s">
        <v>32</v>
      </c>
      <c r="AA6551" t="s">
        <v>38</v>
      </c>
      <c r="AB6551">
        <v>23</v>
      </c>
      <c r="AC6551">
        <v>150</v>
      </c>
    </row>
    <row r="6552" spans="1:29" x14ac:dyDescent="0.25">
      <c r="A6552" t="s">
        <v>13216</v>
      </c>
      <c r="B6552" t="s">
        <v>21</v>
      </c>
      <c r="C6552"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 t="str">
        <f>IF(Customer[[#This Row],[Under 30]]="Yes","Under 30",IF(Customer[[#This Row],[Senior]]="Yes", "Senior","Other"))</f>
        <v>Other</v>
      </c>
      <c r="X6552">
        <v>6</v>
      </c>
      <c r="Y6552" t="s">
        <v>21</v>
      </c>
      <c r="Z6552" t="s">
        <v>98</v>
      </c>
      <c r="AA6552" t="s">
        <v>38</v>
      </c>
      <c r="AB6552">
        <v>29</v>
      </c>
      <c r="AC6552">
        <v>1813</v>
      </c>
    </row>
    <row r="6553" spans="1:29" x14ac:dyDescent="0.25">
      <c r="A6553" t="s">
        <v>13218</v>
      </c>
      <c r="B6553" t="s">
        <v>21</v>
      </c>
      <c r="C6553"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 t="str">
        <f>IF(Customer[[#This Row],[Under 30]]="Yes","Under 30",IF(Customer[[#This Row],[Senior]]="Yes", "Senior","Other"))</f>
        <v>Other</v>
      </c>
      <c r="X6553">
        <v>5</v>
      </c>
      <c r="Y6553" t="s">
        <v>21</v>
      </c>
      <c r="Z6553" t="s">
        <v>53</v>
      </c>
      <c r="AA6553" t="s">
        <v>33</v>
      </c>
      <c r="AB6553">
        <v>12</v>
      </c>
      <c r="AC6553">
        <v>196</v>
      </c>
    </row>
    <row r="6554" spans="1:29" x14ac:dyDescent="0.25">
      <c r="A6554" t="s">
        <v>13220</v>
      </c>
      <c r="B6554" t="s">
        <v>21</v>
      </c>
      <c r="C6554"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 t="str">
        <f>IF(Customer[[#This Row],[Under 30]]="Yes","Under 30",IF(Customer[[#This Row],[Senior]]="Yes", "Senior","Other"))</f>
        <v>Other</v>
      </c>
      <c r="X6554">
        <v>6</v>
      </c>
      <c r="Y6554" t="s">
        <v>21</v>
      </c>
      <c r="Z6554" t="s">
        <v>53</v>
      </c>
      <c r="AA6554" t="s">
        <v>33</v>
      </c>
      <c r="AB6554">
        <v>6</v>
      </c>
      <c r="AC6554">
        <v>346</v>
      </c>
    </row>
    <row r="6555" spans="1:29" x14ac:dyDescent="0.25">
      <c r="A6555" t="s">
        <v>13222</v>
      </c>
      <c r="B6555" t="s">
        <v>21</v>
      </c>
      <c r="C6555"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 t="str">
        <f>IF(Customer[[#This Row],[Under 30]]="Yes","Under 30",IF(Customer[[#This Row],[Senior]]="Yes", "Senior","Other"))</f>
        <v>Other</v>
      </c>
      <c r="X6555">
        <v>2</v>
      </c>
      <c r="Y6555" t="s">
        <v>21</v>
      </c>
      <c r="Z6555" t="s">
        <v>53</v>
      </c>
      <c r="AA6555" t="s">
        <v>33</v>
      </c>
      <c r="AB6555">
        <v>10</v>
      </c>
      <c r="AC6555">
        <v>728</v>
      </c>
    </row>
    <row r="6556" spans="1:29" x14ac:dyDescent="0.25">
      <c r="A6556" t="s">
        <v>13224</v>
      </c>
      <c r="B6556" t="s">
        <v>21</v>
      </c>
      <c r="C6556"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 t="str">
        <f>IF(Customer[[#This Row],[Under 30]]="Yes","Under 30",IF(Customer[[#This Row],[Senior]]="Yes", "Senior","Other"))</f>
        <v>Under 30</v>
      </c>
      <c r="X6556">
        <v>3</v>
      </c>
      <c r="Y6556" t="s">
        <v>21</v>
      </c>
      <c r="Z6556" t="s">
        <v>53</v>
      </c>
      <c r="AA6556" t="s">
        <v>33</v>
      </c>
      <c r="AB6556">
        <v>8</v>
      </c>
      <c r="AC6556">
        <v>165</v>
      </c>
    </row>
    <row r="6557" spans="1:29" x14ac:dyDescent="0.25">
      <c r="A6557" t="s">
        <v>13226</v>
      </c>
      <c r="B6557" t="s">
        <v>21</v>
      </c>
      <c r="C6557"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 t="str">
        <f>IF(Customer[[#This Row],[Under 30]]="Yes","Under 30",IF(Customer[[#This Row],[Senior]]="Yes", "Senior","Other"))</f>
        <v>Under 30</v>
      </c>
      <c r="X6557">
        <v>4</v>
      </c>
      <c r="Y6557" t="s">
        <v>25</v>
      </c>
      <c r="Z6557" t="s">
        <v>98</v>
      </c>
      <c r="AA6557" t="s">
        <v>33</v>
      </c>
      <c r="AB6557">
        <v>18</v>
      </c>
      <c r="AC6557">
        <v>1119</v>
      </c>
    </row>
    <row r="6558" spans="1:29" x14ac:dyDescent="0.25">
      <c r="A6558" t="s">
        <v>13228</v>
      </c>
      <c r="B6558" t="s">
        <v>21</v>
      </c>
      <c r="C6558"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 t="str">
        <f>IF(Customer[[#This Row],[Under 30]]="Yes","Under 30",IF(Customer[[#This Row],[Senior]]="Yes", "Senior","Other"))</f>
        <v>Under 30</v>
      </c>
      <c r="X6558">
        <v>2</v>
      </c>
      <c r="Y6558" t="s">
        <v>25</v>
      </c>
      <c r="Z6558" t="s">
        <v>32</v>
      </c>
      <c r="AA6558" t="s">
        <v>33</v>
      </c>
      <c r="AB6558">
        <v>16</v>
      </c>
      <c r="AC6558">
        <v>477</v>
      </c>
    </row>
    <row r="6559" spans="1:29" x14ac:dyDescent="0.25">
      <c r="A6559" t="s">
        <v>13230</v>
      </c>
      <c r="B6559" t="s">
        <v>21</v>
      </c>
      <c r="C6559"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 t="str">
        <f>IF(Customer[[#This Row],[Under 30]]="Yes","Under 30",IF(Customer[[#This Row],[Senior]]="Yes", "Senior","Other"))</f>
        <v>Other</v>
      </c>
      <c r="X6559">
        <v>2</v>
      </c>
      <c r="Y6559" t="s">
        <v>25</v>
      </c>
      <c r="Z6559" t="s">
        <v>53</v>
      </c>
      <c r="AA6559" t="s">
        <v>38</v>
      </c>
      <c r="AB6559">
        <v>24</v>
      </c>
      <c r="AC6559">
        <v>1437</v>
      </c>
    </row>
    <row r="6560" spans="1:29" x14ac:dyDescent="0.25">
      <c r="A6560" t="s">
        <v>13232</v>
      </c>
      <c r="B6560" t="s">
        <v>21</v>
      </c>
      <c r="C6560"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 t="str">
        <f>IF(Customer[[#This Row],[Under 30]]="Yes","Under 30",IF(Customer[[#This Row],[Senior]]="Yes", "Senior","Other"))</f>
        <v>Other</v>
      </c>
      <c r="X6560">
        <v>4</v>
      </c>
      <c r="Y6560" t="s">
        <v>21</v>
      </c>
      <c r="Z6560" t="s">
        <v>98</v>
      </c>
      <c r="AA6560" t="s">
        <v>33</v>
      </c>
      <c r="AB6560">
        <v>6</v>
      </c>
      <c r="AC6560">
        <v>33</v>
      </c>
    </row>
    <row r="6561" spans="1:29" x14ac:dyDescent="0.25">
      <c r="A6561" t="s">
        <v>13234</v>
      </c>
      <c r="B6561" t="s">
        <v>21</v>
      </c>
      <c r="C6561"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 t="str">
        <f>IF(Customer[[#This Row],[Under 30]]="Yes","Under 30",IF(Customer[[#This Row],[Senior]]="Yes", "Senior","Other"))</f>
        <v>Other</v>
      </c>
      <c r="X6561">
        <v>3</v>
      </c>
      <c r="Y6561" t="s">
        <v>21</v>
      </c>
      <c r="Z6561" t="s">
        <v>98</v>
      </c>
      <c r="AA6561" t="s">
        <v>33</v>
      </c>
      <c r="AB6561">
        <v>7</v>
      </c>
      <c r="AC6561">
        <v>167</v>
      </c>
    </row>
    <row r="6562" spans="1:29" x14ac:dyDescent="0.25">
      <c r="A6562" t="s">
        <v>13236</v>
      </c>
      <c r="B6562" t="s">
        <v>21</v>
      </c>
      <c r="C6562"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 t="str">
        <f>IF(Customer[[#This Row],[Under 30]]="Yes","Under 30",IF(Customer[[#This Row],[Senior]]="Yes", "Senior","Other"))</f>
        <v>Under 30</v>
      </c>
      <c r="X6562">
        <v>5</v>
      </c>
      <c r="Y6562" t="s">
        <v>25</v>
      </c>
      <c r="Z6562" t="s">
        <v>53</v>
      </c>
      <c r="AA6562" t="s">
        <v>33</v>
      </c>
      <c r="AB6562">
        <v>62</v>
      </c>
      <c r="AC6562">
        <v>4326</v>
      </c>
    </row>
    <row r="6563" spans="1:29" x14ac:dyDescent="0.25">
      <c r="A6563" t="s">
        <v>13238</v>
      </c>
      <c r="B6563" t="s">
        <v>21</v>
      </c>
      <c r="C6563"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 t="str">
        <f>IF(Customer[[#This Row],[Under 30]]="Yes","Under 30",IF(Customer[[#This Row],[Senior]]="Yes", "Senior","Other"))</f>
        <v>Under 30</v>
      </c>
      <c r="X6563">
        <v>2</v>
      </c>
      <c r="Y6563" t="s">
        <v>21</v>
      </c>
      <c r="Z6563" t="s">
        <v>53</v>
      </c>
      <c r="AA6563" t="s">
        <v>33</v>
      </c>
      <c r="AB6563">
        <v>9</v>
      </c>
      <c r="AC6563">
        <v>62</v>
      </c>
    </row>
    <row r="6564" spans="1:29" x14ac:dyDescent="0.25">
      <c r="A6564" t="s">
        <v>13240</v>
      </c>
      <c r="B6564" t="s">
        <v>21</v>
      </c>
      <c r="C6564"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 t="str">
        <f>IF(Customer[[#This Row],[Under 30]]="Yes","Under 30",IF(Customer[[#This Row],[Senior]]="Yes", "Senior","Other"))</f>
        <v>Under 30</v>
      </c>
      <c r="X6564">
        <v>4</v>
      </c>
      <c r="Y6564" t="s">
        <v>21</v>
      </c>
      <c r="Z6564" t="s">
        <v>53</v>
      </c>
      <c r="AA6564" t="s">
        <v>33</v>
      </c>
      <c r="AB6564">
        <v>7</v>
      </c>
      <c r="AC6564">
        <v>56</v>
      </c>
    </row>
    <row r="6565" spans="1:29" x14ac:dyDescent="0.25">
      <c r="A6565" t="s">
        <v>13242</v>
      </c>
      <c r="B6565" t="s">
        <v>21</v>
      </c>
      <c r="C6565"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 t="str">
        <f>IF(Customer[[#This Row],[Under 30]]="Yes","Under 30",IF(Customer[[#This Row],[Senior]]="Yes", "Senior","Other"))</f>
        <v>Other</v>
      </c>
      <c r="X6565">
        <v>2</v>
      </c>
      <c r="Y6565" t="s">
        <v>25</v>
      </c>
      <c r="Z6565" t="s">
        <v>98</v>
      </c>
      <c r="AA6565" t="s">
        <v>38</v>
      </c>
      <c r="AB6565">
        <v>17</v>
      </c>
      <c r="AC6565">
        <v>772</v>
      </c>
    </row>
    <row r="6566" spans="1:29" x14ac:dyDescent="0.25">
      <c r="A6566" t="s">
        <v>13244</v>
      </c>
      <c r="B6566" t="s">
        <v>21</v>
      </c>
      <c r="C6566"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 t="str">
        <f>IF(Customer[[#This Row],[Under 30]]="Yes","Under 30",IF(Customer[[#This Row],[Senior]]="Yes", "Senior","Other"))</f>
        <v>Under 30</v>
      </c>
      <c r="X6566">
        <v>5</v>
      </c>
      <c r="Y6566" t="s">
        <v>25</v>
      </c>
      <c r="Z6566" t="s">
        <v>98</v>
      </c>
      <c r="AA6566" t="s">
        <v>33</v>
      </c>
      <c r="AB6566">
        <v>27</v>
      </c>
      <c r="AC6566">
        <v>257</v>
      </c>
    </row>
    <row r="6567" spans="1:29" x14ac:dyDescent="0.25">
      <c r="A6567" t="s">
        <v>13246</v>
      </c>
      <c r="B6567" t="s">
        <v>21</v>
      </c>
      <c r="C6567"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 t="str">
        <f>IF(Customer[[#This Row],[Under 30]]="Yes","Under 30",IF(Customer[[#This Row],[Senior]]="Yes", "Senior","Other"))</f>
        <v>Under 30</v>
      </c>
      <c r="X6567">
        <v>5</v>
      </c>
      <c r="Y6567" t="s">
        <v>25</v>
      </c>
      <c r="Z6567" t="s">
        <v>98</v>
      </c>
      <c r="AA6567" t="s">
        <v>33</v>
      </c>
      <c r="AB6567">
        <v>21</v>
      </c>
      <c r="AC6567">
        <v>1031</v>
      </c>
    </row>
    <row r="6568" spans="1:29" x14ac:dyDescent="0.25">
      <c r="A6568" t="s">
        <v>13248</v>
      </c>
      <c r="B6568" t="s">
        <v>21</v>
      </c>
      <c r="C6568"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 t="str">
        <f>IF(Customer[[#This Row],[Under 30]]="Yes","Under 30",IF(Customer[[#This Row],[Senior]]="Yes", "Senior","Other"))</f>
        <v>Other</v>
      </c>
      <c r="X6568">
        <v>3</v>
      </c>
      <c r="Y6568" t="s">
        <v>21</v>
      </c>
      <c r="Z6568" t="s">
        <v>53</v>
      </c>
      <c r="AA6568" t="s">
        <v>33</v>
      </c>
      <c r="AB6568">
        <v>6</v>
      </c>
      <c r="AC6568">
        <v>317</v>
      </c>
    </row>
    <row r="6569" spans="1:29" x14ac:dyDescent="0.25">
      <c r="A6569" t="s">
        <v>13250</v>
      </c>
      <c r="B6569" t="s">
        <v>21</v>
      </c>
      <c r="C6569"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 t="str">
        <f>IF(Customer[[#This Row],[Under 30]]="Yes","Under 30",IF(Customer[[#This Row],[Senior]]="Yes", "Senior","Other"))</f>
        <v>Other</v>
      </c>
      <c r="X6569">
        <v>3</v>
      </c>
      <c r="Y6569" t="s">
        <v>21</v>
      </c>
      <c r="Z6569" t="s">
        <v>98</v>
      </c>
      <c r="AA6569" t="s">
        <v>33</v>
      </c>
      <c r="AB6569">
        <v>7</v>
      </c>
      <c r="AC6569">
        <v>299</v>
      </c>
    </row>
    <row r="6570" spans="1:29" x14ac:dyDescent="0.25">
      <c r="A6570" t="s">
        <v>13252</v>
      </c>
      <c r="B6570" t="s">
        <v>21</v>
      </c>
      <c r="C6570"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 t="str">
        <f>IF(Customer[[#This Row],[Under 30]]="Yes","Under 30",IF(Customer[[#This Row],[Senior]]="Yes", "Senior","Other"))</f>
        <v>Under 30</v>
      </c>
      <c r="X6570">
        <v>2</v>
      </c>
      <c r="Y6570" t="s">
        <v>21</v>
      </c>
      <c r="Z6570" t="s">
        <v>53</v>
      </c>
      <c r="AA6570" t="s">
        <v>33</v>
      </c>
      <c r="AB6570">
        <v>8</v>
      </c>
      <c r="AC6570">
        <v>400</v>
      </c>
    </row>
    <row r="6571" spans="1:29" x14ac:dyDescent="0.25">
      <c r="A6571" t="s">
        <v>13254</v>
      </c>
      <c r="B6571" t="s">
        <v>21</v>
      </c>
      <c r="C6571"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 t="str">
        <f>IF(Customer[[#This Row],[Under 30]]="Yes","Under 30",IF(Customer[[#This Row],[Senior]]="Yes", "Senior","Other"))</f>
        <v>Senior</v>
      </c>
      <c r="X6571">
        <v>2</v>
      </c>
      <c r="Y6571" t="s">
        <v>21</v>
      </c>
      <c r="Z6571" t="s">
        <v>53</v>
      </c>
      <c r="AA6571" t="s">
        <v>33</v>
      </c>
      <c r="AB6571">
        <v>12</v>
      </c>
      <c r="AC6571">
        <v>316</v>
      </c>
    </row>
    <row r="6572" spans="1:29" x14ac:dyDescent="0.25">
      <c r="A6572" t="s">
        <v>13256</v>
      </c>
      <c r="B6572" t="s">
        <v>21</v>
      </c>
      <c r="C6572"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 t="str">
        <f>IF(Customer[[#This Row],[Under 30]]="Yes","Under 30",IF(Customer[[#This Row],[Senior]]="Yes", "Senior","Other"))</f>
        <v>Other</v>
      </c>
      <c r="X6572">
        <v>5</v>
      </c>
      <c r="Y6572" t="s">
        <v>25</v>
      </c>
      <c r="Z6572" t="s">
        <v>32</v>
      </c>
      <c r="AA6572" t="s">
        <v>33</v>
      </c>
      <c r="AB6572">
        <v>32</v>
      </c>
      <c r="AC6572">
        <v>1291</v>
      </c>
    </row>
    <row r="6573" spans="1:29" x14ac:dyDescent="0.25">
      <c r="A6573" t="s">
        <v>13258</v>
      </c>
      <c r="B6573" t="s">
        <v>21</v>
      </c>
      <c r="C6573"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 t="str">
        <f>IF(Customer[[#This Row],[Under 30]]="Yes","Under 30",IF(Customer[[#This Row],[Senior]]="Yes", "Senior","Other"))</f>
        <v>Other</v>
      </c>
      <c r="X6573">
        <v>4</v>
      </c>
      <c r="Y6573" t="s">
        <v>21</v>
      </c>
      <c r="Z6573" t="s">
        <v>32</v>
      </c>
      <c r="AA6573" t="s">
        <v>38</v>
      </c>
      <c r="AB6573">
        <v>20</v>
      </c>
      <c r="AC6573">
        <v>40</v>
      </c>
    </row>
    <row r="6574" spans="1:29" x14ac:dyDescent="0.25">
      <c r="A6574" t="s">
        <v>13260</v>
      </c>
      <c r="B6574" t="s">
        <v>21</v>
      </c>
      <c r="C6574"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 t="str">
        <f>IF(Customer[[#This Row],[Under 30]]="Yes","Under 30",IF(Customer[[#This Row],[Senior]]="Yes", "Senior","Other"))</f>
        <v>Under 30</v>
      </c>
      <c r="X6574">
        <v>5</v>
      </c>
      <c r="Y6574" t="s">
        <v>21</v>
      </c>
      <c r="Z6574" t="s">
        <v>98</v>
      </c>
      <c r="AA6574" t="s">
        <v>38</v>
      </c>
      <c r="AB6574">
        <v>21</v>
      </c>
      <c r="AC6574">
        <v>586</v>
      </c>
    </row>
    <row r="6575" spans="1:29" x14ac:dyDescent="0.25">
      <c r="A6575" t="s">
        <v>13262</v>
      </c>
      <c r="B6575" t="s">
        <v>21</v>
      </c>
      <c r="C6575"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 t="str">
        <f>IF(Customer[[#This Row],[Under 30]]="Yes","Under 30",IF(Customer[[#This Row],[Senior]]="Yes", "Senior","Other"))</f>
        <v>Other</v>
      </c>
      <c r="X6575">
        <v>2</v>
      </c>
      <c r="Y6575" t="s">
        <v>21</v>
      </c>
      <c r="Z6575" t="s">
        <v>53</v>
      </c>
      <c r="AA6575" t="s">
        <v>33</v>
      </c>
      <c r="AB6575">
        <v>8</v>
      </c>
      <c r="AC6575">
        <v>537</v>
      </c>
    </row>
    <row r="6576" spans="1:29" x14ac:dyDescent="0.25">
      <c r="A6576" t="s">
        <v>13264</v>
      </c>
      <c r="B6576" t="s">
        <v>21</v>
      </c>
      <c r="C6576"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 t="str">
        <f>IF(Customer[[#This Row],[Under 30]]="Yes","Under 30",IF(Customer[[#This Row],[Senior]]="Yes", "Senior","Other"))</f>
        <v>Other</v>
      </c>
      <c r="X6576">
        <v>3</v>
      </c>
      <c r="Y6576" t="s">
        <v>21</v>
      </c>
      <c r="Z6576" t="s">
        <v>32</v>
      </c>
      <c r="AA6576" t="s">
        <v>38</v>
      </c>
      <c r="AB6576">
        <v>23</v>
      </c>
      <c r="AC6576">
        <v>223</v>
      </c>
    </row>
    <row r="6577" spans="1:29" x14ac:dyDescent="0.25">
      <c r="A6577" t="s">
        <v>13266</v>
      </c>
      <c r="B6577" t="s">
        <v>21</v>
      </c>
      <c r="C6577"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 t="str">
        <f>IF(Customer[[#This Row],[Under 30]]="Yes","Under 30",IF(Customer[[#This Row],[Senior]]="Yes", "Senior","Other"))</f>
        <v>Other</v>
      </c>
      <c r="X6577">
        <v>4</v>
      </c>
      <c r="Y6577" t="s">
        <v>21</v>
      </c>
      <c r="Z6577" t="s">
        <v>53</v>
      </c>
      <c r="AA6577" t="s">
        <v>33</v>
      </c>
      <c r="AB6577">
        <v>8</v>
      </c>
      <c r="AC6577">
        <v>417</v>
      </c>
    </row>
    <row r="6578" spans="1:29" x14ac:dyDescent="0.25">
      <c r="A6578" t="s">
        <v>13268</v>
      </c>
      <c r="B6578" t="s">
        <v>21</v>
      </c>
      <c r="C6578"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 t="str">
        <f>IF(Customer[[#This Row],[Under 30]]="Yes","Under 30",IF(Customer[[#This Row],[Senior]]="Yes", "Senior","Other"))</f>
        <v>Other</v>
      </c>
      <c r="X6578">
        <v>3</v>
      </c>
      <c r="Y6578" t="s">
        <v>25</v>
      </c>
      <c r="Z6578" t="s">
        <v>53</v>
      </c>
      <c r="AA6578" t="s">
        <v>38</v>
      </c>
      <c r="AB6578">
        <v>22</v>
      </c>
      <c r="AC6578">
        <v>1431</v>
      </c>
    </row>
    <row r="6579" spans="1:29" x14ac:dyDescent="0.25">
      <c r="A6579" t="s">
        <v>13270</v>
      </c>
      <c r="B6579" t="s">
        <v>21</v>
      </c>
      <c r="C6579"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 t="str">
        <f>IF(Customer[[#This Row],[Under 30]]="Yes","Under 30",IF(Customer[[#This Row],[Senior]]="Yes", "Senior","Other"))</f>
        <v>Other</v>
      </c>
      <c r="X6579">
        <v>5</v>
      </c>
      <c r="Y6579" t="s">
        <v>21</v>
      </c>
      <c r="Z6579" t="s">
        <v>98</v>
      </c>
      <c r="AA6579" t="s">
        <v>38</v>
      </c>
      <c r="AB6579">
        <v>33</v>
      </c>
      <c r="AC6579">
        <v>319</v>
      </c>
    </row>
    <row r="6580" spans="1:29" x14ac:dyDescent="0.25">
      <c r="A6580" t="s">
        <v>13272</v>
      </c>
      <c r="B6580" t="s">
        <v>21</v>
      </c>
      <c r="C6580"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 t="str">
        <f>IF(Customer[[#This Row],[Under 30]]="Yes","Under 30",IF(Customer[[#This Row],[Senior]]="Yes", "Senior","Other"))</f>
        <v>Other</v>
      </c>
      <c r="X6580">
        <v>3</v>
      </c>
      <c r="Y6580" t="s">
        <v>25</v>
      </c>
      <c r="Z6580" t="s">
        <v>98</v>
      </c>
      <c r="AA6580" t="s">
        <v>38</v>
      </c>
      <c r="AB6580">
        <v>33</v>
      </c>
      <c r="AC6580">
        <v>1651</v>
      </c>
    </row>
    <row r="6581" spans="1:29" x14ac:dyDescent="0.25">
      <c r="A6581" t="s">
        <v>13274</v>
      </c>
      <c r="B6581" t="s">
        <v>21</v>
      </c>
      <c r="C6581"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 t="str">
        <f>IF(Customer[[#This Row],[Under 30]]="Yes","Under 30",IF(Customer[[#This Row],[Senior]]="Yes", "Senior","Other"))</f>
        <v>Other</v>
      </c>
      <c r="X6581">
        <v>4</v>
      </c>
      <c r="Y6581" t="s">
        <v>25</v>
      </c>
      <c r="Z6581" t="s">
        <v>98</v>
      </c>
      <c r="AA6581" t="s">
        <v>33</v>
      </c>
      <c r="AB6581">
        <v>17</v>
      </c>
      <c r="AC6581">
        <v>462</v>
      </c>
    </row>
    <row r="6582" spans="1:29" x14ac:dyDescent="0.25">
      <c r="A6582" t="s">
        <v>13276</v>
      </c>
      <c r="B6582" t="s">
        <v>21</v>
      </c>
      <c r="C6582"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 t="str">
        <f>IF(Customer[[#This Row],[Under 30]]="Yes","Under 30",IF(Customer[[#This Row],[Senior]]="Yes", "Senior","Other"))</f>
        <v>Other</v>
      </c>
      <c r="X6582">
        <v>4</v>
      </c>
      <c r="Y6582" t="s">
        <v>21</v>
      </c>
      <c r="Z6582" t="s">
        <v>98</v>
      </c>
      <c r="AA6582" t="s">
        <v>33</v>
      </c>
      <c r="AB6582">
        <v>8</v>
      </c>
      <c r="AC6582">
        <v>419</v>
      </c>
    </row>
    <row r="6583" spans="1:29" x14ac:dyDescent="0.25">
      <c r="A6583" t="s">
        <v>13278</v>
      </c>
      <c r="B6583" t="s">
        <v>21</v>
      </c>
      <c r="C6583"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 t="str">
        <f>IF(Customer[[#This Row],[Under 30]]="Yes","Under 30",IF(Customer[[#This Row],[Senior]]="Yes", "Senior","Other"))</f>
        <v>Under 30</v>
      </c>
      <c r="X6583">
        <v>6</v>
      </c>
      <c r="Y6583" t="s">
        <v>25</v>
      </c>
      <c r="Z6583" t="s">
        <v>53</v>
      </c>
      <c r="AA6583" t="s">
        <v>33</v>
      </c>
      <c r="AB6583">
        <v>39</v>
      </c>
      <c r="AC6583">
        <v>2812</v>
      </c>
    </row>
    <row r="6584" spans="1:29" x14ac:dyDescent="0.25">
      <c r="A6584" t="s">
        <v>13280</v>
      </c>
      <c r="B6584" t="s">
        <v>21</v>
      </c>
      <c r="C6584"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 t="str">
        <f>IF(Customer[[#This Row],[Under 30]]="Yes","Under 30",IF(Customer[[#This Row],[Senior]]="Yes", "Senior","Other"))</f>
        <v>Other</v>
      </c>
      <c r="X6584">
        <v>3</v>
      </c>
      <c r="Y6584" t="s">
        <v>21</v>
      </c>
      <c r="Z6584" t="s">
        <v>32</v>
      </c>
      <c r="AA6584" t="s">
        <v>33</v>
      </c>
      <c r="AB6584">
        <v>8</v>
      </c>
      <c r="AC6584">
        <v>168</v>
      </c>
    </row>
    <row r="6585" spans="1:29" x14ac:dyDescent="0.25">
      <c r="A6585" t="s">
        <v>13282</v>
      </c>
      <c r="B6585" t="s">
        <v>21</v>
      </c>
      <c r="C6585"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 t="str">
        <f>IF(Customer[[#This Row],[Under 30]]="Yes","Under 30",IF(Customer[[#This Row],[Senior]]="Yes", "Senior","Other"))</f>
        <v>Other</v>
      </c>
      <c r="X6585">
        <v>5</v>
      </c>
      <c r="Y6585" t="s">
        <v>21</v>
      </c>
      <c r="Z6585" t="s">
        <v>32</v>
      </c>
      <c r="AA6585" t="s">
        <v>33</v>
      </c>
      <c r="AB6585">
        <v>8</v>
      </c>
      <c r="AC6585">
        <v>58</v>
      </c>
    </row>
    <row r="6586" spans="1:29" x14ac:dyDescent="0.25">
      <c r="A6586" t="s">
        <v>13284</v>
      </c>
      <c r="B6586" t="s">
        <v>21</v>
      </c>
      <c r="C6586"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 t="str">
        <f>IF(Customer[[#This Row],[Under 30]]="Yes","Under 30",IF(Customer[[#This Row],[Senior]]="Yes", "Senior","Other"))</f>
        <v>Other</v>
      </c>
      <c r="X6586">
        <v>2</v>
      </c>
      <c r="Y6586" t="s">
        <v>21</v>
      </c>
      <c r="Z6586" t="s">
        <v>53</v>
      </c>
      <c r="AA6586" t="s">
        <v>33</v>
      </c>
      <c r="AB6586">
        <v>10</v>
      </c>
      <c r="AC6586">
        <v>517</v>
      </c>
    </row>
    <row r="6587" spans="1:29" x14ac:dyDescent="0.25">
      <c r="A6587" t="s">
        <v>13286</v>
      </c>
      <c r="B6587" t="s">
        <v>21</v>
      </c>
      <c r="C6587"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 t="str">
        <f>IF(Customer[[#This Row],[Under 30]]="Yes","Under 30",IF(Customer[[#This Row],[Senior]]="Yes", "Senior","Other"))</f>
        <v>Other</v>
      </c>
      <c r="X6587">
        <v>4</v>
      </c>
      <c r="Y6587" t="s">
        <v>21</v>
      </c>
      <c r="Z6587" t="s">
        <v>53</v>
      </c>
      <c r="AA6587" t="s">
        <v>33</v>
      </c>
      <c r="AB6587">
        <v>20</v>
      </c>
      <c r="AC6587">
        <v>1380</v>
      </c>
    </row>
    <row r="6588" spans="1:29" x14ac:dyDescent="0.25">
      <c r="A6588" t="s">
        <v>13288</v>
      </c>
      <c r="B6588" t="s">
        <v>21</v>
      </c>
      <c r="C6588"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 t="str">
        <f>IF(Customer[[#This Row],[Under 30]]="Yes","Under 30",IF(Customer[[#This Row],[Senior]]="Yes", "Senior","Other"))</f>
        <v>Other</v>
      </c>
      <c r="X6588">
        <v>2</v>
      </c>
      <c r="Y6588" t="s">
        <v>21</v>
      </c>
      <c r="Z6588" t="s">
        <v>32</v>
      </c>
      <c r="AA6588" t="s">
        <v>33</v>
      </c>
      <c r="AB6588">
        <v>11</v>
      </c>
      <c r="AC6588">
        <v>462</v>
      </c>
    </row>
    <row r="6589" spans="1:29" x14ac:dyDescent="0.25">
      <c r="A6589" t="s">
        <v>13290</v>
      </c>
      <c r="B6589" t="s">
        <v>21</v>
      </c>
      <c r="C6589"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 t="str">
        <f>IF(Customer[[#This Row],[Under 30]]="Yes","Under 30",IF(Customer[[#This Row],[Senior]]="Yes", "Senior","Other"))</f>
        <v>Under 30</v>
      </c>
      <c r="X6589">
        <v>6</v>
      </c>
      <c r="Y6589" t="s">
        <v>25</v>
      </c>
      <c r="Z6589" t="s">
        <v>53</v>
      </c>
      <c r="AA6589" t="s">
        <v>33</v>
      </c>
      <c r="AB6589">
        <v>33</v>
      </c>
      <c r="AC6589">
        <v>333</v>
      </c>
    </row>
    <row r="6590" spans="1:29" x14ac:dyDescent="0.25">
      <c r="A6590" t="s">
        <v>13292</v>
      </c>
      <c r="B6590" t="s">
        <v>21</v>
      </c>
      <c r="C6590"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 t="str">
        <f>IF(Customer[[#This Row],[Under 30]]="Yes","Under 30",IF(Customer[[#This Row],[Senior]]="Yes", "Senior","Other"))</f>
        <v>Under 30</v>
      </c>
      <c r="X6590">
        <v>4</v>
      </c>
      <c r="Y6590" t="s">
        <v>21</v>
      </c>
      <c r="Z6590" t="s">
        <v>32</v>
      </c>
      <c r="AA6590" t="s">
        <v>38</v>
      </c>
      <c r="AB6590">
        <v>32</v>
      </c>
      <c r="AC6590">
        <v>1337</v>
      </c>
    </row>
    <row r="6591" spans="1:29" x14ac:dyDescent="0.25">
      <c r="A6591" t="s">
        <v>13294</v>
      </c>
      <c r="B6591" t="s">
        <v>21</v>
      </c>
      <c r="C6591"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 t="str">
        <f>IF(Customer[[#This Row],[Under 30]]="Yes","Under 30",IF(Customer[[#This Row],[Senior]]="Yes", "Senior","Other"))</f>
        <v>Senior</v>
      </c>
      <c r="X6591">
        <v>5</v>
      </c>
      <c r="Y6591" t="s">
        <v>21</v>
      </c>
      <c r="Z6591" t="s">
        <v>53</v>
      </c>
      <c r="AA6591" t="s">
        <v>33</v>
      </c>
      <c r="AB6591">
        <v>10</v>
      </c>
      <c r="AC6591">
        <v>232</v>
      </c>
    </row>
    <row r="6592" spans="1:29" x14ac:dyDescent="0.25">
      <c r="A6592" t="s">
        <v>13296</v>
      </c>
      <c r="B6592" t="s">
        <v>21</v>
      </c>
      <c r="C6592"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 t="str">
        <f>IF(Customer[[#This Row],[Under 30]]="Yes","Under 30",IF(Customer[[#This Row],[Senior]]="Yes", "Senior","Other"))</f>
        <v>Other</v>
      </c>
      <c r="X6592">
        <v>2</v>
      </c>
      <c r="Y6592" t="s">
        <v>21</v>
      </c>
      <c r="Z6592" t="s">
        <v>98</v>
      </c>
      <c r="AA6592" t="s">
        <v>33</v>
      </c>
      <c r="AB6592">
        <v>14</v>
      </c>
      <c r="AC6592">
        <v>160</v>
      </c>
    </row>
    <row r="6593" spans="1:31" x14ac:dyDescent="0.25">
      <c r="A6593" t="s">
        <v>13298</v>
      </c>
      <c r="B6593" t="s">
        <v>25</v>
      </c>
      <c r="C6593"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 t="str">
        <f>IF(Customer[[#This Row],[Under 30]]="Yes","Under 30",IF(Customer[[#This Row],[Senior]]="Yes", "Senior","Other"))</f>
        <v>Under 30</v>
      </c>
      <c r="X6593">
        <v>5</v>
      </c>
      <c r="Y6593" t="s">
        <v>21</v>
      </c>
      <c r="Z6593" t="s">
        <v>32</v>
      </c>
      <c r="AA6593" t="s">
        <v>38</v>
      </c>
      <c r="AB6593">
        <v>27</v>
      </c>
      <c r="AC6593">
        <v>59</v>
      </c>
      <c r="AD6593" t="s">
        <v>39</v>
      </c>
      <c r="AE6593" t="s">
        <v>40</v>
      </c>
    </row>
    <row r="6594" spans="1:31" x14ac:dyDescent="0.25">
      <c r="A6594" t="s">
        <v>13300</v>
      </c>
      <c r="B6594" t="s">
        <v>25</v>
      </c>
      <c r="C6594"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 t="str">
        <f>IF(Customer[[#This Row],[Under 30]]="Yes","Under 30",IF(Customer[[#This Row],[Senior]]="Yes", "Senior","Other"))</f>
        <v>Other</v>
      </c>
      <c r="X6594">
        <v>5</v>
      </c>
      <c r="Y6594" t="s">
        <v>25</v>
      </c>
      <c r="Z6594" t="s">
        <v>32</v>
      </c>
      <c r="AA6594" t="s">
        <v>38</v>
      </c>
      <c r="AB6594">
        <v>38</v>
      </c>
      <c r="AC6594">
        <v>317</v>
      </c>
      <c r="AD6594" t="s">
        <v>39</v>
      </c>
      <c r="AE6594" t="s">
        <v>40</v>
      </c>
    </row>
    <row r="6595" spans="1:31" x14ac:dyDescent="0.25">
      <c r="A6595" t="s">
        <v>13302</v>
      </c>
      <c r="B6595" t="s">
        <v>25</v>
      </c>
      <c r="C6595"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 t="str">
        <f>IF(Customer[[#This Row],[Under 30]]="Yes","Under 30",IF(Customer[[#This Row],[Senior]]="Yes", "Senior","Other"))</f>
        <v>Under 30</v>
      </c>
      <c r="X6595">
        <v>2</v>
      </c>
      <c r="Y6595" t="s">
        <v>25</v>
      </c>
      <c r="Z6595" t="s">
        <v>32</v>
      </c>
      <c r="AA6595" t="s">
        <v>38</v>
      </c>
      <c r="AB6595">
        <v>49</v>
      </c>
      <c r="AC6595">
        <v>1425</v>
      </c>
      <c r="AD6595" t="s">
        <v>39</v>
      </c>
      <c r="AE6595" t="s">
        <v>40</v>
      </c>
    </row>
    <row r="6596" spans="1:31" x14ac:dyDescent="0.25">
      <c r="A6596" t="s">
        <v>13304</v>
      </c>
      <c r="B6596" t="s">
        <v>25</v>
      </c>
      <c r="C6596"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 t="str">
        <f>IF(Customer[[#This Row],[Under 30]]="Yes","Under 30",IF(Customer[[#This Row],[Senior]]="Yes", "Senior","Other"))</f>
        <v>Other</v>
      </c>
      <c r="X6596">
        <v>4</v>
      </c>
      <c r="Y6596" t="s">
        <v>25</v>
      </c>
      <c r="Z6596" t="s">
        <v>32</v>
      </c>
      <c r="AA6596" t="s">
        <v>38</v>
      </c>
      <c r="AB6596">
        <v>36</v>
      </c>
      <c r="AC6596">
        <v>1734</v>
      </c>
      <c r="AD6596" t="s">
        <v>56</v>
      </c>
      <c r="AE6596" t="s">
        <v>96</v>
      </c>
    </row>
    <row r="6597" spans="1:31" x14ac:dyDescent="0.25">
      <c r="A6597" t="s">
        <v>13306</v>
      </c>
      <c r="B6597" t="s">
        <v>25</v>
      </c>
      <c r="C6597"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 t="str">
        <f>IF(Customer[[#This Row],[Under 30]]="Yes","Under 30",IF(Customer[[#This Row],[Senior]]="Yes", "Senior","Other"))</f>
        <v>Other</v>
      </c>
      <c r="X6597">
        <v>6</v>
      </c>
      <c r="Y6597" t="s">
        <v>21</v>
      </c>
      <c r="Z6597" t="s">
        <v>32</v>
      </c>
      <c r="AA6597" t="s">
        <v>38</v>
      </c>
      <c r="AB6597">
        <v>35</v>
      </c>
      <c r="AC6597">
        <v>1682</v>
      </c>
      <c r="AD6597" t="s">
        <v>56</v>
      </c>
      <c r="AE6597" t="s">
        <v>96</v>
      </c>
    </row>
    <row r="6598" spans="1:31" x14ac:dyDescent="0.25">
      <c r="A6598" t="s">
        <v>13308</v>
      </c>
      <c r="B6598" t="s">
        <v>25</v>
      </c>
      <c r="C6598"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 t="str">
        <f>IF(Customer[[#This Row],[Under 30]]="Yes","Under 30",IF(Customer[[#This Row],[Senior]]="Yes", "Senior","Other"))</f>
        <v>Other</v>
      </c>
      <c r="X6598">
        <v>3</v>
      </c>
      <c r="Y6598" t="s">
        <v>21</v>
      </c>
      <c r="Z6598" t="s">
        <v>32</v>
      </c>
      <c r="AA6598" t="s">
        <v>38</v>
      </c>
      <c r="AB6598">
        <v>19</v>
      </c>
      <c r="AC6598">
        <v>88</v>
      </c>
      <c r="AD6598" t="s">
        <v>56</v>
      </c>
      <c r="AE6598" t="s">
        <v>96</v>
      </c>
    </row>
    <row r="6599" spans="1:31" x14ac:dyDescent="0.25">
      <c r="A6599" t="s">
        <v>13310</v>
      </c>
      <c r="B6599" t="s">
        <v>25</v>
      </c>
      <c r="C6599"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 t="str">
        <f>IF(Customer[[#This Row],[Under 30]]="Yes","Under 30",IF(Customer[[#This Row],[Senior]]="Yes", "Senior","Other"))</f>
        <v>Other</v>
      </c>
      <c r="X6599">
        <v>2</v>
      </c>
      <c r="Y6599" t="s">
        <v>25</v>
      </c>
      <c r="Z6599" t="s">
        <v>32</v>
      </c>
      <c r="AA6599" t="s">
        <v>38</v>
      </c>
      <c r="AB6599">
        <v>29</v>
      </c>
      <c r="AC6599">
        <v>963</v>
      </c>
      <c r="AD6599" t="s">
        <v>56</v>
      </c>
      <c r="AE6599" t="s">
        <v>102</v>
      </c>
    </row>
    <row r="6600" spans="1:31" x14ac:dyDescent="0.25">
      <c r="A6600" t="s">
        <v>13312</v>
      </c>
      <c r="B6600" t="s">
        <v>25</v>
      </c>
      <c r="C6600"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 t="str">
        <f>IF(Customer[[#This Row],[Under 30]]="Yes","Under 30",IF(Customer[[#This Row],[Senior]]="Yes", "Senior","Other"))</f>
        <v>Other</v>
      </c>
      <c r="X6600">
        <v>3</v>
      </c>
      <c r="Y6600" t="s">
        <v>25</v>
      </c>
      <c r="Z6600" t="s">
        <v>32</v>
      </c>
      <c r="AA6600" t="s">
        <v>38</v>
      </c>
      <c r="AB6600">
        <v>33</v>
      </c>
      <c r="AC6600">
        <v>374</v>
      </c>
      <c r="AD6600" t="s">
        <v>56</v>
      </c>
      <c r="AE6600" t="s">
        <v>100</v>
      </c>
    </row>
    <row r="6601" spans="1:31" x14ac:dyDescent="0.25">
      <c r="A6601" t="s">
        <v>13314</v>
      </c>
      <c r="B6601" t="s">
        <v>25</v>
      </c>
      <c r="C6601"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 t="str">
        <f>IF(Customer[[#This Row],[Under 30]]="Yes","Under 30",IF(Customer[[#This Row],[Senior]]="Yes", "Senior","Other"))</f>
        <v>Other</v>
      </c>
      <c r="X6601">
        <v>4</v>
      </c>
      <c r="Y6601" t="s">
        <v>21</v>
      </c>
      <c r="Z6601" t="s">
        <v>32</v>
      </c>
      <c r="AA6601" t="s">
        <v>38</v>
      </c>
      <c r="AB6601">
        <v>23</v>
      </c>
      <c r="AC6601">
        <v>41</v>
      </c>
      <c r="AD6601" t="s">
        <v>56</v>
      </c>
      <c r="AE6601" t="s">
        <v>96</v>
      </c>
    </row>
    <row r="6602" spans="1:31" x14ac:dyDescent="0.25">
      <c r="A6602" t="s">
        <v>13316</v>
      </c>
      <c r="B6602" t="s">
        <v>25</v>
      </c>
      <c r="C6602"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 t="str">
        <f>IF(Customer[[#This Row],[Under 30]]="Yes","Under 30",IF(Customer[[#This Row],[Senior]]="Yes", "Senior","Other"))</f>
        <v>Other</v>
      </c>
      <c r="X6602">
        <v>3</v>
      </c>
      <c r="Y6602" t="s">
        <v>21</v>
      </c>
      <c r="Z6602" t="s">
        <v>32</v>
      </c>
      <c r="AA6602" t="s">
        <v>33</v>
      </c>
      <c r="AB6602">
        <v>27</v>
      </c>
      <c r="AC6602">
        <v>391</v>
      </c>
      <c r="AD6602" t="s">
        <v>56</v>
      </c>
      <c r="AE6602" t="s">
        <v>100</v>
      </c>
    </row>
    <row r="6603" spans="1:31" x14ac:dyDescent="0.25">
      <c r="A6603" t="s">
        <v>13318</v>
      </c>
      <c r="B6603" t="s">
        <v>25</v>
      </c>
      <c r="C6603"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 t="str">
        <f>IF(Customer[[#This Row],[Under 30]]="Yes","Under 30",IF(Customer[[#This Row],[Senior]]="Yes", "Senior","Other"))</f>
        <v>Senior</v>
      </c>
      <c r="X6603">
        <v>2</v>
      </c>
      <c r="Y6603" t="s">
        <v>21</v>
      </c>
      <c r="Z6603" t="s">
        <v>32</v>
      </c>
      <c r="AA6603" t="s">
        <v>33</v>
      </c>
      <c r="AB6603">
        <v>22</v>
      </c>
      <c r="AC6603">
        <v>174</v>
      </c>
      <c r="AD6603" t="s">
        <v>56</v>
      </c>
      <c r="AE6603" t="s">
        <v>57</v>
      </c>
    </row>
    <row r="6604" spans="1:31" x14ac:dyDescent="0.25">
      <c r="A6604" t="s">
        <v>13320</v>
      </c>
      <c r="B6604" t="s">
        <v>25</v>
      </c>
      <c r="C6604"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 t="str">
        <f>IF(Customer[[#This Row],[Under 30]]="Yes","Under 30",IF(Customer[[#This Row],[Senior]]="Yes", "Senior","Other"))</f>
        <v>Senior</v>
      </c>
      <c r="X6604">
        <v>2</v>
      </c>
      <c r="Y6604" t="s">
        <v>21</v>
      </c>
      <c r="Z6604" t="s">
        <v>32</v>
      </c>
      <c r="AA6604" t="s">
        <v>38</v>
      </c>
      <c r="AB6604">
        <v>43</v>
      </c>
      <c r="AC6604">
        <v>799</v>
      </c>
      <c r="AD6604" t="s">
        <v>56</v>
      </c>
      <c r="AE6604" t="s">
        <v>57</v>
      </c>
    </row>
    <row r="6605" spans="1:31" x14ac:dyDescent="0.25">
      <c r="A6605" t="s">
        <v>13322</v>
      </c>
      <c r="B6605" t="s">
        <v>25</v>
      </c>
      <c r="C6605"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 t="str">
        <f>IF(Customer[[#This Row],[Under 30]]="Yes","Under 30",IF(Customer[[#This Row],[Senior]]="Yes", "Senior","Other"))</f>
        <v>Other</v>
      </c>
      <c r="X6605">
        <v>5</v>
      </c>
      <c r="Y6605" t="s">
        <v>21</v>
      </c>
      <c r="Z6605" t="s">
        <v>32</v>
      </c>
      <c r="AA6605" t="s">
        <v>38</v>
      </c>
      <c r="AB6605">
        <v>35</v>
      </c>
      <c r="AC6605">
        <v>316</v>
      </c>
      <c r="AD6605" t="s">
        <v>48</v>
      </c>
      <c r="AE6605" t="s">
        <v>92</v>
      </c>
    </row>
    <row r="6606" spans="1:31" x14ac:dyDescent="0.25">
      <c r="A6606" t="s">
        <v>13324</v>
      </c>
      <c r="B6606" t="s">
        <v>25</v>
      </c>
      <c r="C6606"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 t="str">
        <f>IF(Customer[[#This Row],[Under 30]]="Yes","Under 30",IF(Customer[[#This Row],[Senior]]="Yes", "Senior","Other"))</f>
        <v>Other</v>
      </c>
      <c r="X6606">
        <v>6</v>
      </c>
      <c r="Y6606" t="s">
        <v>21</v>
      </c>
      <c r="Z6606" t="s">
        <v>32</v>
      </c>
      <c r="AA6606" t="s">
        <v>38</v>
      </c>
      <c r="AB6606">
        <v>26</v>
      </c>
      <c r="AC6606">
        <v>26</v>
      </c>
      <c r="AD6606" t="s">
        <v>56</v>
      </c>
      <c r="AE6606" t="s">
        <v>96</v>
      </c>
    </row>
    <row r="6607" spans="1:31" x14ac:dyDescent="0.25">
      <c r="A6607" t="s">
        <v>13326</v>
      </c>
      <c r="B6607" t="s">
        <v>25</v>
      </c>
      <c r="C6607"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 t="str">
        <f>IF(Customer[[#This Row],[Under 30]]="Yes","Under 30",IF(Customer[[#This Row],[Senior]]="Yes", "Senior","Other"))</f>
        <v>Other</v>
      </c>
      <c r="X6607">
        <v>2</v>
      </c>
      <c r="Y6607" t="s">
        <v>25</v>
      </c>
      <c r="Z6607" t="s">
        <v>32</v>
      </c>
      <c r="AA6607" t="s">
        <v>38</v>
      </c>
      <c r="AB6607">
        <v>33</v>
      </c>
      <c r="AC6607">
        <v>221</v>
      </c>
      <c r="AD6607" t="s">
        <v>65</v>
      </c>
      <c r="AE6607" t="s">
        <v>66</v>
      </c>
    </row>
    <row r="6608" spans="1:31" x14ac:dyDescent="0.25">
      <c r="A6608" t="s">
        <v>13328</v>
      </c>
      <c r="B6608" t="s">
        <v>25</v>
      </c>
      <c r="C6608"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 t="str">
        <f>IF(Customer[[#This Row],[Under 30]]="Yes","Under 30",IF(Customer[[#This Row],[Senior]]="Yes", "Senior","Other"))</f>
        <v>Other</v>
      </c>
      <c r="X6608">
        <v>5</v>
      </c>
      <c r="Y6608" t="s">
        <v>21</v>
      </c>
      <c r="Z6608" t="s">
        <v>32</v>
      </c>
      <c r="AA6608" t="s">
        <v>38</v>
      </c>
      <c r="AB6608">
        <v>29</v>
      </c>
      <c r="AC6608">
        <v>345</v>
      </c>
      <c r="AD6608" t="s">
        <v>90</v>
      </c>
      <c r="AE6608" t="s">
        <v>91</v>
      </c>
    </row>
    <row r="6609" spans="1:31" x14ac:dyDescent="0.25">
      <c r="A6609" t="s">
        <v>13330</v>
      </c>
      <c r="B6609" t="s">
        <v>25</v>
      </c>
      <c r="C6609"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 t="str">
        <f>IF(Customer[[#This Row],[Under 30]]="Yes","Under 30",IF(Customer[[#This Row],[Senior]]="Yes", "Senior","Other"))</f>
        <v>Senior</v>
      </c>
      <c r="X6609">
        <v>2</v>
      </c>
      <c r="Y6609" t="s">
        <v>25</v>
      </c>
      <c r="Z6609" t="s">
        <v>32</v>
      </c>
      <c r="AA6609" t="s">
        <v>38</v>
      </c>
      <c r="AB6609">
        <v>44</v>
      </c>
      <c r="AC6609">
        <v>1115</v>
      </c>
      <c r="AD6609" t="s">
        <v>65</v>
      </c>
      <c r="AE6609" t="s">
        <v>87</v>
      </c>
    </row>
    <row r="6610" spans="1:31" x14ac:dyDescent="0.25">
      <c r="A6610" t="s">
        <v>13332</v>
      </c>
      <c r="B6610" t="s">
        <v>25</v>
      </c>
      <c r="C6610"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 t="str">
        <f>IF(Customer[[#This Row],[Under 30]]="Yes","Under 30",IF(Customer[[#This Row],[Senior]]="Yes", "Senior","Other"))</f>
        <v>Other</v>
      </c>
      <c r="X6610">
        <v>4</v>
      </c>
      <c r="Y6610" t="s">
        <v>21</v>
      </c>
      <c r="Z6610" t="s">
        <v>32</v>
      </c>
      <c r="AA6610" t="s">
        <v>38</v>
      </c>
      <c r="AB6610">
        <v>39</v>
      </c>
      <c r="AC6610">
        <v>2099</v>
      </c>
      <c r="AD6610" t="s">
        <v>48</v>
      </c>
      <c r="AE6610" t="s">
        <v>49</v>
      </c>
    </row>
    <row r="6611" spans="1:31" x14ac:dyDescent="0.25">
      <c r="A6611" t="s">
        <v>13334</v>
      </c>
      <c r="B6611" t="s">
        <v>25</v>
      </c>
      <c r="C6611"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 t="str">
        <f>IF(Customer[[#This Row],[Under 30]]="Yes","Under 30",IF(Customer[[#This Row],[Senior]]="Yes", "Senior","Other"))</f>
        <v>Senior</v>
      </c>
      <c r="X6611">
        <v>2</v>
      </c>
      <c r="Y6611" t="s">
        <v>21</v>
      </c>
      <c r="Z6611" t="s">
        <v>32</v>
      </c>
      <c r="AA6611" t="s">
        <v>38</v>
      </c>
      <c r="AB6611">
        <v>23</v>
      </c>
      <c r="AC6611">
        <v>880</v>
      </c>
      <c r="AD6611" t="s">
        <v>48</v>
      </c>
      <c r="AE6611" t="s">
        <v>99</v>
      </c>
    </row>
    <row r="6612" spans="1:31" x14ac:dyDescent="0.25">
      <c r="A6612" t="s">
        <v>13335</v>
      </c>
      <c r="B6612" t="s">
        <v>25</v>
      </c>
      <c r="C6612"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 t="str">
        <f>IF(Customer[[#This Row],[Under 30]]="Yes","Under 30",IF(Customer[[#This Row],[Senior]]="Yes", "Senior","Other"))</f>
        <v>Senior</v>
      </c>
      <c r="X6612">
        <v>5</v>
      </c>
      <c r="Y6612" t="s">
        <v>21</v>
      </c>
      <c r="Z6612" t="s">
        <v>32</v>
      </c>
      <c r="AA6612" t="s">
        <v>38</v>
      </c>
      <c r="AB6612">
        <v>38</v>
      </c>
      <c r="AC6612">
        <v>398</v>
      </c>
      <c r="AD6612" t="s">
        <v>48</v>
      </c>
      <c r="AE6612" t="s">
        <v>92</v>
      </c>
    </row>
    <row r="6613" spans="1:31" x14ac:dyDescent="0.25">
      <c r="A6613" t="s">
        <v>13337</v>
      </c>
      <c r="B6613" t="s">
        <v>25</v>
      </c>
      <c r="C6613"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 t="str">
        <f>IF(Customer[[#This Row],[Under 30]]="Yes","Under 30",IF(Customer[[#This Row],[Senior]]="Yes", "Senior","Other"))</f>
        <v>Under 30</v>
      </c>
      <c r="X6613">
        <v>2</v>
      </c>
      <c r="Y6613" t="s">
        <v>21</v>
      </c>
      <c r="Z6613" t="s">
        <v>32</v>
      </c>
      <c r="AA6613" t="s">
        <v>38</v>
      </c>
      <c r="AB6613">
        <v>33</v>
      </c>
      <c r="AC6613">
        <v>102</v>
      </c>
      <c r="AD6613" t="s">
        <v>65</v>
      </c>
      <c r="AE6613" t="s">
        <v>105</v>
      </c>
    </row>
    <row r="6614" spans="1:31" x14ac:dyDescent="0.25">
      <c r="A6614" t="s">
        <v>13339</v>
      </c>
      <c r="B6614" t="s">
        <v>25</v>
      </c>
      <c r="C6614"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 t="str">
        <f>IF(Customer[[#This Row],[Under 30]]="Yes","Under 30",IF(Customer[[#This Row],[Senior]]="Yes", "Senior","Other"))</f>
        <v>Senior</v>
      </c>
      <c r="X6614">
        <v>6</v>
      </c>
      <c r="Y6614" t="s">
        <v>25</v>
      </c>
      <c r="Z6614" t="s">
        <v>32</v>
      </c>
      <c r="AA6614" t="s">
        <v>38</v>
      </c>
      <c r="AB6614">
        <v>37</v>
      </c>
      <c r="AC6614">
        <v>1016</v>
      </c>
      <c r="AD6614" t="s">
        <v>56</v>
      </c>
      <c r="AE6614" t="s">
        <v>96</v>
      </c>
    </row>
    <row r="6615" spans="1:31" x14ac:dyDescent="0.25">
      <c r="A6615" t="s">
        <v>13341</v>
      </c>
      <c r="B6615" t="s">
        <v>25</v>
      </c>
      <c r="C6615"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 t="str">
        <f>IF(Customer[[#This Row],[Under 30]]="Yes","Under 30",IF(Customer[[#This Row],[Senior]]="Yes", "Senior","Other"))</f>
        <v>Senior</v>
      </c>
      <c r="X6615">
        <v>6</v>
      </c>
      <c r="Y6615" t="s">
        <v>21</v>
      </c>
      <c r="Z6615" t="s">
        <v>32</v>
      </c>
      <c r="AA6615" t="s">
        <v>95</v>
      </c>
      <c r="AB6615">
        <v>24</v>
      </c>
      <c r="AC6615">
        <v>24</v>
      </c>
      <c r="AD6615" t="s">
        <v>39</v>
      </c>
      <c r="AE6615" t="s">
        <v>104</v>
      </c>
    </row>
    <row r="6616" spans="1:31" x14ac:dyDescent="0.25">
      <c r="A6616" t="s">
        <v>13343</v>
      </c>
      <c r="B6616" t="s">
        <v>25</v>
      </c>
      <c r="C6616"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 t="str">
        <f>IF(Customer[[#This Row],[Under 30]]="Yes","Under 30",IF(Customer[[#This Row],[Senior]]="Yes", "Senior","Other"))</f>
        <v>Other</v>
      </c>
      <c r="X6616">
        <v>2</v>
      </c>
      <c r="Y6616" t="s">
        <v>21</v>
      </c>
      <c r="Z6616" t="s">
        <v>32</v>
      </c>
      <c r="AA6616" t="s">
        <v>33</v>
      </c>
      <c r="AB6616">
        <v>28</v>
      </c>
      <c r="AC6616">
        <v>196</v>
      </c>
      <c r="AD6616" t="s">
        <v>56</v>
      </c>
      <c r="AE6616" t="s">
        <v>96</v>
      </c>
    </row>
    <row r="6617" spans="1:31" x14ac:dyDescent="0.25">
      <c r="A6617" t="s">
        <v>13345</v>
      </c>
      <c r="B6617" t="s">
        <v>25</v>
      </c>
      <c r="C6617"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 t="str">
        <f>IF(Customer[[#This Row],[Under 30]]="Yes","Under 30",IF(Customer[[#This Row],[Senior]]="Yes", "Senior","Other"))</f>
        <v>Under 30</v>
      </c>
      <c r="X6617">
        <v>2</v>
      </c>
      <c r="Y6617" t="s">
        <v>21</v>
      </c>
      <c r="Z6617" t="s">
        <v>32</v>
      </c>
      <c r="AA6617" t="s">
        <v>38</v>
      </c>
      <c r="AB6617">
        <v>22</v>
      </c>
      <c r="AC6617">
        <v>433</v>
      </c>
      <c r="AD6617" t="s">
        <v>48</v>
      </c>
      <c r="AE6617" t="s">
        <v>92</v>
      </c>
    </row>
    <row r="6618" spans="1:31" x14ac:dyDescent="0.25">
      <c r="A6618" t="s">
        <v>13347</v>
      </c>
      <c r="B6618" t="s">
        <v>25</v>
      </c>
      <c r="C6618"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 t="str">
        <f>IF(Customer[[#This Row],[Under 30]]="Yes","Under 30",IF(Customer[[#This Row],[Senior]]="Yes", "Senior","Other"))</f>
        <v>Other</v>
      </c>
      <c r="X6618">
        <v>5</v>
      </c>
      <c r="Y6618" t="s">
        <v>21</v>
      </c>
      <c r="Z6618" t="s">
        <v>32</v>
      </c>
      <c r="AA6618" t="s">
        <v>38</v>
      </c>
      <c r="AB6618">
        <v>22</v>
      </c>
      <c r="AC6618">
        <v>86</v>
      </c>
      <c r="AD6618" t="s">
        <v>65</v>
      </c>
      <c r="AE6618" t="s">
        <v>105</v>
      </c>
    </row>
    <row r="6619" spans="1:31" x14ac:dyDescent="0.25">
      <c r="A6619" t="s">
        <v>13349</v>
      </c>
      <c r="B6619" t="s">
        <v>25</v>
      </c>
      <c r="C6619"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 t="str">
        <f>IF(Customer[[#This Row],[Under 30]]="Yes","Under 30",IF(Customer[[#This Row],[Senior]]="Yes", "Senior","Other"))</f>
        <v>Under 30</v>
      </c>
      <c r="X6619">
        <v>2</v>
      </c>
      <c r="Y6619" t="s">
        <v>25</v>
      </c>
      <c r="Z6619" t="s">
        <v>32</v>
      </c>
      <c r="AA6619" t="s">
        <v>38</v>
      </c>
      <c r="AB6619">
        <v>42</v>
      </c>
      <c r="AC6619">
        <v>98</v>
      </c>
      <c r="AD6619" t="s">
        <v>90</v>
      </c>
      <c r="AE6619" t="s">
        <v>91</v>
      </c>
    </row>
    <row r="6620" spans="1:31" x14ac:dyDescent="0.25">
      <c r="A6620" t="s">
        <v>13351</v>
      </c>
      <c r="B6620" t="s">
        <v>25</v>
      </c>
      <c r="C6620"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 t="str">
        <f>IF(Customer[[#This Row],[Under 30]]="Yes","Under 30",IF(Customer[[#This Row],[Senior]]="Yes", "Senior","Other"))</f>
        <v>Senior</v>
      </c>
      <c r="X6620">
        <v>2</v>
      </c>
      <c r="Y6620" t="s">
        <v>21</v>
      </c>
      <c r="Z6620" t="s">
        <v>32</v>
      </c>
      <c r="AA6620" t="s">
        <v>95</v>
      </c>
      <c r="AB6620">
        <v>30</v>
      </c>
      <c r="AC6620">
        <v>469</v>
      </c>
      <c r="AD6620" t="s">
        <v>65</v>
      </c>
      <c r="AE6620" t="s">
        <v>87</v>
      </c>
    </row>
    <row r="6621" spans="1:31" x14ac:dyDescent="0.25">
      <c r="A6621" t="s">
        <v>13353</v>
      </c>
      <c r="B6621" t="s">
        <v>25</v>
      </c>
      <c r="C6621"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 t="str">
        <f>IF(Customer[[#This Row],[Under 30]]="Yes","Under 30",IF(Customer[[#This Row],[Senior]]="Yes", "Senior","Other"))</f>
        <v>Senior</v>
      </c>
      <c r="X6621">
        <v>4</v>
      </c>
      <c r="Y6621" t="s">
        <v>21</v>
      </c>
      <c r="Z6621" t="s">
        <v>32</v>
      </c>
      <c r="AA6621" t="s">
        <v>38</v>
      </c>
      <c r="AB6621">
        <v>38</v>
      </c>
      <c r="AC6621">
        <v>253</v>
      </c>
      <c r="AD6621" t="s">
        <v>48</v>
      </c>
      <c r="AE6621" t="s">
        <v>101</v>
      </c>
    </row>
    <row r="6622" spans="1:31" x14ac:dyDescent="0.25">
      <c r="A6622" t="s">
        <v>13355</v>
      </c>
      <c r="B6622" t="s">
        <v>25</v>
      </c>
      <c r="C6622"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 t="str">
        <f>IF(Customer[[#This Row],[Under 30]]="Yes","Under 30",IF(Customer[[#This Row],[Senior]]="Yes", "Senior","Other"))</f>
        <v>Other</v>
      </c>
      <c r="X6622">
        <v>2</v>
      </c>
      <c r="Y6622" t="s">
        <v>21</v>
      </c>
      <c r="Z6622" t="s">
        <v>32</v>
      </c>
      <c r="AA6622" t="s">
        <v>38</v>
      </c>
      <c r="AB6622">
        <v>36</v>
      </c>
      <c r="AC6622">
        <v>282</v>
      </c>
      <c r="AD6622" t="s">
        <v>48</v>
      </c>
      <c r="AE6622" t="s">
        <v>99</v>
      </c>
    </row>
    <row r="6623" spans="1:31" x14ac:dyDescent="0.25">
      <c r="A6623" t="s">
        <v>13357</v>
      </c>
      <c r="B6623" t="s">
        <v>25</v>
      </c>
      <c r="C6623"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 t="str">
        <f>IF(Customer[[#This Row],[Under 30]]="Yes","Under 30",IF(Customer[[#This Row],[Senior]]="Yes", "Senior","Other"))</f>
        <v>Other</v>
      </c>
      <c r="X6623">
        <v>6</v>
      </c>
      <c r="Y6623" t="s">
        <v>25</v>
      </c>
      <c r="Z6623" t="s">
        <v>32</v>
      </c>
      <c r="AA6623" t="s">
        <v>38</v>
      </c>
      <c r="AB6623">
        <v>30</v>
      </c>
      <c r="AC6623">
        <v>420</v>
      </c>
      <c r="AD6623" t="s">
        <v>56</v>
      </c>
      <c r="AE6623" t="s">
        <v>96</v>
      </c>
    </row>
    <row r="6624" spans="1:31" x14ac:dyDescent="0.25">
      <c r="A6624" t="s">
        <v>13359</v>
      </c>
      <c r="B6624" t="s">
        <v>25</v>
      </c>
      <c r="C6624"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 t="str">
        <f>IF(Customer[[#This Row],[Under 30]]="Yes","Under 30",IF(Customer[[#This Row],[Senior]]="Yes", "Senior","Other"))</f>
        <v>Other</v>
      </c>
      <c r="X6624">
        <v>6</v>
      </c>
      <c r="Y6624" t="s">
        <v>25</v>
      </c>
      <c r="Z6624" t="s">
        <v>32</v>
      </c>
      <c r="AA6624" t="s">
        <v>38</v>
      </c>
      <c r="AB6624">
        <v>35</v>
      </c>
      <c r="AC6624">
        <v>202</v>
      </c>
      <c r="AD6624" t="s">
        <v>65</v>
      </c>
      <c r="AE6624" t="s">
        <v>66</v>
      </c>
    </row>
    <row r="6625" spans="1:31" x14ac:dyDescent="0.25">
      <c r="A6625" t="s">
        <v>13361</v>
      </c>
      <c r="B6625" t="s">
        <v>25</v>
      </c>
      <c r="C6625"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 t="str">
        <f>IF(Customer[[#This Row],[Under 30]]="Yes","Under 30",IF(Customer[[#This Row],[Senior]]="Yes", "Senior","Other"))</f>
        <v>Senior</v>
      </c>
      <c r="X6625">
        <v>5</v>
      </c>
      <c r="Y6625" t="s">
        <v>21</v>
      </c>
      <c r="Z6625" t="s">
        <v>32</v>
      </c>
      <c r="AA6625" t="s">
        <v>38</v>
      </c>
      <c r="AB6625">
        <v>29</v>
      </c>
      <c r="AC6625">
        <v>29</v>
      </c>
      <c r="AD6625" t="s">
        <v>90</v>
      </c>
      <c r="AE6625" t="s">
        <v>91</v>
      </c>
    </row>
    <row r="6626" spans="1:31" x14ac:dyDescent="0.25">
      <c r="A6626" t="s">
        <v>13363</v>
      </c>
      <c r="B6626" t="s">
        <v>25</v>
      </c>
      <c r="C6626"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 t="str">
        <f>IF(Customer[[#This Row],[Under 30]]="Yes","Under 30",IF(Customer[[#This Row],[Senior]]="Yes", "Senior","Other"))</f>
        <v>Other</v>
      </c>
      <c r="X6626">
        <v>3</v>
      </c>
      <c r="Y6626" t="s">
        <v>25</v>
      </c>
      <c r="Z6626" t="s">
        <v>32</v>
      </c>
      <c r="AA6626" t="s">
        <v>38</v>
      </c>
      <c r="AB6626">
        <v>38</v>
      </c>
      <c r="AC6626">
        <v>685</v>
      </c>
      <c r="AD6626" t="s">
        <v>65</v>
      </c>
      <c r="AE6626" t="s">
        <v>97</v>
      </c>
    </row>
    <row r="6627" spans="1:31" x14ac:dyDescent="0.25">
      <c r="A6627" t="s">
        <v>13365</v>
      </c>
      <c r="B6627" t="s">
        <v>25</v>
      </c>
      <c r="C6627"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 t="str">
        <f>IF(Customer[[#This Row],[Under 30]]="Yes","Under 30",IF(Customer[[#This Row],[Senior]]="Yes", "Senior","Other"))</f>
        <v>Other</v>
      </c>
      <c r="X6627">
        <v>6</v>
      </c>
      <c r="Y6627" t="s">
        <v>21</v>
      </c>
      <c r="Z6627" t="s">
        <v>32</v>
      </c>
      <c r="AA6627" t="s">
        <v>38</v>
      </c>
      <c r="AB6627">
        <v>26</v>
      </c>
      <c r="AC6627">
        <v>99</v>
      </c>
      <c r="AD6627" t="s">
        <v>39</v>
      </c>
      <c r="AE6627" t="s">
        <v>104</v>
      </c>
    </row>
    <row r="6628" spans="1:31" x14ac:dyDescent="0.25">
      <c r="A6628" t="s">
        <v>13367</v>
      </c>
      <c r="B6628" t="s">
        <v>25</v>
      </c>
      <c r="C6628"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 t="str">
        <f>IF(Customer[[#This Row],[Under 30]]="Yes","Under 30",IF(Customer[[#This Row],[Senior]]="Yes", "Senior","Other"))</f>
        <v>Other</v>
      </c>
      <c r="X6628">
        <v>2</v>
      </c>
      <c r="Y6628" t="s">
        <v>21</v>
      </c>
      <c r="Z6628" t="s">
        <v>32</v>
      </c>
      <c r="AA6628" t="s">
        <v>33</v>
      </c>
      <c r="AB6628">
        <v>39</v>
      </c>
      <c r="AC6628">
        <v>39</v>
      </c>
      <c r="AD6628" t="s">
        <v>65</v>
      </c>
      <c r="AE6628" t="s">
        <v>7520</v>
      </c>
    </row>
    <row r="6629" spans="1:31" x14ac:dyDescent="0.25">
      <c r="A6629" t="s">
        <v>13369</v>
      </c>
      <c r="B6629" t="s">
        <v>25</v>
      </c>
      <c r="C6629"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 t="str">
        <f>IF(Customer[[#This Row],[Under 30]]="Yes","Under 30",IF(Customer[[#This Row],[Senior]]="Yes", "Senior","Other"))</f>
        <v>Senior</v>
      </c>
      <c r="X6629">
        <v>2</v>
      </c>
      <c r="Y6629" t="s">
        <v>21</v>
      </c>
      <c r="Z6629" t="s">
        <v>32</v>
      </c>
      <c r="AA6629" t="s">
        <v>38</v>
      </c>
      <c r="AB6629">
        <v>26</v>
      </c>
      <c r="AC6629">
        <v>302</v>
      </c>
      <c r="AD6629" t="s">
        <v>65</v>
      </c>
      <c r="AE6629" t="s">
        <v>105</v>
      </c>
    </row>
    <row r="6630" spans="1:31" x14ac:dyDescent="0.25">
      <c r="A6630" t="s">
        <v>13371</v>
      </c>
      <c r="B6630" t="s">
        <v>25</v>
      </c>
      <c r="C6630"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 t="str">
        <f>IF(Customer[[#This Row],[Under 30]]="Yes","Under 30",IF(Customer[[#This Row],[Senior]]="Yes", "Senior","Other"))</f>
        <v>Senior</v>
      </c>
      <c r="X6630">
        <v>2</v>
      </c>
      <c r="Y6630" t="s">
        <v>21</v>
      </c>
      <c r="Z6630" t="s">
        <v>32</v>
      </c>
      <c r="AA6630" t="s">
        <v>38</v>
      </c>
      <c r="AB6630">
        <v>24</v>
      </c>
      <c r="AC6630">
        <v>584</v>
      </c>
      <c r="AD6630" t="s">
        <v>90</v>
      </c>
      <c r="AE6630" t="s">
        <v>91</v>
      </c>
    </row>
    <row r="6631" spans="1:31" x14ac:dyDescent="0.25">
      <c r="A6631" t="s">
        <v>13373</v>
      </c>
      <c r="B6631" t="s">
        <v>25</v>
      </c>
      <c r="C6631"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 t="str">
        <f>IF(Customer[[#This Row],[Under 30]]="Yes","Under 30",IF(Customer[[#This Row],[Senior]]="Yes", "Senior","Other"))</f>
        <v>Other</v>
      </c>
      <c r="X6631">
        <v>6</v>
      </c>
      <c r="Y6631" t="s">
        <v>21</v>
      </c>
      <c r="Z6631" t="s">
        <v>32</v>
      </c>
      <c r="AA6631" t="s">
        <v>95</v>
      </c>
      <c r="AB6631">
        <v>21</v>
      </c>
      <c r="AC6631">
        <v>21</v>
      </c>
      <c r="AD6631" t="s">
        <v>56</v>
      </c>
      <c r="AE6631" t="s">
        <v>96</v>
      </c>
    </row>
    <row r="6632" spans="1:31" x14ac:dyDescent="0.25">
      <c r="A6632" t="s">
        <v>13375</v>
      </c>
      <c r="B6632" t="s">
        <v>25</v>
      </c>
      <c r="C6632"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 t="str">
        <f>IF(Customer[[#This Row],[Under 30]]="Yes","Under 30",IF(Customer[[#This Row],[Senior]]="Yes", "Senior","Other"))</f>
        <v>Other</v>
      </c>
      <c r="X6632">
        <v>5</v>
      </c>
      <c r="Y6632" t="s">
        <v>21</v>
      </c>
      <c r="Z6632" t="s">
        <v>32</v>
      </c>
      <c r="AA6632" t="s">
        <v>38</v>
      </c>
      <c r="AB6632">
        <v>13</v>
      </c>
      <c r="AC6632">
        <v>105</v>
      </c>
      <c r="AD6632" t="s">
        <v>65</v>
      </c>
      <c r="AE6632" t="s">
        <v>66</v>
      </c>
    </row>
    <row r="6633" spans="1:31" x14ac:dyDescent="0.25">
      <c r="A6633" t="s">
        <v>13377</v>
      </c>
      <c r="B6633" t="s">
        <v>25</v>
      </c>
      <c r="C6633"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 t="str">
        <f>IF(Customer[[#This Row],[Under 30]]="Yes","Under 30",IF(Customer[[#This Row],[Senior]]="Yes", "Senior","Other"))</f>
        <v>Other</v>
      </c>
      <c r="X6633">
        <v>2</v>
      </c>
      <c r="Y6633" t="s">
        <v>25</v>
      </c>
      <c r="Z6633" t="s">
        <v>32</v>
      </c>
      <c r="AA6633" t="s">
        <v>33</v>
      </c>
      <c r="AB6633">
        <v>13</v>
      </c>
      <c r="AC6633">
        <v>476</v>
      </c>
      <c r="AD6633" t="s">
        <v>65</v>
      </c>
      <c r="AE6633" t="s">
        <v>97</v>
      </c>
    </row>
    <row r="6634" spans="1:31" x14ac:dyDescent="0.25">
      <c r="A6634" t="s">
        <v>13379</v>
      </c>
      <c r="B6634" t="s">
        <v>25</v>
      </c>
      <c r="C6634"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 t="str">
        <f>IF(Customer[[#This Row],[Under 30]]="Yes","Under 30",IF(Customer[[#This Row],[Senior]]="Yes", "Senior","Other"))</f>
        <v>Other</v>
      </c>
      <c r="X6634">
        <v>3</v>
      </c>
      <c r="Y6634" t="s">
        <v>21</v>
      </c>
      <c r="Z6634" t="s">
        <v>32</v>
      </c>
      <c r="AA6634" t="s">
        <v>38</v>
      </c>
      <c r="AB6634">
        <v>24</v>
      </c>
      <c r="AC6634">
        <v>139</v>
      </c>
      <c r="AD6634" t="s">
        <v>48</v>
      </c>
      <c r="AE6634" t="s">
        <v>99</v>
      </c>
    </row>
    <row r="6635" spans="1:31" x14ac:dyDescent="0.25">
      <c r="A6635" t="s">
        <v>13381</v>
      </c>
      <c r="B6635" t="s">
        <v>25</v>
      </c>
      <c r="C6635"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 t="str">
        <f>IF(Customer[[#This Row],[Under 30]]="Yes","Under 30",IF(Customer[[#This Row],[Senior]]="Yes", "Senior","Other"))</f>
        <v>Other</v>
      </c>
      <c r="X6635">
        <v>4</v>
      </c>
      <c r="Y6635" t="s">
        <v>21</v>
      </c>
      <c r="Z6635" t="s">
        <v>32</v>
      </c>
      <c r="AA6635" t="s">
        <v>33</v>
      </c>
      <c r="AB6635">
        <v>7</v>
      </c>
      <c r="AC6635">
        <v>7</v>
      </c>
      <c r="AD6635" t="s">
        <v>90</v>
      </c>
      <c r="AE6635" t="s">
        <v>91</v>
      </c>
    </row>
    <row r="6636" spans="1:31" x14ac:dyDescent="0.25">
      <c r="A6636" t="s">
        <v>13383</v>
      </c>
      <c r="B6636" t="s">
        <v>25</v>
      </c>
      <c r="C6636"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 t="str">
        <f>IF(Customer[[#This Row],[Under 30]]="Yes","Under 30",IF(Customer[[#This Row],[Senior]]="Yes", "Senior","Other"))</f>
        <v>Other</v>
      </c>
      <c r="X6636">
        <v>2</v>
      </c>
      <c r="Y6636" t="s">
        <v>21</v>
      </c>
      <c r="Z6636" t="s">
        <v>32</v>
      </c>
      <c r="AA6636" t="s">
        <v>38</v>
      </c>
      <c r="AB6636">
        <v>18</v>
      </c>
      <c r="AC6636">
        <v>549</v>
      </c>
      <c r="AD6636" t="s">
        <v>90</v>
      </c>
      <c r="AE6636" t="s">
        <v>103</v>
      </c>
    </row>
    <row r="6637" spans="1:31" x14ac:dyDescent="0.25">
      <c r="A6637" t="s">
        <v>13385</v>
      </c>
      <c r="B6637" t="s">
        <v>25</v>
      </c>
      <c r="C6637"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 t="str">
        <f>IF(Customer[[#This Row],[Under 30]]="Yes","Under 30",IF(Customer[[#This Row],[Senior]]="Yes", "Senior","Other"))</f>
        <v>Other</v>
      </c>
      <c r="X6637">
        <v>5</v>
      </c>
      <c r="Y6637" t="s">
        <v>25</v>
      </c>
      <c r="Z6637" t="s">
        <v>32</v>
      </c>
      <c r="AA6637" t="s">
        <v>33</v>
      </c>
      <c r="AB6637">
        <v>25</v>
      </c>
      <c r="AC6637">
        <v>1058</v>
      </c>
      <c r="AD6637" t="s">
        <v>48</v>
      </c>
      <c r="AE6637" t="s">
        <v>92</v>
      </c>
    </row>
    <row r="6638" spans="1:31" x14ac:dyDescent="0.25">
      <c r="A6638" t="s">
        <v>13387</v>
      </c>
      <c r="B6638" t="s">
        <v>25</v>
      </c>
      <c r="C6638"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 t="str">
        <f>IF(Customer[[#This Row],[Under 30]]="Yes","Under 30",IF(Customer[[#This Row],[Senior]]="Yes", "Senior","Other"))</f>
        <v>Other</v>
      </c>
      <c r="X6638">
        <v>2</v>
      </c>
      <c r="Y6638" t="s">
        <v>21</v>
      </c>
      <c r="Z6638" t="s">
        <v>32</v>
      </c>
      <c r="AA6638" t="s">
        <v>33</v>
      </c>
      <c r="AB6638">
        <v>16</v>
      </c>
      <c r="AC6638">
        <v>50</v>
      </c>
      <c r="AD6638" t="s">
        <v>39</v>
      </c>
      <c r="AE6638" t="s">
        <v>106</v>
      </c>
    </row>
    <row r="6639" spans="1:31" x14ac:dyDescent="0.25">
      <c r="A6639" t="s">
        <v>13389</v>
      </c>
      <c r="B6639" t="s">
        <v>25</v>
      </c>
      <c r="C6639"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 t="str">
        <f>IF(Customer[[#This Row],[Under 30]]="Yes","Under 30",IF(Customer[[#This Row],[Senior]]="Yes", "Senior","Other"))</f>
        <v>Other</v>
      </c>
      <c r="X6639">
        <v>2</v>
      </c>
      <c r="Y6639" t="s">
        <v>21</v>
      </c>
      <c r="Z6639" t="s">
        <v>32</v>
      </c>
      <c r="AA6639" t="s">
        <v>38</v>
      </c>
      <c r="AB6639">
        <v>27</v>
      </c>
      <c r="AC6639">
        <v>593</v>
      </c>
      <c r="AD6639" t="s">
        <v>65</v>
      </c>
      <c r="AE6639" t="s">
        <v>66</v>
      </c>
    </row>
    <row r="6640" spans="1:31" x14ac:dyDescent="0.25">
      <c r="A6640" t="s">
        <v>13391</v>
      </c>
      <c r="B6640" t="s">
        <v>25</v>
      </c>
      <c r="C6640"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 t="str">
        <f>IF(Customer[[#This Row],[Under 30]]="Yes","Under 30",IF(Customer[[#This Row],[Senior]]="Yes", "Senior","Other"))</f>
        <v>Other</v>
      </c>
      <c r="X6640">
        <v>4</v>
      </c>
      <c r="Y6640" t="s">
        <v>25</v>
      </c>
      <c r="Z6640" t="s">
        <v>32</v>
      </c>
      <c r="AA6640" t="s">
        <v>95</v>
      </c>
      <c r="AB6640">
        <v>22</v>
      </c>
      <c r="AC6640">
        <v>22</v>
      </c>
      <c r="AD6640" t="s">
        <v>56</v>
      </c>
      <c r="AE6640" t="s">
        <v>57</v>
      </c>
    </row>
    <row r="6641" spans="1:31" x14ac:dyDescent="0.25">
      <c r="A6641" t="s">
        <v>13393</v>
      </c>
      <c r="B6641" t="s">
        <v>25</v>
      </c>
      <c r="C6641"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 t="str">
        <f>IF(Customer[[#This Row],[Under 30]]="Yes","Under 30",IF(Customer[[#This Row],[Senior]]="Yes", "Senior","Other"))</f>
        <v>Other</v>
      </c>
      <c r="X6641">
        <v>5</v>
      </c>
      <c r="Y6641" t="s">
        <v>21</v>
      </c>
      <c r="Z6641" t="s">
        <v>32</v>
      </c>
      <c r="AA6641" t="s">
        <v>33</v>
      </c>
      <c r="AB6641">
        <v>26</v>
      </c>
      <c r="AC6641">
        <v>125</v>
      </c>
      <c r="AD6641" t="s">
        <v>65</v>
      </c>
      <c r="AE6641" t="s">
        <v>105</v>
      </c>
    </row>
    <row r="6642" spans="1:31" x14ac:dyDescent="0.25">
      <c r="A6642" t="s">
        <v>13395</v>
      </c>
      <c r="B6642" t="s">
        <v>25</v>
      </c>
      <c r="C6642"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 t="str">
        <f>IF(Customer[[#This Row],[Under 30]]="Yes","Under 30",IF(Customer[[#This Row],[Senior]]="Yes", "Senior","Other"))</f>
        <v>Other</v>
      </c>
      <c r="X6642">
        <v>3</v>
      </c>
      <c r="Y6642" t="s">
        <v>25</v>
      </c>
      <c r="Z6642" t="s">
        <v>32</v>
      </c>
      <c r="AA6642" t="s">
        <v>38</v>
      </c>
      <c r="AB6642">
        <v>19</v>
      </c>
      <c r="AC6642">
        <v>19</v>
      </c>
      <c r="AD6642" t="s">
        <v>65</v>
      </c>
      <c r="AE6642" t="s">
        <v>66</v>
      </c>
    </row>
    <row r="6643" spans="1:31" x14ac:dyDescent="0.25">
      <c r="A6643" t="s">
        <v>13397</v>
      </c>
      <c r="B6643" t="s">
        <v>25</v>
      </c>
      <c r="C6643"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 t="str">
        <f>IF(Customer[[#This Row],[Under 30]]="Yes","Under 30",IF(Customer[[#This Row],[Senior]]="Yes", "Senior","Other"))</f>
        <v>Other</v>
      </c>
      <c r="X6643">
        <v>4</v>
      </c>
      <c r="Y6643" t="s">
        <v>21</v>
      </c>
      <c r="Z6643" t="s">
        <v>32</v>
      </c>
      <c r="AA6643" t="s">
        <v>33</v>
      </c>
      <c r="AB6643">
        <v>7</v>
      </c>
      <c r="AC6643">
        <v>62</v>
      </c>
      <c r="AD6643" t="s">
        <v>90</v>
      </c>
      <c r="AE6643" t="s">
        <v>91</v>
      </c>
    </row>
    <row r="6644" spans="1:31" x14ac:dyDescent="0.25">
      <c r="A6644" t="s">
        <v>13399</v>
      </c>
      <c r="B6644" t="s">
        <v>25</v>
      </c>
      <c r="C6644"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 t="str">
        <f>IF(Customer[[#This Row],[Under 30]]="Yes","Under 30",IF(Customer[[#This Row],[Senior]]="Yes", "Senior","Other"))</f>
        <v>Other</v>
      </c>
      <c r="X6644">
        <v>4</v>
      </c>
      <c r="Y6644" t="s">
        <v>21</v>
      </c>
      <c r="Z6644" t="s">
        <v>32</v>
      </c>
      <c r="AA6644" t="s">
        <v>33</v>
      </c>
      <c r="AB6644">
        <v>16</v>
      </c>
      <c r="AC6644">
        <v>16</v>
      </c>
      <c r="AD6644" t="s">
        <v>65</v>
      </c>
      <c r="AE6644" t="s">
        <v>66</v>
      </c>
    </row>
    <row r="6645" spans="1:31" x14ac:dyDescent="0.25">
      <c r="A6645" t="s">
        <v>13401</v>
      </c>
      <c r="B6645" t="s">
        <v>25</v>
      </c>
      <c r="C6645"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 t="str">
        <f>IF(Customer[[#This Row],[Under 30]]="Yes","Under 30",IF(Customer[[#This Row],[Senior]]="Yes", "Senior","Other"))</f>
        <v>Other</v>
      </c>
      <c r="X6645">
        <v>6</v>
      </c>
      <c r="Y6645" t="s">
        <v>21</v>
      </c>
      <c r="Z6645" t="s">
        <v>32</v>
      </c>
      <c r="AA6645" t="s">
        <v>33</v>
      </c>
      <c r="AB6645">
        <v>32</v>
      </c>
      <c r="AC6645">
        <v>120</v>
      </c>
      <c r="AD6645" t="s">
        <v>48</v>
      </c>
      <c r="AE6645" t="s">
        <v>92</v>
      </c>
    </row>
    <row r="6646" spans="1:31" x14ac:dyDescent="0.25">
      <c r="A6646" t="s">
        <v>13403</v>
      </c>
      <c r="B6646" t="s">
        <v>25</v>
      </c>
      <c r="C6646"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 t="str">
        <f>IF(Customer[[#This Row],[Under 30]]="Yes","Under 30",IF(Customer[[#This Row],[Senior]]="Yes", "Senior","Other"))</f>
        <v>Other</v>
      </c>
      <c r="X6646">
        <v>3</v>
      </c>
      <c r="Y6646" t="s">
        <v>25</v>
      </c>
      <c r="Z6646" t="s">
        <v>32</v>
      </c>
      <c r="AA6646" t="s">
        <v>38</v>
      </c>
      <c r="AB6646">
        <v>15</v>
      </c>
      <c r="AC6646">
        <v>125</v>
      </c>
      <c r="AD6646" t="s">
        <v>65</v>
      </c>
      <c r="AE6646" t="s">
        <v>105</v>
      </c>
    </row>
    <row r="6647" spans="1:31" x14ac:dyDescent="0.25">
      <c r="A6647" t="s">
        <v>13405</v>
      </c>
      <c r="B6647" t="s">
        <v>25</v>
      </c>
      <c r="C6647"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 t="str">
        <f>IF(Customer[[#This Row],[Under 30]]="Yes","Under 30",IF(Customer[[#This Row],[Senior]]="Yes", "Senior","Other"))</f>
        <v>Other</v>
      </c>
      <c r="X6647">
        <v>3</v>
      </c>
      <c r="Y6647" t="s">
        <v>25</v>
      </c>
      <c r="Z6647" t="s">
        <v>32</v>
      </c>
      <c r="AA6647" t="s">
        <v>33</v>
      </c>
      <c r="AB6647">
        <v>30</v>
      </c>
      <c r="AC6647">
        <v>271</v>
      </c>
      <c r="AD6647" t="s">
        <v>56</v>
      </c>
      <c r="AE6647" t="s">
        <v>57</v>
      </c>
    </row>
    <row r="6648" spans="1:31" x14ac:dyDescent="0.25">
      <c r="A6648" t="s">
        <v>13407</v>
      </c>
      <c r="B6648" t="s">
        <v>25</v>
      </c>
      <c r="C6648"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 t="str">
        <f>IF(Customer[[#This Row],[Under 30]]="Yes","Under 30",IF(Customer[[#This Row],[Senior]]="Yes", "Senior","Other"))</f>
        <v>Other</v>
      </c>
      <c r="X6648">
        <v>2</v>
      </c>
      <c r="Y6648" t="s">
        <v>21</v>
      </c>
      <c r="Z6648" t="s">
        <v>32</v>
      </c>
      <c r="AA6648" t="s">
        <v>33</v>
      </c>
      <c r="AB6648">
        <v>12</v>
      </c>
      <c r="AC6648">
        <v>18</v>
      </c>
      <c r="AD6648" t="s">
        <v>65</v>
      </c>
      <c r="AE6648" t="s">
        <v>108</v>
      </c>
    </row>
    <row r="6649" spans="1:31" x14ac:dyDescent="0.25">
      <c r="A6649" t="s">
        <v>13409</v>
      </c>
      <c r="B6649" t="s">
        <v>25</v>
      </c>
      <c r="C6649"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 t="str">
        <f>IF(Customer[[#This Row],[Under 30]]="Yes","Under 30",IF(Customer[[#This Row],[Senior]]="Yes", "Senior","Other"))</f>
        <v>Other</v>
      </c>
      <c r="X6649">
        <v>2</v>
      </c>
      <c r="Y6649" t="s">
        <v>21</v>
      </c>
      <c r="Z6649" t="s">
        <v>32</v>
      </c>
      <c r="AA6649" t="s">
        <v>38</v>
      </c>
      <c r="AB6649">
        <v>6</v>
      </c>
      <c r="AC6649">
        <v>110</v>
      </c>
      <c r="AD6649" t="s">
        <v>90</v>
      </c>
      <c r="AE6649" t="s">
        <v>91</v>
      </c>
    </row>
    <row r="6650" spans="1:31" x14ac:dyDescent="0.25">
      <c r="A6650" t="s">
        <v>13411</v>
      </c>
      <c r="B6650" t="s">
        <v>25</v>
      </c>
      <c r="C6650"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 t="str">
        <f>IF(Customer[[#This Row],[Under 30]]="Yes","Under 30",IF(Customer[[#This Row],[Senior]]="Yes", "Senior","Other"))</f>
        <v>Other</v>
      </c>
      <c r="X6650">
        <v>2</v>
      </c>
      <c r="Y6650" t="s">
        <v>21</v>
      </c>
      <c r="Z6650" t="s">
        <v>32</v>
      </c>
      <c r="AA6650" t="s">
        <v>38</v>
      </c>
      <c r="AB6650">
        <v>25</v>
      </c>
      <c r="AC6650">
        <v>112</v>
      </c>
      <c r="AD6650" t="s">
        <v>65</v>
      </c>
      <c r="AE6650" t="s">
        <v>108</v>
      </c>
    </row>
    <row r="6651" spans="1:31" x14ac:dyDescent="0.25">
      <c r="A6651" t="s">
        <v>13413</v>
      </c>
      <c r="B6651" t="s">
        <v>25</v>
      </c>
      <c r="C6651"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 t="str">
        <f>IF(Customer[[#This Row],[Under 30]]="Yes","Under 30",IF(Customer[[#This Row],[Senior]]="Yes", "Senior","Other"))</f>
        <v>Other</v>
      </c>
      <c r="X6651">
        <v>3</v>
      </c>
      <c r="Y6651" t="s">
        <v>21</v>
      </c>
      <c r="Z6651" t="s">
        <v>32</v>
      </c>
      <c r="AA6651" t="s">
        <v>95</v>
      </c>
      <c r="AB6651">
        <v>10</v>
      </c>
      <c r="AC6651">
        <v>10</v>
      </c>
      <c r="AD6651" t="s">
        <v>48</v>
      </c>
      <c r="AE6651" t="s">
        <v>49</v>
      </c>
    </row>
    <row r="6652" spans="1:31" x14ac:dyDescent="0.25">
      <c r="A6652" t="s">
        <v>13415</v>
      </c>
      <c r="B6652" t="s">
        <v>25</v>
      </c>
      <c r="C6652"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 t="str">
        <f>IF(Customer[[#This Row],[Under 30]]="Yes","Under 30",IF(Customer[[#This Row],[Senior]]="Yes", "Senior","Other"))</f>
        <v>Under 30</v>
      </c>
      <c r="X6652">
        <v>5</v>
      </c>
      <c r="Y6652" t="s">
        <v>21</v>
      </c>
      <c r="Z6652" t="s">
        <v>32</v>
      </c>
      <c r="AA6652" t="s">
        <v>33</v>
      </c>
      <c r="AB6652">
        <v>24</v>
      </c>
      <c r="AC6652">
        <v>49</v>
      </c>
      <c r="AD6652" t="s">
        <v>56</v>
      </c>
      <c r="AE6652" t="s">
        <v>96</v>
      </c>
    </row>
    <row r="6653" spans="1:31" x14ac:dyDescent="0.25">
      <c r="A6653" t="s">
        <v>13417</v>
      </c>
      <c r="B6653" t="s">
        <v>25</v>
      </c>
      <c r="C6653"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 t="str">
        <f>IF(Customer[[#This Row],[Under 30]]="Yes","Under 30",IF(Customer[[#This Row],[Senior]]="Yes", "Senior","Other"))</f>
        <v>Other</v>
      </c>
      <c r="X6653">
        <v>5</v>
      </c>
      <c r="Y6653" t="s">
        <v>21</v>
      </c>
      <c r="Z6653" t="s">
        <v>32</v>
      </c>
      <c r="AA6653" t="s">
        <v>38</v>
      </c>
      <c r="AB6653">
        <v>34</v>
      </c>
      <c r="AC6653">
        <v>484</v>
      </c>
      <c r="AD6653" t="s">
        <v>56</v>
      </c>
      <c r="AE6653" t="s">
        <v>96</v>
      </c>
    </row>
    <row r="6654" spans="1:31" x14ac:dyDescent="0.25">
      <c r="A6654" t="s">
        <v>13419</v>
      </c>
      <c r="B6654" t="s">
        <v>25</v>
      </c>
      <c r="C6654"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 t="str">
        <f>IF(Customer[[#This Row],[Under 30]]="Yes","Under 30",IF(Customer[[#This Row],[Senior]]="Yes", "Senior","Other"))</f>
        <v>Under 30</v>
      </c>
      <c r="X6654">
        <v>5</v>
      </c>
      <c r="Y6654" t="s">
        <v>25</v>
      </c>
      <c r="Z6654" t="s">
        <v>32</v>
      </c>
      <c r="AA6654" t="s">
        <v>33</v>
      </c>
      <c r="AB6654">
        <v>28</v>
      </c>
      <c r="AC6654">
        <v>640</v>
      </c>
      <c r="AD6654" t="s">
        <v>65</v>
      </c>
      <c r="AE6654" t="s">
        <v>66</v>
      </c>
    </row>
    <row r="6655" spans="1:31" x14ac:dyDescent="0.25">
      <c r="A6655" t="s">
        <v>13421</v>
      </c>
      <c r="B6655" t="s">
        <v>25</v>
      </c>
      <c r="C6655"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 t="str">
        <f>IF(Customer[[#This Row],[Under 30]]="Yes","Under 30",IF(Customer[[#This Row],[Senior]]="Yes", "Senior","Other"))</f>
        <v>Other</v>
      </c>
      <c r="X6655">
        <v>6</v>
      </c>
      <c r="Y6655" t="s">
        <v>21</v>
      </c>
      <c r="Z6655" t="s">
        <v>32</v>
      </c>
      <c r="AA6655" t="s">
        <v>38</v>
      </c>
      <c r="AB6655">
        <v>11</v>
      </c>
      <c r="AC6655">
        <v>11</v>
      </c>
      <c r="AD6655" t="s">
        <v>90</v>
      </c>
      <c r="AE6655" t="s">
        <v>91</v>
      </c>
    </row>
    <row r="6656" spans="1:31" x14ac:dyDescent="0.25">
      <c r="A6656" t="s">
        <v>13423</v>
      </c>
      <c r="B6656" t="s">
        <v>25</v>
      </c>
      <c r="C6656"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 t="str">
        <f>IF(Customer[[#This Row],[Under 30]]="Yes","Under 30",IF(Customer[[#This Row],[Senior]]="Yes", "Senior","Other"))</f>
        <v>Other</v>
      </c>
      <c r="X6656">
        <v>4</v>
      </c>
      <c r="Y6656" t="s">
        <v>25</v>
      </c>
      <c r="Z6656" t="s">
        <v>32</v>
      </c>
      <c r="AA6656" t="s">
        <v>38</v>
      </c>
      <c r="AB6656">
        <v>26</v>
      </c>
      <c r="AC6656">
        <v>925</v>
      </c>
      <c r="AD6656" t="s">
        <v>39</v>
      </c>
      <c r="AE6656" t="s">
        <v>104</v>
      </c>
    </row>
    <row r="6657" spans="1:31" x14ac:dyDescent="0.25">
      <c r="A6657" t="s">
        <v>13425</v>
      </c>
      <c r="B6657" t="s">
        <v>25</v>
      </c>
      <c r="C6657"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 t="str">
        <f>IF(Customer[[#This Row],[Under 30]]="Yes","Under 30",IF(Customer[[#This Row],[Senior]]="Yes", "Senior","Other"))</f>
        <v>Other</v>
      </c>
      <c r="X6657">
        <v>4</v>
      </c>
      <c r="Y6657" t="s">
        <v>21</v>
      </c>
      <c r="Z6657" t="s">
        <v>32</v>
      </c>
      <c r="AA6657" t="s">
        <v>38</v>
      </c>
      <c r="AB6657">
        <v>7</v>
      </c>
      <c r="AC6657">
        <v>7</v>
      </c>
      <c r="AD6657" t="s">
        <v>56</v>
      </c>
      <c r="AE6657" t="s">
        <v>96</v>
      </c>
    </row>
    <row r="6658" spans="1:31" x14ac:dyDescent="0.25">
      <c r="A6658" t="s">
        <v>13427</v>
      </c>
      <c r="B6658" t="s">
        <v>25</v>
      </c>
      <c r="C6658"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 t="str">
        <f>IF(Customer[[#This Row],[Under 30]]="Yes","Under 30",IF(Customer[[#This Row],[Senior]]="Yes", "Senior","Other"))</f>
        <v>Other</v>
      </c>
      <c r="X6658">
        <v>5</v>
      </c>
      <c r="Y6658" t="s">
        <v>21</v>
      </c>
      <c r="Z6658" t="s">
        <v>32</v>
      </c>
      <c r="AA6658" t="s">
        <v>38</v>
      </c>
      <c r="AB6658">
        <v>6</v>
      </c>
      <c r="AC6658">
        <v>6</v>
      </c>
      <c r="AD6658" t="s">
        <v>48</v>
      </c>
      <c r="AE6658" t="s">
        <v>49</v>
      </c>
    </row>
    <row r="6659" spans="1:31" x14ac:dyDescent="0.25">
      <c r="A6659" t="s">
        <v>13429</v>
      </c>
      <c r="B6659" t="s">
        <v>25</v>
      </c>
      <c r="C6659"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 t="str">
        <f>IF(Customer[[#This Row],[Under 30]]="Yes","Under 30",IF(Customer[[#This Row],[Senior]]="Yes", "Senior","Other"))</f>
        <v>Other</v>
      </c>
      <c r="X6659">
        <v>2</v>
      </c>
      <c r="Y6659" t="s">
        <v>21</v>
      </c>
      <c r="Z6659" t="s">
        <v>32</v>
      </c>
      <c r="AA6659" t="s">
        <v>95</v>
      </c>
      <c r="AB6659">
        <v>10</v>
      </c>
      <c r="AC6659">
        <v>10</v>
      </c>
      <c r="AD6659" t="s">
        <v>56</v>
      </c>
      <c r="AE6659" t="s">
        <v>57</v>
      </c>
    </row>
    <row r="6660" spans="1:31" x14ac:dyDescent="0.25">
      <c r="A6660" t="s">
        <v>13431</v>
      </c>
      <c r="B6660" t="s">
        <v>25</v>
      </c>
      <c r="C6660"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 t="str">
        <f>IF(Customer[[#This Row],[Under 30]]="Yes","Under 30",IF(Customer[[#This Row],[Senior]]="Yes", "Senior","Other"))</f>
        <v>Other</v>
      </c>
      <c r="X6660">
        <v>5</v>
      </c>
      <c r="Y6660" t="s">
        <v>21</v>
      </c>
      <c r="Z6660" t="s">
        <v>32</v>
      </c>
      <c r="AA6660" t="s">
        <v>33</v>
      </c>
      <c r="AB6660">
        <v>18</v>
      </c>
      <c r="AC6660">
        <v>554</v>
      </c>
      <c r="AD6660" t="s">
        <v>65</v>
      </c>
      <c r="AE6660" t="s">
        <v>97</v>
      </c>
    </row>
    <row r="6661" spans="1:31" x14ac:dyDescent="0.25">
      <c r="A6661" t="s">
        <v>13433</v>
      </c>
      <c r="B6661" t="s">
        <v>25</v>
      </c>
      <c r="C6661"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 t="str">
        <f>IF(Customer[[#This Row],[Under 30]]="Yes","Under 30",IF(Customer[[#This Row],[Senior]]="Yes", "Senior","Other"))</f>
        <v>Senior</v>
      </c>
      <c r="X6661">
        <v>4</v>
      </c>
      <c r="Y6661" t="s">
        <v>21</v>
      </c>
      <c r="Z6661" t="s">
        <v>32</v>
      </c>
      <c r="AA6661" t="s">
        <v>38</v>
      </c>
      <c r="AB6661">
        <v>24</v>
      </c>
      <c r="AC6661">
        <v>95</v>
      </c>
      <c r="AD6661" t="s">
        <v>56</v>
      </c>
      <c r="AE6661" t="s">
        <v>57</v>
      </c>
    </row>
    <row r="6662" spans="1:31" x14ac:dyDescent="0.25">
      <c r="A6662" t="s">
        <v>13435</v>
      </c>
      <c r="B6662" t="s">
        <v>25</v>
      </c>
      <c r="C6662"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 t="str">
        <f>IF(Customer[[#This Row],[Under 30]]="Yes","Under 30",IF(Customer[[#This Row],[Senior]]="Yes", "Senior","Other"))</f>
        <v>Other</v>
      </c>
      <c r="X6662">
        <v>3</v>
      </c>
      <c r="Y6662" t="s">
        <v>21</v>
      </c>
      <c r="Z6662" t="s">
        <v>32</v>
      </c>
      <c r="AA6662" t="s">
        <v>38</v>
      </c>
      <c r="AB6662">
        <v>18</v>
      </c>
      <c r="AC6662">
        <v>78</v>
      </c>
      <c r="AD6662" t="s">
        <v>65</v>
      </c>
      <c r="AE6662" t="s">
        <v>97</v>
      </c>
    </row>
    <row r="6663" spans="1:31" x14ac:dyDescent="0.25">
      <c r="A6663" t="s">
        <v>13437</v>
      </c>
      <c r="B6663" t="s">
        <v>25</v>
      </c>
      <c r="C6663"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 t="str">
        <f>IF(Customer[[#This Row],[Under 30]]="Yes","Under 30",IF(Customer[[#This Row],[Senior]]="Yes", "Senior","Other"))</f>
        <v>Other</v>
      </c>
      <c r="X6663">
        <v>3</v>
      </c>
      <c r="Y6663" t="s">
        <v>21</v>
      </c>
      <c r="Z6663" t="s">
        <v>32</v>
      </c>
      <c r="AA6663" t="s">
        <v>33</v>
      </c>
      <c r="AB6663">
        <v>8</v>
      </c>
      <c r="AC6663">
        <v>8</v>
      </c>
      <c r="AD6663" t="s">
        <v>48</v>
      </c>
      <c r="AE6663" t="s">
        <v>49</v>
      </c>
    </row>
    <row r="6664" spans="1:31" x14ac:dyDescent="0.25">
      <c r="A6664" t="s">
        <v>13439</v>
      </c>
      <c r="B6664" t="s">
        <v>25</v>
      </c>
      <c r="C6664"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 t="str">
        <f>IF(Customer[[#This Row],[Under 30]]="Yes","Under 30",IF(Customer[[#This Row],[Senior]]="Yes", "Senior","Other"))</f>
        <v>Other</v>
      </c>
      <c r="X6664">
        <v>5</v>
      </c>
      <c r="Y6664" t="s">
        <v>21</v>
      </c>
      <c r="Z6664" t="s">
        <v>32</v>
      </c>
      <c r="AA6664" t="s">
        <v>33</v>
      </c>
      <c r="AB6664">
        <v>6</v>
      </c>
      <c r="AC6664">
        <v>66</v>
      </c>
      <c r="AD6664" t="s">
        <v>90</v>
      </c>
      <c r="AE6664" t="s">
        <v>91</v>
      </c>
    </row>
    <row r="6665" spans="1:31" x14ac:dyDescent="0.25">
      <c r="A6665" t="s">
        <v>13441</v>
      </c>
      <c r="B6665" t="s">
        <v>25</v>
      </c>
      <c r="C6665"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 t="str">
        <f>IF(Customer[[#This Row],[Under 30]]="Yes","Under 30",IF(Customer[[#This Row],[Senior]]="Yes", "Senior","Other"))</f>
        <v>Under 30</v>
      </c>
      <c r="X6665">
        <v>5</v>
      </c>
      <c r="Y6665" t="s">
        <v>21</v>
      </c>
      <c r="Z6665" t="s">
        <v>32</v>
      </c>
      <c r="AA6665" t="s">
        <v>95</v>
      </c>
      <c r="AB6665">
        <v>27</v>
      </c>
      <c r="AC6665">
        <v>1046</v>
      </c>
      <c r="AD6665" t="s">
        <v>56</v>
      </c>
      <c r="AE6665" t="s">
        <v>57</v>
      </c>
    </row>
    <row r="6666" spans="1:31" x14ac:dyDescent="0.25">
      <c r="A6666" t="s">
        <v>13443</v>
      </c>
      <c r="B6666" t="s">
        <v>25</v>
      </c>
      <c r="C6666"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 t="str">
        <f>IF(Customer[[#This Row],[Under 30]]="Yes","Under 30",IF(Customer[[#This Row],[Senior]]="Yes", "Senior","Other"))</f>
        <v>Other</v>
      </c>
      <c r="X6666">
        <v>3</v>
      </c>
      <c r="Y6666" t="s">
        <v>21</v>
      </c>
      <c r="Z6666" t="s">
        <v>32</v>
      </c>
      <c r="AA6666" t="s">
        <v>38</v>
      </c>
      <c r="AB6666">
        <v>10</v>
      </c>
      <c r="AC6666">
        <v>139</v>
      </c>
      <c r="AD6666" t="s">
        <v>56</v>
      </c>
      <c r="AE6666" t="s">
        <v>57</v>
      </c>
    </row>
    <row r="6667" spans="1:31" x14ac:dyDescent="0.25">
      <c r="A6667" t="s">
        <v>13445</v>
      </c>
      <c r="B6667" t="s">
        <v>25</v>
      </c>
      <c r="C6667"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 t="str">
        <f>IF(Customer[[#This Row],[Under 30]]="Yes","Under 30",IF(Customer[[#This Row],[Senior]]="Yes", "Senior","Other"))</f>
        <v>Other</v>
      </c>
      <c r="X6667">
        <v>4</v>
      </c>
      <c r="Y6667" t="s">
        <v>21</v>
      </c>
      <c r="Z6667" t="s">
        <v>32</v>
      </c>
      <c r="AA6667" t="s">
        <v>95</v>
      </c>
      <c r="AB6667">
        <v>6</v>
      </c>
      <c r="AC6667">
        <v>6</v>
      </c>
      <c r="AD6667" t="s">
        <v>56</v>
      </c>
      <c r="AE6667" t="s">
        <v>57</v>
      </c>
    </row>
    <row r="6668" spans="1:31" x14ac:dyDescent="0.25">
      <c r="A6668" t="s">
        <v>13447</v>
      </c>
      <c r="B6668" t="s">
        <v>25</v>
      </c>
      <c r="C6668"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 t="str">
        <f>IF(Customer[[#This Row],[Under 30]]="Yes","Under 30",IF(Customer[[#This Row],[Senior]]="Yes", "Senior","Other"))</f>
        <v>Under 30</v>
      </c>
      <c r="X6668">
        <v>3</v>
      </c>
      <c r="Y6668" t="s">
        <v>21</v>
      </c>
      <c r="Z6668" t="s">
        <v>32</v>
      </c>
      <c r="AA6668" t="s">
        <v>38</v>
      </c>
      <c r="AB6668">
        <v>12</v>
      </c>
      <c r="AC6668">
        <v>12</v>
      </c>
      <c r="AD6668" t="s">
        <v>90</v>
      </c>
      <c r="AE6668" t="s">
        <v>91</v>
      </c>
    </row>
    <row r="6669" spans="1:31" x14ac:dyDescent="0.25">
      <c r="A6669" t="s">
        <v>13449</v>
      </c>
      <c r="B6669" t="s">
        <v>25</v>
      </c>
      <c r="C6669"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 t="str">
        <f>IF(Customer[[#This Row],[Under 30]]="Yes","Under 30",IF(Customer[[#This Row],[Senior]]="Yes", "Senior","Other"))</f>
        <v>Other</v>
      </c>
      <c r="X6669">
        <v>3</v>
      </c>
      <c r="Y6669" t="s">
        <v>21</v>
      </c>
      <c r="Z6669" t="s">
        <v>32</v>
      </c>
      <c r="AA6669" t="s">
        <v>33</v>
      </c>
      <c r="AB6669">
        <v>29</v>
      </c>
      <c r="AC6669">
        <v>1608</v>
      </c>
      <c r="AD6669" t="s">
        <v>39</v>
      </c>
      <c r="AE6669" t="s">
        <v>104</v>
      </c>
    </row>
    <row r="6670" spans="1:31" x14ac:dyDescent="0.25">
      <c r="A6670" t="s">
        <v>13451</v>
      </c>
      <c r="B6670" t="s">
        <v>25</v>
      </c>
      <c r="C6670"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 t="str">
        <f>IF(Customer[[#This Row],[Under 30]]="Yes","Under 30",IF(Customer[[#This Row],[Senior]]="Yes", "Senior","Other"))</f>
        <v>Other</v>
      </c>
      <c r="X6670">
        <v>2</v>
      </c>
      <c r="Y6670" t="s">
        <v>21</v>
      </c>
      <c r="Z6670" t="s">
        <v>32</v>
      </c>
      <c r="AA6670" t="s">
        <v>95</v>
      </c>
      <c r="AB6670">
        <v>23</v>
      </c>
      <c r="AC6670">
        <v>111</v>
      </c>
      <c r="AD6670" t="s">
        <v>56</v>
      </c>
      <c r="AE6670" t="s">
        <v>96</v>
      </c>
    </row>
    <row r="6671" spans="1:31" x14ac:dyDescent="0.25">
      <c r="A6671" t="s">
        <v>13453</v>
      </c>
      <c r="B6671" t="s">
        <v>25</v>
      </c>
      <c r="C6671"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 t="str">
        <f>IF(Customer[[#This Row],[Under 30]]="Yes","Under 30",IF(Customer[[#This Row],[Senior]]="Yes", "Senior","Other"))</f>
        <v>Under 30</v>
      </c>
      <c r="X6671">
        <v>4</v>
      </c>
      <c r="Y6671" t="s">
        <v>21</v>
      </c>
      <c r="Z6671" t="s">
        <v>32</v>
      </c>
      <c r="AA6671" t="s">
        <v>33</v>
      </c>
      <c r="AB6671">
        <v>11</v>
      </c>
      <c r="AC6671">
        <v>11</v>
      </c>
      <c r="AD6671" t="s">
        <v>90</v>
      </c>
      <c r="AE6671" t="s">
        <v>91</v>
      </c>
    </row>
    <row r="6672" spans="1:31" x14ac:dyDescent="0.25">
      <c r="A6672" t="s">
        <v>13455</v>
      </c>
      <c r="B6672" t="s">
        <v>25</v>
      </c>
      <c r="C6672"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 t="str">
        <f>IF(Customer[[#This Row],[Under 30]]="Yes","Under 30",IF(Customer[[#This Row],[Senior]]="Yes", "Senior","Other"))</f>
        <v>Other</v>
      </c>
      <c r="X6672">
        <v>2</v>
      </c>
      <c r="Y6672" t="s">
        <v>21</v>
      </c>
      <c r="Z6672" t="s">
        <v>32</v>
      </c>
      <c r="AA6672" t="s">
        <v>38</v>
      </c>
      <c r="AB6672">
        <v>6</v>
      </c>
      <c r="AC6672">
        <v>6</v>
      </c>
      <c r="AD6672" t="s">
        <v>90</v>
      </c>
      <c r="AE6672" t="s">
        <v>103</v>
      </c>
    </row>
    <row r="6673" spans="1:31" x14ac:dyDescent="0.25">
      <c r="A6673" t="s">
        <v>13457</v>
      </c>
      <c r="B6673" t="s">
        <v>25</v>
      </c>
      <c r="C6673"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 t="str">
        <f>IF(Customer[[#This Row],[Under 30]]="Yes","Under 30",IF(Customer[[#This Row],[Senior]]="Yes", "Senior","Other"))</f>
        <v>Other</v>
      </c>
      <c r="X6673">
        <v>2</v>
      </c>
      <c r="Y6673" t="s">
        <v>21</v>
      </c>
      <c r="Z6673" t="s">
        <v>32</v>
      </c>
      <c r="AA6673" t="s">
        <v>33</v>
      </c>
      <c r="AB6673">
        <v>9</v>
      </c>
      <c r="AC6673">
        <v>9</v>
      </c>
      <c r="AD6673" t="s">
        <v>90</v>
      </c>
      <c r="AE6673" t="s">
        <v>103</v>
      </c>
    </row>
    <row r="6674" spans="1:31" x14ac:dyDescent="0.25">
      <c r="A6674" t="s">
        <v>13459</v>
      </c>
      <c r="B6674" t="s">
        <v>25</v>
      </c>
      <c r="C6674"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 t="str">
        <f>IF(Customer[[#This Row],[Under 30]]="Yes","Under 30",IF(Customer[[#This Row],[Senior]]="Yes", "Senior","Other"))</f>
        <v>Other</v>
      </c>
      <c r="X6674">
        <v>6</v>
      </c>
      <c r="Y6674" t="s">
        <v>21</v>
      </c>
      <c r="Z6674" t="s">
        <v>32</v>
      </c>
      <c r="AA6674" t="s">
        <v>33</v>
      </c>
      <c r="AB6674">
        <v>13</v>
      </c>
      <c r="AC6674">
        <v>215</v>
      </c>
      <c r="AD6674" t="s">
        <v>48</v>
      </c>
      <c r="AE6674" t="s">
        <v>49</v>
      </c>
    </row>
    <row r="6675" spans="1:31" x14ac:dyDescent="0.25">
      <c r="A6675" t="s">
        <v>13461</v>
      </c>
      <c r="B6675" t="s">
        <v>25</v>
      </c>
      <c r="C6675"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 t="str">
        <f>IF(Customer[[#This Row],[Under 30]]="Yes","Under 30",IF(Customer[[#This Row],[Senior]]="Yes", "Senior","Other"))</f>
        <v>Other</v>
      </c>
      <c r="X6675">
        <v>4</v>
      </c>
      <c r="Y6675" t="s">
        <v>21</v>
      </c>
      <c r="Z6675" t="s">
        <v>32</v>
      </c>
      <c r="AA6675" t="s">
        <v>38</v>
      </c>
      <c r="AB6675">
        <v>20</v>
      </c>
      <c r="AC6675">
        <v>20</v>
      </c>
      <c r="AD6675" t="s">
        <v>90</v>
      </c>
      <c r="AE6675" t="s">
        <v>103</v>
      </c>
    </row>
    <row r="6676" spans="1:31" x14ac:dyDescent="0.25">
      <c r="A6676" t="s">
        <v>13463</v>
      </c>
      <c r="B6676" t="s">
        <v>25</v>
      </c>
      <c r="C6676"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 t="str">
        <f>IF(Customer[[#This Row],[Under 30]]="Yes","Under 30",IF(Customer[[#This Row],[Senior]]="Yes", "Senior","Other"))</f>
        <v>Other</v>
      </c>
      <c r="X6676">
        <v>6</v>
      </c>
      <c r="Y6676" t="s">
        <v>21</v>
      </c>
      <c r="Z6676" t="s">
        <v>32</v>
      </c>
      <c r="AA6676" t="s">
        <v>38</v>
      </c>
      <c r="AB6676">
        <v>7</v>
      </c>
      <c r="AC6676">
        <v>13</v>
      </c>
      <c r="AD6676" t="s">
        <v>90</v>
      </c>
      <c r="AE6676" t="s">
        <v>91</v>
      </c>
    </row>
    <row r="6677" spans="1:31" x14ac:dyDescent="0.25">
      <c r="A6677" t="s">
        <v>13465</v>
      </c>
      <c r="B6677" t="s">
        <v>25</v>
      </c>
      <c r="C6677"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 t="str">
        <f>IF(Customer[[#This Row],[Under 30]]="Yes","Under 30",IF(Customer[[#This Row],[Senior]]="Yes", "Senior","Other"))</f>
        <v>Under 30</v>
      </c>
      <c r="X6677">
        <v>3</v>
      </c>
      <c r="Y6677" t="s">
        <v>21</v>
      </c>
      <c r="Z6677" t="s">
        <v>32</v>
      </c>
      <c r="AA6677" t="s">
        <v>38</v>
      </c>
      <c r="AB6677">
        <v>13</v>
      </c>
      <c r="AC6677">
        <v>13</v>
      </c>
      <c r="AD6677" t="s">
        <v>90</v>
      </c>
      <c r="AE6677" t="s">
        <v>103</v>
      </c>
    </row>
    <row r="6678" spans="1:31" x14ac:dyDescent="0.25">
      <c r="A6678" t="s">
        <v>13467</v>
      </c>
      <c r="B6678" t="s">
        <v>25</v>
      </c>
      <c r="C6678"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 t="str">
        <f>IF(Customer[[#This Row],[Under 30]]="Yes","Under 30",IF(Customer[[#This Row],[Senior]]="Yes", "Senior","Other"))</f>
        <v>Other</v>
      </c>
      <c r="X6678">
        <v>5</v>
      </c>
      <c r="Y6678" t="s">
        <v>21</v>
      </c>
      <c r="Z6678" t="s">
        <v>32</v>
      </c>
      <c r="AA6678" t="s">
        <v>38</v>
      </c>
      <c r="AB6678">
        <v>11</v>
      </c>
      <c r="AC6678">
        <v>59</v>
      </c>
      <c r="AD6678" t="s">
        <v>39</v>
      </c>
      <c r="AE6678" t="s">
        <v>40</v>
      </c>
    </row>
    <row r="6679" spans="1:31" x14ac:dyDescent="0.25">
      <c r="A6679" t="s">
        <v>13469</v>
      </c>
      <c r="B6679" t="s">
        <v>25</v>
      </c>
      <c r="C6679"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 t="str">
        <f>IF(Customer[[#This Row],[Under 30]]="Yes","Under 30",IF(Customer[[#This Row],[Senior]]="Yes", "Senior","Other"))</f>
        <v>Other</v>
      </c>
      <c r="X6679">
        <v>2</v>
      </c>
      <c r="Y6679" t="s">
        <v>25</v>
      </c>
      <c r="Z6679" t="s">
        <v>32</v>
      </c>
      <c r="AA6679" t="s">
        <v>38</v>
      </c>
      <c r="AB6679">
        <v>16</v>
      </c>
      <c r="AC6679">
        <v>570</v>
      </c>
      <c r="AD6679" t="s">
        <v>56</v>
      </c>
      <c r="AE6679" t="s">
        <v>100</v>
      </c>
    </row>
    <row r="6680" spans="1:31" x14ac:dyDescent="0.25">
      <c r="A6680" t="s">
        <v>13471</v>
      </c>
      <c r="B6680" t="s">
        <v>25</v>
      </c>
      <c r="C6680"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 t="str">
        <f>IF(Customer[[#This Row],[Under 30]]="Yes","Under 30",IF(Customer[[#This Row],[Senior]]="Yes", "Senior","Other"))</f>
        <v>Other</v>
      </c>
      <c r="X6680">
        <v>6</v>
      </c>
      <c r="Y6680" t="s">
        <v>21</v>
      </c>
      <c r="Z6680" t="s">
        <v>32</v>
      </c>
      <c r="AA6680" t="s">
        <v>38</v>
      </c>
      <c r="AB6680">
        <v>22</v>
      </c>
      <c r="AC6680">
        <v>241</v>
      </c>
      <c r="AD6680" t="s">
        <v>48</v>
      </c>
      <c r="AE6680" t="s">
        <v>99</v>
      </c>
    </row>
    <row r="6681" spans="1:31" x14ac:dyDescent="0.25">
      <c r="A6681" t="s">
        <v>13473</v>
      </c>
      <c r="B6681" t="s">
        <v>25</v>
      </c>
      <c r="C6681"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 t="str">
        <f>IF(Customer[[#This Row],[Under 30]]="Yes","Under 30",IF(Customer[[#This Row],[Senior]]="Yes", "Senior","Other"))</f>
        <v>Senior</v>
      </c>
      <c r="X6681">
        <v>2</v>
      </c>
      <c r="Y6681" t="s">
        <v>21</v>
      </c>
      <c r="Z6681" t="s">
        <v>32</v>
      </c>
      <c r="AA6681" t="s">
        <v>95</v>
      </c>
      <c r="AB6681">
        <v>17</v>
      </c>
      <c r="AC6681">
        <v>377</v>
      </c>
      <c r="AD6681" t="s">
        <v>39</v>
      </c>
      <c r="AE6681" t="s">
        <v>40</v>
      </c>
    </row>
    <row r="6682" spans="1:31" x14ac:dyDescent="0.25">
      <c r="A6682" t="s">
        <v>13475</v>
      </c>
      <c r="B6682" t="s">
        <v>25</v>
      </c>
      <c r="C6682"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 t="str">
        <f>IF(Customer[[#This Row],[Under 30]]="Yes","Under 30",IF(Customer[[#This Row],[Senior]]="Yes", "Senior","Other"))</f>
        <v>Other</v>
      </c>
      <c r="X6682">
        <v>2</v>
      </c>
      <c r="Y6682" t="s">
        <v>21</v>
      </c>
      <c r="Z6682" t="s">
        <v>32</v>
      </c>
      <c r="AA6682" t="s">
        <v>95</v>
      </c>
      <c r="AB6682">
        <v>13</v>
      </c>
      <c r="AC6682">
        <v>13</v>
      </c>
      <c r="AD6682" t="s">
        <v>48</v>
      </c>
      <c r="AE6682" t="s">
        <v>99</v>
      </c>
    </row>
    <row r="6683" spans="1:31" x14ac:dyDescent="0.25">
      <c r="A6683" t="s">
        <v>13477</v>
      </c>
      <c r="B6683" t="s">
        <v>25</v>
      </c>
      <c r="C6683"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 t="str">
        <f>IF(Customer[[#This Row],[Under 30]]="Yes","Under 30",IF(Customer[[#This Row],[Senior]]="Yes", "Senior","Other"))</f>
        <v>Senior</v>
      </c>
      <c r="X6683">
        <v>5</v>
      </c>
      <c r="Y6683" t="s">
        <v>21</v>
      </c>
      <c r="Z6683" t="s">
        <v>32</v>
      </c>
      <c r="AA6683" t="s">
        <v>33</v>
      </c>
      <c r="AB6683">
        <v>14</v>
      </c>
      <c r="AC6683">
        <v>14</v>
      </c>
      <c r="AD6683" t="s">
        <v>65</v>
      </c>
      <c r="AE6683" t="s">
        <v>66</v>
      </c>
    </row>
    <row r="6684" spans="1:31" x14ac:dyDescent="0.25">
      <c r="A6684" t="s">
        <v>13479</v>
      </c>
      <c r="B6684" t="s">
        <v>25</v>
      </c>
      <c r="C6684"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 t="str">
        <f>IF(Customer[[#This Row],[Under 30]]="Yes","Under 30",IF(Customer[[#This Row],[Senior]]="Yes", "Senior","Other"))</f>
        <v>Other</v>
      </c>
      <c r="X6684">
        <v>2</v>
      </c>
      <c r="Y6684" t="s">
        <v>21</v>
      </c>
      <c r="Z6684" t="s">
        <v>32</v>
      </c>
      <c r="AA6684" t="s">
        <v>95</v>
      </c>
      <c r="AB6684">
        <v>19</v>
      </c>
      <c r="AC6684">
        <v>52</v>
      </c>
      <c r="AD6684" t="s">
        <v>56</v>
      </c>
      <c r="AE6684" t="s">
        <v>102</v>
      </c>
    </row>
    <row r="6685" spans="1:31" x14ac:dyDescent="0.25">
      <c r="A6685" t="s">
        <v>13481</v>
      </c>
      <c r="B6685" t="s">
        <v>25</v>
      </c>
      <c r="C6685"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 t="str">
        <f>IF(Customer[[#This Row],[Under 30]]="Yes","Under 30",IF(Customer[[#This Row],[Senior]]="Yes", "Senior","Other"))</f>
        <v>Under 30</v>
      </c>
      <c r="X6685">
        <v>3</v>
      </c>
      <c r="Y6685" t="s">
        <v>25</v>
      </c>
      <c r="Z6685" t="s">
        <v>32</v>
      </c>
      <c r="AA6685" t="s">
        <v>38</v>
      </c>
      <c r="AB6685">
        <v>20</v>
      </c>
      <c r="AC6685">
        <v>20</v>
      </c>
      <c r="AD6685" t="s">
        <v>56</v>
      </c>
      <c r="AE6685" t="s">
        <v>102</v>
      </c>
    </row>
    <row r="6686" spans="1:31" x14ac:dyDescent="0.25">
      <c r="A6686" t="s">
        <v>13483</v>
      </c>
      <c r="B6686" t="s">
        <v>25</v>
      </c>
      <c r="C6686"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 t="str">
        <f>IF(Customer[[#This Row],[Under 30]]="Yes","Under 30",IF(Customer[[#This Row],[Senior]]="Yes", "Senior","Other"))</f>
        <v>Other</v>
      </c>
      <c r="X6686">
        <v>6</v>
      </c>
      <c r="Y6686" t="s">
        <v>25</v>
      </c>
      <c r="Z6686" t="s">
        <v>32</v>
      </c>
      <c r="AA6686" t="s">
        <v>95</v>
      </c>
      <c r="AB6686">
        <v>18</v>
      </c>
      <c r="AC6686">
        <v>108</v>
      </c>
      <c r="AD6686" t="s">
        <v>56</v>
      </c>
      <c r="AE6686" t="s">
        <v>57</v>
      </c>
    </row>
    <row r="6687" spans="1:31" x14ac:dyDescent="0.25">
      <c r="A6687" t="s">
        <v>13485</v>
      </c>
      <c r="B6687" t="s">
        <v>25</v>
      </c>
      <c r="C6687"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 t="str">
        <f>IF(Customer[[#This Row],[Under 30]]="Yes","Under 30",IF(Customer[[#This Row],[Senior]]="Yes", "Senior","Other"))</f>
        <v>Other</v>
      </c>
      <c r="X6687">
        <v>5</v>
      </c>
      <c r="Y6687" t="s">
        <v>21</v>
      </c>
      <c r="Z6687" t="s">
        <v>32</v>
      </c>
      <c r="AA6687" t="s">
        <v>33</v>
      </c>
      <c r="AB6687">
        <v>15</v>
      </c>
      <c r="AC6687">
        <v>46</v>
      </c>
      <c r="AD6687" t="s">
        <v>90</v>
      </c>
      <c r="AE6687" t="s">
        <v>91</v>
      </c>
    </row>
    <row r="6688" spans="1:31" x14ac:dyDescent="0.25">
      <c r="A6688" t="s">
        <v>13487</v>
      </c>
      <c r="B6688" t="s">
        <v>25</v>
      </c>
      <c r="C6688"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 t="str">
        <f>IF(Customer[[#This Row],[Under 30]]="Yes","Under 30",IF(Customer[[#This Row],[Senior]]="Yes", "Senior","Other"))</f>
        <v>Under 30</v>
      </c>
      <c r="X6688">
        <v>6</v>
      </c>
      <c r="Y6688" t="s">
        <v>21</v>
      </c>
      <c r="Z6688" t="s">
        <v>32</v>
      </c>
      <c r="AA6688" t="s">
        <v>38</v>
      </c>
      <c r="AB6688">
        <v>9</v>
      </c>
      <c r="AC6688">
        <v>9</v>
      </c>
      <c r="AD6688" t="s">
        <v>56</v>
      </c>
      <c r="AE6688" t="s">
        <v>57</v>
      </c>
    </row>
  </sheetData>
  <conditionalFormatting sqref="A1:A668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622F-A5FE-46D1-9F4C-760BF6E0D39B}">
  <dimension ref="A3:C41"/>
  <sheetViews>
    <sheetView workbookViewId="0">
      <selection activeCell="A38" sqref="A38"/>
    </sheetView>
  </sheetViews>
  <sheetFormatPr defaultRowHeight="15" x14ac:dyDescent="0.25"/>
  <cols>
    <col min="1" max="1" width="41.42578125" bestFit="1" customWidth="1"/>
    <col min="2" max="3" width="26.5703125" bestFit="1" customWidth="1"/>
    <col min="4" max="4" width="14" bestFit="1" customWidth="1"/>
    <col min="5" max="5" width="41.42578125" bestFit="1" customWidth="1"/>
    <col min="6" max="6" width="18.7109375" bestFit="1" customWidth="1"/>
    <col min="7" max="7" width="7.28515625" bestFit="1" customWidth="1"/>
    <col min="8" max="8" width="11.28515625" bestFit="1" customWidth="1"/>
    <col min="9" max="9" width="11.140625" bestFit="1" customWidth="1"/>
    <col min="10" max="10" width="17" bestFit="1" customWidth="1"/>
    <col min="11" max="11" width="39.85546875" bestFit="1" customWidth="1"/>
    <col min="12" max="12" width="29" bestFit="1" customWidth="1"/>
    <col min="13" max="13" width="23.42578125" bestFit="1" customWidth="1"/>
    <col min="14" max="14" width="20.42578125" bestFit="1" customWidth="1"/>
    <col min="15" max="15" width="7.28515625" bestFit="1" customWidth="1"/>
    <col min="16" max="16" width="18" bestFit="1" customWidth="1"/>
    <col min="17" max="18" width="30.42578125" bestFit="1" customWidth="1"/>
    <col min="19" max="19" width="13.28515625" bestFit="1" customWidth="1"/>
    <col min="20" max="20" width="21.42578125" bestFit="1" customWidth="1"/>
    <col min="21" max="21" width="20.85546875" bestFit="1" customWidth="1"/>
    <col min="22" max="22" width="7.28515625" bestFit="1" customWidth="1"/>
    <col min="23" max="23" width="11.28515625" bestFit="1" customWidth="1"/>
  </cols>
  <sheetData>
    <row r="3" spans="1:3" x14ac:dyDescent="0.25">
      <c r="A3" t="s">
        <v>14</v>
      </c>
      <c r="B3" t="s">
        <v>13495</v>
      </c>
      <c r="C3" s="1" t="s">
        <v>13489</v>
      </c>
    </row>
    <row r="4" spans="1:3" x14ac:dyDescent="0.25">
      <c r="A4">
        <v>6687</v>
      </c>
      <c r="B4">
        <v>1796</v>
      </c>
      <c r="C4" s="2">
        <f>GETPIVOTDATA("Churned  Customers",$A$3)/GETPIVOTDATA("Total Customers",$A$3)</f>
        <v>0.2685808284731569</v>
      </c>
    </row>
    <row r="9" spans="1:3" x14ac:dyDescent="0.25">
      <c r="A9" s="3" t="s">
        <v>13</v>
      </c>
      <c r="B9" t="s">
        <v>15</v>
      </c>
    </row>
    <row r="10" spans="1:3" x14ac:dyDescent="0.25">
      <c r="A10" s="4" t="s">
        <v>57</v>
      </c>
      <c r="B10">
        <v>303</v>
      </c>
    </row>
    <row r="11" spans="1:3" x14ac:dyDescent="0.25">
      <c r="A11" s="4" t="s">
        <v>96</v>
      </c>
      <c r="B11">
        <v>297</v>
      </c>
    </row>
    <row r="12" spans="1:3" x14ac:dyDescent="0.25">
      <c r="A12" s="4" t="s">
        <v>91</v>
      </c>
      <c r="B12">
        <v>203</v>
      </c>
    </row>
    <row r="13" spans="1:3" x14ac:dyDescent="0.25">
      <c r="A13" s="4" t="s">
        <v>104</v>
      </c>
      <c r="B13">
        <v>123</v>
      </c>
    </row>
    <row r="14" spans="1:3" x14ac:dyDescent="0.25">
      <c r="A14" s="4" t="s">
        <v>100</v>
      </c>
      <c r="B14">
        <v>110</v>
      </c>
    </row>
    <row r="15" spans="1:3" x14ac:dyDescent="0.25">
      <c r="A15" s="4" t="s">
        <v>102</v>
      </c>
      <c r="B15">
        <v>95</v>
      </c>
    </row>
    <row r="16" spans="1:3" x14ac:dyDescent="0.25">
      <c r="A16" s="4" t="s">
        <v>103</v>
      </c>
      <c r="B16">
        <v>84</v>
      </c>
    </row>
    <row r="17" spans="1:2" x14ac:dyDescent="0.25">
      <c r="A17" s="4" t="s">
        <v>92</v>
      </c>
      <c r="B17">
        <v>74</v>
      </c>
    </row>
    <row r="18" spans="1:2" x14ac:dyDescent="0.25">
      <c r="A18" s="4" t="s">
        <v>105</v>
      </c>
      <c r="B18">
        <v>73</v>
      </c>
    </row>
    <row r="19" spans="1:2" x14ac:dyDescent="0.25">
      <c r="A19" s="4" t="s">
        <v>97</v>
      </c>
      <c r="B19">
        <v>69</v>
      </c>
    </row>
    <row r="20" spans="1:2" x14ac:dyDescent="0.25">
      <c r="A20" s="4" t="s">
        <v>49</v>
      </c>
      <c r="B20">
        <v>61</v>
      </c>
    </row>
    <row r="21" spans="1:2" x14ac:dyDescent="0.25">
      <c r="A21" s="4" t="s">
        <v>66</v>
      </c>
      <c r="B21">
        <v>60</v>
      </c>
    </row>
    <row r="22" spans="1:2" x14ac:dyDescent="0.25">
      <c r="A22" s="4" t="s">
        <v>40</v>
      </c>
      <c r="B22">
        <v>44</v>
      </c>
    </row>
    <row r="23" spans="1:2" x14ac:dyDescent="0.25">
      <c r="A23" s="4" t="s">
        <v>99</v>
      </c>
      <c r="B23">
        <v>37</v>
      </c>
    </row>
    <row r="24" spans="1:2" x14ac:dyDescent="0.25">
      <c r="A24" s="4" t="s">
        <v>87</v>
      </c>
      <c r="B24">
        <v>35</v>
      </c>
    </row>
    <row r="25" spans="1:2" x14ac:dyDescent="0.25">
      <c r="A25" s="4" t="s">
        <v>106</v>
      </c>
      <c r="B25">
        <v>30</v>
      </c>
    </row>
    <row r="26" spans="1:2" x14ac:dyDescent="0.25">
      <c r="A26" s="4" t="s">
        <v>101</v>
      </c>
      <c r="B26">
        <v>28</v>
      </c>
    </row>
    <row r="27" spans="1:2" x14ac:dyDescent="0.25">
      <c r="A27" s="4" t="s">
        <v>34</v>
      </c>
      <c r="B27">
        <v>27</v>
      </c>
    </row>
    <row r="28" spans="1:2" x14ac:dyDescent="0.25">
      <c r="A28" s="4" t="s">
        <v>108</v>
      </c>
      <c r="B28">
        <v>26</v>
      </c>
    </row>
    <row r="29" spans="1:2" x14ac:dyDescent="0.25">
      <c r="A29" s="4" t="s">
        <v>7520</v>
      </c>
      <c r="B29">
        <v>11</v>
      </c>
    </row>
    <row r="30" spans="1:2" x14ac:dyDescent="0.25">
      <c r="A30" s="4" t="s">
        <v>109</v>
      </c>
      <c r="B30">
        <v>6</v>
      </c>
    </row>
    <row r="31" spans="1:2" x14ac:dyDescent="0.25">
      <c r="A31" s="4" t="s">
        <v>13491</v>
      </c>
      <c r="B31">
        <v>1796</v>
      </c>
    </row>
    <row r="34" spans="1:2" x14ac:dyDescent="0.25">
      <c r="A34" s="3" t="s">
        <v>12</v>
      </c>
      <c r="B34" t="s">
        <v>56</v>
      </c>
    </row>
    <row r="36" spans="1:2" x14ac:dyDescent="0.25">
      <c r="A36" s="3" t="s">
        <v>13</v>
      </c>
      <c r="B36" t="s">
        <v>15</v>
      </c>
    </row>
    <row r="37" spans="1:2" x14ac:dyDescent="0.25">
      <c r="A37" s="4" t="s">
        <v>57</v>
      </c>
      <c r="B37" s="5">
        <v>0.37639751552795031</v>
      </c>
    </row>
    <row r="38" spans="1:2" x14ac:dyDescent="0.25">
      <c r="A38" s="4" t="s">
        <v>96</v>
      </c>
      <c r="B38" s="5">
        <v>0.36894409937888201</v>
      </c>
    </row>
    <row r="39" spans="1:2" x14ac:dyDescent="0.25">
      <c r="A39" s="4" t="s">
        <v>100</v>
      </c>
      <c r="B39" s="5">
        <v>0.13664596273291926</v>
      </c>
    </row>
    <row r="40" spans="1:2" x14ac:dyDescent="0.25">
      <c r="A40" s="4" t="s">
        <v>102</v>
      </c>
      <c r="B40" s="5">
        <v>0.11801242236024845</v>
      </c>
    </row>
    <row r="41" spans="1:2" x14ac:dyDescent="0.25">
      <c r="A41" s="4" t="s">
        <v>13491</v>
      </c>
      <c r="B41" s="5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F3E2-30F1-4FD0-B357-28CFEF0346AA}">
  <dimension ref="A3:E116"/>
  <sheetViews>
    <sheetView topLeftCell="A7" workbookViewId="0">
      <selection activeCell="D34" sqref="D34"/>
    </sheetView>
  </sheetViews>
  <sheetFormatPr defaultRowHeight="15" x14ac:dyDescent="0.25"/>
  <cols>
    <col min="1" max="1" width="16.140625" bestFit="1" customWidth="1"/>
    <col min="2" max="2" width="22.28515625" bestFit="1" customWidth="1"/>
    <col min="3" max="3" width="12.7109375" bestFit="1" customWidth="1"/>
    <col min="4" max="4" width="14" customWidth="1"/>
    <col min="5" max="5" width="7.28515625" bestFit="1" customWidth="1"/>
    <col min="6" max="6" width="11.28515625" bestFit="1" customWidth="1"/>
  </cols>
  <sheetData>
    <row r="3" spans="1:3" x14ac:dyDescent="0.25">
      <c r="A3" s="3" t="s">
        <v>13493</v>
      </c>
      <c r="B3" t="s">
        <v>13496</v>
      </c>
    </row>
    <row r="4" spans="1:3" x14ac:dyDescent="0.25">
      <c r="A4" s="4" t="s">
        <v>8</v>
      </c>
      <c r="B4" s="5">
        <v>0.38223308883455581</v>
      </c>
    </row>
    <row r="5" spans="1:3" x14ac:dyDescent="0.25">
      <c r="A5" s="4" t="s">
        <v>39</v>
      </c>
      <c r="B5" s="5">
        <v>0.24706446201773305</v>
      </c>
    </row>
    <row r="6" spans="1:3" x14ac:dyDescent="0.25">
      <c r="A6" s="4" t="s">
        <v>7</v>
      </c>
      <c r="B6" s="5">
        <v>0.22999222999222999</v>
      </c>
    </row>
    <row r="7" spans="1:3" x14ac:dyDescent="0.25">
      <c r="A7" s="4" t="s">
        <v>13491</v>
      </c>
      <c r="B7" s="5">
        <v>0.2685808284731569</v>
      </c>
    </row>
    <row r="16" spans="1:3" x14ac:dyDescent="0.25">
      <c r="A16" s="3" t="s">
        <v>13493</v>
      </c>
      <c r="B16" t="s">
        <v>13497</v>
      </c>
      <c r="C16" t="s">
        <v>13496</v>
      </c>
    </row>
    <row r="17" spans="1:3" x14ac:dyDescent="0.25">
      <c r="A17" s="4" t="s">
        <v>13498</v>
      </c>
      <c r="B17">
        <v>1318</v>
      </c>
      <c r="C17" s="5">
        <v>0.2503793626707132</v>
      </c>
    </row>
    <row r="18" spans="1:3" x14ac:dyDescent="0.25">
      <c r="A18" s="4" t="s">
        <v>13499</v>
      </c>
      <c r="B18">
        <v>1234</v>
      </c>
      <c r="C18" s="5">
        <v>0.24230145867098865</v>
      </c>
    </row>
    <row r="19" spans="1:3" x14ac:dyDescent="0.25">
      <c r="A19" s="4" t="s">
        <v>13500</v>
      </c>
      <c r="B19">
        <v>1123</v>
      </c>
      <c r="C19" s="5">
        <v>0.25022261798753337</v>
      </c>
    </row>
    <row r="20" spans="1:3" x14ac:dyDescent="0.25">
      <c r="A20" s="4" t="s">
        <v>13501</v>
      </c>
      <c r="B20">
        <v>1093</v>
      </c>
      <c r="C20" s="5">
        <v>0.21957913998170173</v>
      </c>
    </row>
    <row r="21" spans="1:3" x14ac:dyDescent="0.25">
      <c r="A21" s="4" t="s">
        <v>13502</v>
      </c>
      <c r="B21">
        <v>1074</v>
      </c>
      <c r="C21" s="5">
        <v>0.27932960893854747</v>
      </c>
    </row>
    <row r="22" spans="1:3" x14ac:dyDescent="0.25">
      <c r="A22" s="4" t="s">
        <v>13503</v>
      </c>
      <c r="B22">
        <v>603</v>
      </c>
      <c r="C22" s="5">
        <v>0.39800995024875624</v>
      </c>
    </row>
    <row r="23" spans="1:3" x14ac:dyDescent="0.25">
      <c r="A23" s="4" t="s">
        <v>13504</v>
      </c>
      <c r="B23">
        <v>242</v>
      </c>
      <c r="C23" s="5">
        <v>0.43801652892561982</v>
      </c>
    </row>
    <row r="24" spans="1:3" x14ac:dyDescent="0.25">
      <c r="A24" s="4" t="s">
        <v>13491</v>
      </c>
      <c r="B24">
        <v>6687</v>
      </c>
      <c r="C24" s="5">
        <v>0.2685808284731569</v>
      </c>
    </row>
    <row r="33" spans="1:3" x14ac:dyDescent="0.25">
      <c r="A33" s="3" t="s">
        <v>13496</v>
      </c>
      <c r="B33" s="3" t="s">
        <v>13492</v>
      </c>
    </row>
    <row r="34" spans="1:3" x14ac:dyDescent="0.25">
      <c r="A34" s="3" t="s">
        <v>13493</v>
      </c>
      <c r="B34" t="s">
        <v>25</v>
      </c>
      <c r="C34" t="s">
        <v>21</v>
      </c>
    </row>
    <row r="35" spans="1:3" x14ac:dyDescent="0.25">
      <c r="A35" s="4" t="s">
        <v>13507</v>
      </c>
      <c r="B35" s="5">
        <v>0.33591731266149871</v>
      </c>
      <c r="C35" s="5">
        <v>0.31914893617021278</v>
      </c>
    </row>
    <row r="36" spans="1:3" x14ac:dyDescent="0.25">
      <c r="A36" s="4" t="s">
        <v>13506</v>
      </c>
      <c r="B36" s="5">
        <v>0.27715091678420312</v>
      </c>
      <c r="C36" s="5">
        <v>0.27459016393442626</v>
      </c>
    </row>
    <row r="37" spans="1:3" x14ac:dyDescent="0.25">
      <c r="A37" s="4" t="s">
        <v>13508</v>
      </c>
      <c r="B37" s="5">
        <v>0.34685863874345552</v>
      </c>
      <c r="C37" s="5">
        <v>0.12310385064177364</v>
      </c>
    </row>
    <row r="38" spans="1:3" x14ac:dyDescent="0.25">
      <c r="A38" s="4" t="s">
        <v>13491</v>
      </c>
      <c r="B38" s="5">
        <v>0.3210947930574099</v>
      </c>
      <c r="C38" s="5">
        <v>0.16096671226630188</v>
      </c>
    </row>
    <row r="49" spans="1:3" x14ac:dyDescent="0.25">
      <c r="A49" s="3" t="s">
        <v>13496</v>
      </c>
      <c r="B49" s="3" t="s">
        <v>13492</v>
      </c>
    </row>
    <row r="50" spans="1:3" x14ac:dyDescent="0.25">
      <c r="A50" s="3" t="s">
        <v>13493</v>
      </c>
      <c r="B50" t="s">
        <v>22</v>
      </c>
      <c r="C50" t="s">
        <v>88</v>
      </c>
    </row>
    <row r="51" spans="1:3" x14ac:dyDescent="0.25">
      <c r="A51" s="4" t="s">
        <v>23</v>
      </c>
      <c r="B51" s="5">
        <v>0.28125</v>
      </c>
      <c r="C51" s="5">
        <v>0.375</v>
      </c>
    </row>
    <row r="52" spans="1:3" x14ac:dyDescent="0.25">
      <c r="A52" s="4" t="s">
        <v>27</v>
      </c>
      <c r="B52" s="5">
        <v>0.28472222222222221</v>
      </c>
      <c r="C52" s="5">
        <v>0.29411764705882354</v>
      </c>
    </row>
    <row r="53" spans="1:3" x14ac:dyDescent="0.25">
      <c r="A53" s="4" t="s">
        <v>28</v>
      </c>
      <c r="B53" s="5">
        <v>0.27659574468085107</v>
      </c>
      <c r="C53" s="5">
        <v>6.25E-2</v>
      </c>
    </row>
    <row r="54" spans="1:3" x14ac:dyDescent="0.25">
      <c r="A54" s="4" t="s">
        <v>29</v>
      </c>
      <c r="B54" s="5">
        <v>0.23770491803278687</v>
      </c>
      <c r="C54" s="5">
        <v>0.16666666666666666</v>
      </c>
    </row>
    <row r="55" spans="1:3" x14ac:dyDescent="0.25">
      <c r="A55" s="4" t="s">
        <v>89</v>
      </c>
      <c r="B55" s="5">
        <v>0.6166666666666667</v>
      </c>
      <c r="C55" s="5">
        <v>0.75</v>
      </c>
    </row>
    <row r="56" spans="1:3" x14ac:dyDescent="0.25">
      <c r="A56" s="4" t="s">
        <v>30</v>
      </c>
      <c r="B56" s="5">
        <v>0.20967741935483872</v>
      </c>
      <c r="C56" s="5">
        <v>0.375</v>
      </c>
    </row>
    <row r="57" spans="1:3" x14ac:dyDescent="0.25">
      <c r="A57" s="4" t="s">
        <v>31</v>
      </c>
      <c r="B57" s="5">
        <v>0.27272727272727271</v>
      </c>
      <c r="C57" s="5">
        <v>0.125</v>
      </c>
    </row>
    <row r="58" spans="1:3" x14ac:dyDescent="0.25">
      <c r="A58" s="4" t="s">
        <v>35</v>
      </c>
      <c r="B58" s="5">
        <v>0.19387755102040816</v>
      </c>
      <c r="C58" s="5">
        <v>0.2</v>
      </c>
    </row>
    <row r="59" spans="1:3" x14ac:dyDescent="0.25">
      <c r="A59" s="4" t="s">
        <v>36</v>
      </c>
      <c r="B59" s="5">
        <v>0.29411764705882354</v>
      </c>
      <c r="C59" s="5">
        <v>0.35</v>
      </c>
    </row>
    <row r="60" spans="1:3" x14ac:dyDescent="0.25">
      <c r="A60" s="4" t="s">
        <v>37</v>
      </c>
      <c r="B60" s="5">
        <v>0.22522522522522523</v>
      </c>
      <c r="C60" s="5">
        <v>0.125</v>
      </c>
    </row>
    <row r="61" spans="1:3" x14ac:dyDescent="0.25">
      <c r="A61" s="4" t="s">
        <v>93</v>
      </c>
      <c r="B61" s="5">
        <v>0.24</v>
      </c>
      <c r="C61" s="5">
        <v>0.125</v>
      </c>
    </row>
    <row r="62" spans="1:3" x14ac:dyDescent="0.25">
      <c r="A62" s="4" t="s">
        <v>41</v>
      </c>
      <c r="B62" s="5">
        <v>0.26</v>
      </c>
      <c r="C62" s="5">
        <v>0.33333333333333331</v>
      </c>
    </row>
    <row r="63" spans="1:3" x14ac:dyDescent="0.25">
      <c r="A63" s="4" t="s">
        <v>42</v>
      </c>
      <c r="B63" s="5">
        <v>0.26666666666666666</v>
      </c>
      <c r="C63" s="5" t="e">
        <v>#DIV/0!</v>
      </c>
    </row>
    <row r="64" spans="1:3" x14ac:dyDescent="0.25">
      <c r="A64" s="4" t="s">
        <v>43</v>
      </c>
      <c r="B64" s="5">
        <v>0.2814814814814815</v>
      </c>
      <c r="C64" s="5">
        <v>0.25</v>
      </c>
    </row>
    <row r="65" spans="1:3" x14ac:dyDescent="0.25">
      <c r="A65" s="4" t="s">
        <v>44</v>
      </c>
      <c r="B65" s="5">
        <v>0.30232558139534882</v>
      </c>
      <c r="C65" s="5">
        <v>0.23333333333333334</v>
      </c>
    </row>
    <row r="66" spans="1:3" x14ac:dyDescent="0.25">
      <c r="A66" s="4" t="s">
        <v>45</v>
      </c>
      <c r="B66" s="5">
        <v>0.27737226277372262</v>
      </c>
      <c r="C66" s="5">
        <v>0.66666666666666663</v>
      </c>
    </row>
    <row r="67" spans="1:3" x14ac:dyDescent="0.25">
      <c r="A67" s="4" t="s">
        <v>46</v>
      </c>
      <c r="B67" s="5">
        <v>0.26400000000000001</v>
      </c>
      <c r="C67" s="5">
        <v>0.1875</v>
      </c>
    </row>
    <row r="68" spans="1:3" x14ac:dyDescent="0.25">
      <c r="A68" s="4" t="s">
        <v>47</v>
      </c>
      <c r="B68" s="5">
        <v>0.29090909090909089</v>
      </c>
      <c r="C68" s="5">
        <v>0.5</v>
      </c>
    </row>
    <row r="69" spans="1:3" x14ac:dyDescent="0.25">
      <c r="A69" s="4" t="s">
        <v>50</v>
      </c>
      <c r="B69" s="5">
        <v>0.23762376237623761</v>
      </c>
      <c r="C69" s="5">
        <v>0.5</v>
      </c>
    </row>
    <row r="70" spans="1:3" x14ac:dyDescent="0.25">
      <c r="A70" s="4" t="s">
        <v>51</v>
      </c>
      <c r="B70" s="5">
        <v>0.24347826086956523</v>
      </c>
      <c r="C70" s="5">
        <v>0.3125</v>
      </c>
    </row>
    <row r="71" spans="1:3" x14ac:dyDescent="0.25">
      <c r="A71" s="4" t="s">
        <v>52</v>
      </c>
      <c r="B71" s="5">
        <v>0.33333333333333331</v>
      </c>
      <c r="C71" s="5">
        <v>0.3</v>
      </c>
    </row>
    <row r="72" spans="1:3" x14ac:dyDescent="0.25">
      <c r="A72" s="4" t="s">
        <v>54</v>
      </c>
      <c r="B72" s="5">
        <v>0.22321428571428573</v>
      </c>
      <c r="C72" s="5">
        <v>0.33333333333333331</v>
      </c>
    </row>
    <row r="73" spans="1:3" x14ac:dyDescent="0.25">
      <c r="A73" s="4" t="s">
        <v>55</v>
      </c>
      <c r="B73" s="5">
        <v>0.2734375</v>
      </c>
      <c r="C73" s="5">
        <v>0.27777777777777779</v>
      </c>
    </row>
    <row r="74" spans="1:3" x14ac:dyDescent="0.25">
      <c r="A74" s="4" t="s">
        <v>58</v>
      </c>
      <c r="B74" s="5">
        <v>0.23684210526315788</v>
      </c>
      <c r="C74" s="5">
        <v>0.125</v>
      </c>
    </row>
    <row r="75" spans="1:3" x14ac:dyDescent="0.25">
      <c r="A75" s="4" t="s">
        <v>94</v>
      </c>
      <c r="B75" s="5">
        <v>0.2807017543859649</v>
      </c>
      <c r="C75" s="5">
        <v>0.30769230769230771</v>
      </c>
    </row>
    <row r="76" spans="1:3" x14ac:dyDescent="0.25">
      <c r="A76" s="4" t="s">
        <v>59</v>
      </c>
      <c r="B76" s="5">
        <v>0.2807017543859649</v>
      </c>
      <c r="C76" s="5">
        <v>0.3125</v>
      </c>
    </row>
    <row r="77" spans="1:3" x14ac:dyDescent="0.25">
      <c r="A77" s="4" t="s">
        <v>60</v>
      </c>
      <c r="B77" s="5">
        <v>0.32330827067669171</v>
      </c>
      <c r="C77" s="5">
        <v>0</v>
      </c>
    </row>
    <row r="78" spans="1:3" x14ac:dyDescent="0.25">
      <c r="A78" s="4" t="s">
        <v>61</v>
      </c>
      <c r="B78" s="5">
        <v>0.21052631578947367</v>
      </c>
      <c r="C78" s="5">
        <v>0.18181818181818182</v>
      </c>
    </row>
    <row r="79" spans="1:3" x14ac:dyDescent="0.25">
      <c r="A79" s="4" t="s">
        <v>62</v>
      </c>
      <c r="B79" s="5">
        <v>0.25</v>
      </c>
      <c r="C79" s="5">
        <v>0.25</v>
      </c>
    </row>
    <row r="80" spans="1:3" x14ac:dyDescent="0.25">
      <c r="A80" s="4" t="s">
        <v>63</v>
      </c>
      <c r="B80" s="5">
        <v>0.32758620689655171</v>
      </c>
      <c r="C80" s="5">
        <v>0.33333333333333331</v>
      </c>
    </row>
    <row r="81" spans="1:3" x14ac:dyDescent="0.25">
      <c r="A81" s="4" t="s">
        <v>64</v>
      </c>
      <c r="B81" s="5">
        <v>0.29807692307692307</v>
      </c>
      <c r="C81" s="5">
        <v>0.625</v>
      </c>
    </row>
    <row r="82" spans="1:3" x14ac:dyDescent="0.25">
      <c r="A82" s="4" t="s">
        <v>67</v>
      </c>
      <c r="B82" s="5">
        <v>0.28000000000000003</v>
      </c>
      <c r="C82" s="5">
        <v>0.16666666666666666</v>
      </c>
    </row>
    <row r="83" spans="1:3" x14ac:dyDescent="0.25">
      <c r="A83" s="4" t="s">
        <v>68</v>
      </c>
      <c r="B83" s="5">
        <v>0.22807017543859648</v>
      </c>
      <c r="C83" s="5">
        <v>0.4</v>
      </c>
    </row>
    <row r="84" spans="1:3" x14ac:dyDescent="0.25">
      <c r="A84" s="4" t="s">
        <v>69</v>
      </c>
      <c r="B84" s="5">
        <v>0.2807017543859649</v>
      </c>
      <c r="C84" s="5">
        <v>0.22222222222222221</v>
      </c>
    </row>
    <row r="85" spans="1:3" x14ac:dyDescent="0.25">
      <c r="A85" s="4" t="s">
        <v>70</v>
      </c>
      <c r="B85" s="5">
        <v>0.23841059602649006</v>
      </c>
      <c r="C85" s="5">
        <v>0.1875</v>
      </c>
    </row>
    <row r="86" spans="1:3" x14ac:dyDescent="0.25">
      <c r="A86" s="4" t="s">
        <v>71</v>
      </c>
      <c r="B86" s="5">
        <v>0.34532374100719426</v>
      </c>
      <c r="C86" s="5">
        <v>0.36842105263157893</v>
      </c>
    </row>
    <row r="87" spans="1:3" x14ac:dyDescent="0.25">
      <c r="A87" s="4" t="s">
        <v>72</v>
      </c>
      <c r="B87" s="5">
        <v>0.1875</v>
      </c>
      <c r="C87" s="5">
        <v>0.27272727272727271</v>
      </c>
    </row>
    <row r="88" spans="1:3" x14ac:dyDescent="0.25">
      <c r="A88" s="4" t="s">
        <v>73</v>
      </c>
      <c r="B88" s="5">
        <v>0.31690140845070425</v>
      </c>
      <c r="C88" s="5">
        <v>0.21428571428571427</v>
      </c>
    </row>
    <row r="89" spans="1:3" x14ac:dyDescent="0.25">
      <c r="A89" s="4" t="s">
        <v>74</v>
      </c>
      <c r="B89" s="5">
        <v>0.33333333333333331</v>
      </c>
      <c r="C89" s="5">
        <v>0.33333333333333331</v>
      </c>
    </row>
    <row r="90" spans="1:3" x14ac:dyDescent="0.25">
      <c r="A90" s="4" t="s">
        <v>75</v>
      </c>
      <c r="B90" s="5">
        <v>0.25225225225225223</v>
      </c>
      <c r="C90" s="5">
        <v>0.25</v>
      </c>
    </row>
    <row r="91" spans="1:3" x14ac:dyDescent="0.25">
      <c r="A91" s="4" t="s">
        <v>76</v>
      </c>
      <c r="B91" s="5">
        <v>0.31034482758620691</v>
      </c>
      <c r="C91" s="5">
        <v>0</v>
      </c>
    </row>
    <row r="92" spans="1:3" x14ac:dyDescent="0.25">
      <c r="A92" s="4" t="s">
        <v>77</v>
      </c>
      <c r="B92" s="5">
        <v>0.23636363636363636</v>
      </c>
      <c r="C92" s="5">
        <v>0.1</v>
      </c>
    </row>
    <row r="93" spans="1:3" x14ac:dyDescent="0.25">
      <c r="A93" s="4" t="s">
        <v>78</v>
      </c>
      <c r="B93" s="5">
        <v>0.23404255319148937</v>
      </c>
      <c r="C93" s="5">
        <v>0.16666666666666666</v>
      </c>
    </row>
    <row r="94" spans="1:3" x14ac:dyDescent="0.25">
      <c r="A94" s="4" t="s">
        <v>79</v>
      </c>
      <c r="B94" s="5">
        <v>0.2781954887218045</v>
      </c>
      <c r="C94" s="5">
        <v>0.41666666666666669</v>
      </c>
    </row>
    <row r="95" spans="1:3" x14ac:dyDescent="0.25">
      <c r="A95" s="4" t="s">
        <v>80</v>
      </c>
      <c r="B95" s="5">
        <v>0.25757575757575757</v>
      </c>
      <c r="C95" s="5">
        <v>0.16666666666666666</v>
      </c>
    </row>
    <row r="96" spans="1:3" x14ac:dyDescent="0.25">
      <c r="A96" s="4" t="s">
        <v>81</v>
      </c>
      <c r="B96" s="5">
        <v>0.28467153284671531</v>
      </c>
      <c r="C96" s="5">
        <v>0.16666666666666666</v>
      </c>
    </row>
    <row r="97" spans="1:5" x14ac:dyDescent="0.25">
      <c r="A97" s="4" t="s">
        <v>82</v>
      </c>
      <c r="B97" s="5">
        <v>0.2814814814814815</v>
      </c>
      <c r="C97" s="5">
        <v>8.3333333333333329E-2</v>
      </c>
    </row>
    <row r="98" spans="1:5" x14ac:dyDescent="0.25">
      <c r="A98" s="4" t="s">
        <v>83</v>
      </c>
      <c r="B98" s="5">
        <v>0.22580645161290322</v>
      </c>
      <c r="C98" s="5">
        <v>0.125</v>
      </c>
    </row>
    <row r="99" spans="1:5" x14ac:dyDescent="0.25">
      <c r="A99" s="4" t="s">
        <v>84</v>
      </c>
      <c r="B99" s="5">
        <v>0.25</v>
      </c>
      <c r="C99" s="5">
        <v>0.25</v>
      </c>
    </row>
    <row r="100" spans="1:5" x14ac:dyDescent="0.25">
      <c r="A100" s="4" t="s">
        <v>85</v>
      </c>
      <c r="B100" s="5">
        <v>0.27777777777777779</v>
      </c>
      <c r="C100" s="5">
        <v>0.13333333333333333</v>
      </c>
    </row>
    <row r="101" spans="1:5" x14ac:dyDescent="0.25">
      <c r="A101" s="4" t="s">
        <v>86</v>
      </c>
      <c r="B101" s="5">
        <v>0.26119402985074625</v>
      </c>
      <c r="C101" s="5">
        <v>0.15</v>
      </c>
    </row>
    <row r="102" spans="1:5" x14ac:dyDescent="0.25">
      <c r="A102" s="4" t="s">
        <v>13491</v>
      </c>
      <c r="B102" s="5">
        <v>0.27070907886017231</v>
      </c>
      <c r="C102" s="5">
        <v>0.24884792626728111</v>
      </c>
    </row>
    <row r="107" spans="1:5" x14ac:dyDescent="0.25">
      <c r="A107" s="3" t="s">
        <v>13496</v>
      </c>
      <c r="B107" s="3" t="s">
        <v>13492</v>
      </c>
    </row>
    <row r="108" spans="1:5" x14ac:dyDescent="0.25">
      <c r="A108" s="3" t="s">
        <v>13493</v>
      </c>
      <c r="B108" t="s">
        <v>32</v>
      </c>
      <c r="C108" t="s">
        <v>98</v>
      </c>
      <c r="D108" t="s">
        <v>53</v>
      </c>
      <c r="E108" t="s">
        <v>34</v>
      </c>
    </row>
    <row r="109" spans="1:5" x14ac:dyDescent="0.25">
      <c r="A109" s="4" t="s">
        <v>13509</v>
      </c>
      <c r="B109" s="5">
        <v>0.81684981684981683</v>
      </c>
      <c r="C109" s="5">
        <v>0</v>
      </c>
      <c r="D109" s="5">
        <v>0</v>
      </c>
      <c r="E109" s="5">
        <v>0.44553881807647738</v>
      </c>
    </row>
    <row r="110" spans="1:5" x14ac:dyDescent="0.25">
      <c r="A110" s="4" t="s">
        <v>13510</v>
      </c>
      <c r="B110" s="5">
        <v>0.72641509433962259</v>
      </c>
      <c r="C110" s="5">
        <v>7.6923076923076927E-2</v>
      </c>
      <c r="D110" s="5">
        <v>2.7027027027027029E-2</v>
      </c>
      <c r="E110" s="5">
        <v>0.26037735849056604</v>
      </c>
    </row>
    <row r="111" spans="1:5" x14ac:dyDescent="0.25">
      <c r="A111" s="4" t="s">
        <v>13511</v>
      </c>
      <c r="B111" s="5">
        <v>0.71764705882352942</v>
      </c>
      <c r="C111" s="5">
        <v>4.2553191489361701E-2</v>
      </c>
      <c r="D111" s="5">
        <v>2.1276595744680851E-2</v>
      </c>
      <c r="E111" s="5">
        <v>0.18167202572347266</v>
      </c>
    </row>
    <row r="112" spans="1:5" x14ac:dyDescent="0.25">
      <c r="A112" s="4" t="s">
        <v>13512</v>
      </c>
      <c r="B112" s="5">
        <v>0.73913043478260865</v>
      </c>
      <c r="C112" s="5">
        <v>0.20833333333333334</v>
      </c>
      <c r="D112" s="5">
        <v>2.8571428571428571E-2</v>
      </c>
      <c r="E112" s="5">
        <v>0.15146299483648881</v>
      </c>
    </row>
    <row r="113" spans="1:5" x14ac:dyDescent="0.25">
      <c r="A113" s="4" t="s">
        <v>13513</v>
      </c>
      <c r="B113" s="5">
        <v>0.47368421052631576</v>
      </c>
      <c r="C113" s="5">
        <v>0.16363636363636364</v>
      </c>
      <c r="D113" s="5">
        <v>5.6603773584905662E-2</v>
      </c>
      <c r="E113" s="5">
        <v>0.13622291021671826</v>
      </c>
    </row>
    <row r="114" spans="1:5" x14ac:dyDescent="0.25">
      <c r="A114" s="4" t="s">
        <v>13514</v>
      </c>
      <c r="B114" s="5">
        <v>0.43478260869565216</v>
      </c>
      <c r="C114" s="5">
        <v>0.14492753623188406</v>
      </c>
      <c r="D114" s="5">
        <v>4.1322314049586778E-2</v>
      </c>
      <c r="E114" s="5">
        <v>5.993690851735016E-2</v>
      </c>
    </row>
    <row r="115" spans="1:5" x14ac:dyDescent="0.25">
      <c r="A115" s="4" t="s">
        <v>13515</v>
      </c>
      <c r="B115" s="5" t="e">
        <v>#DIV/0!</v>
      </c>
      <c r="C115" s="5">
        <v>0</v>
      </c>
      <c r="D115" s="5">
        <v>4.3478260869565216E-2</v>
      </c>
      <c r="E115" s="5">
        <v>3.5971223021582732E-2</v>
      </c>
    </row>
    <row r="116" spans="1:5" x14ac:dyDescent="0.25">
      <c r="A116" s="4" t="s">
        <v>13491</v>
      </c>
      <c r="B116" s="5">
        <v>0.74080560420315233</v>
      </c>
      <c r="C116" s="5">
        <v>0.11929824561403508</v>
      </c>
      <c r="D116" s="5">
        <v>3.2345013477088951E-2</v>
      </c>
      <c r="E116" s="5">
        <v>0.24304029304029304</v>
      </c>
    </row>
  </sheetData>
  <conditionalFormatting pivot="1" sqref="B51:C101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B1CE-AAA7-4ABE-83B6-13C73C4FEFFA}">
  <dimension ref="B2:P36"/>
  <sheetViews>
    <sheetView showGridLines="0" tabSelected="1" workbookViewId="0">
      <selection activeCell="G2" sqref="G2"/>
    </sheetView>
  </sheetViews>
  <sheetFormatPr defaultRowHeight="15" x14ac:dyDescent="0.25"/>
  <cols>
    <col min="2" max="2" width="21.42578125" bestFit="1" customWidth="1"/>
    <col min="3" max="3" width="26" bestFit="1" customWidth="1"/>
    <col min="4" max="4" width="18.28515625" bestFit="1" customWidth="1"/>
    <col min="15" max="15" width="13.140625" bestFit="1" customWidth="1"/>
    <col min="16" max="16" width="10.7109375" bestFit="1" customWidth="1"/>
  </cols>
  <sheetData>
    <row r="2" spans="2:16" ht="20.25" x14ac:dyDescent="0.35">
      <c r="B2" s="7" t="s">
        <v>14</v>
      </c>
      <c r="C2" s="7" t="s">
        <v>15</v>
      </c>
      <c r="D2" s="7" t="s">
        <v>13496</v>
      </c>
    </row>
    <row r="3" spans="2:16" ht="20.25" x14ac:dyDescent="0.35">
      <c r="B3" s="8">
        <f>GETPIVOTDATA("Total Customers",'Customer Pivots'!$A$3)</f>
        <v>6687</v>
      </c>
      <c r="C3" s="8">
        <f>GETPIVOTDATA("Churned  Customers",'Customer Pivots'!$A$3)</f>
        <v>1796</v>
      </c>
      <c r="D3" s="9">
        <f>'Customer Pivots'!C4</f>
        <v>0.2685808284731569</v>
      </c>
    </row>
    <row r="4" spans="2:16" x14ac:dyDescent="0.25">
      <c r="O4" s="3" t="s">
        <v>3</v>
      </c>
      <c r="P4" t="s">
        <v>88</v>
      </c>
    </row>
    <row r="6" spans="2:16" x14ac:dyDescent="0.25">
      <c r="O6" s="3" t="s">
        <v>13490</v>
      </c>
      <c r="P6" t="s">
        <v>13489</v>
      </c>
    </row>
    <row r="7" spans="2:16" x14ac:dyDescent="0.25">
      <c r="O7" s="4" t="s">
        <v>89</v>
      </c>
      <c r="P7" s="5">
        <v>0.75</v>
      </c>
    </row>
    <row r="8" spans="2:16" x14ac:dyDescent="0.25">
      <c r="O8" s="4" t="s">
        <v>45</v>
      </c>
      <c r="P8" s="5">
        <v>0.66666666666666663</v>
      </c>
    </row>
    <row r="9" spans="2:16" x14ac:dyDescent="0.25">
      <c r="O9" s="4" t="s">
        <v>64</v>
      </c>
      <c r="P9" s="5">
        <v>0.625</v>
      </c>
    </row>
    <row r="10" spans="2:16" x14ac:dyDescent="0.25">
      <c r="O10" s="4" t="s">
        <v>50</v>
      </c>
      <c r="P10" s="5">
        <v>0.5</v>
      </c>
    </row>
    <row r="11" spans="2:16" x14ac:dyDescent="0.25">
      <c r="O11" s="4" t="s">
        <v>47</v>
      </c>
      <c r="P11" s="5">
        <v>0.5</v>
      </c>
    </row>
    <row r="12" spans="2:16" x14ac:dyDescent="0.25">
      <c r="O12" s="4" t="s">
        <v>79</v>
      </c>
      <c r="P12" s="5">
        <v>0.41666666666666669</v>
      </c>
    </row>
    <row r="13" spans="2:16" x14ac:dyDescent="0.25">
      <c r="O13" s="4" t="s">
        <v>68</v>
      </c>
      <c r="P13" s="5">
        <v>0.4</v>
      </c>
    </row>
    <row r="14" spans="2:16" x14ac:dyDescent="0.25">
      <c r="O14" s="4" t="s">
        <v>30</v>
      </c>
      <c r="P14" s="5">
        <v>0.375</v>
      </c>
    </row>
    <row r="15" spans="2:16" x14ac:dyDescent="0.25">
      <c r="O15" s="4" t="s">
        <v>23</v>
      </c>
      <c r="P15" s="5">
        <v>0.375</v>
      </c>
    </row>
    <row r="16" spans="2:16" x14ac:dyDescent="0.25">
      <c r="O16" s="4" t="s">
        <v>71</v>
      </c>
      <c r="P16" s="5">
        <v>0.36842105263157893</v>
      </c>
    </row>
    <row r="17" spans="15:16" x14ac:dyDescent="0.25">
      <c r="O17" s="4" t="s">
        <v>36</v>
      </c>
      <c r="P17" s="5">
        <v>0.35</v>
      </c>
    </row>
    <row r="18" spans="15:16" x14ac:dyDescent="0.25">
      <c r="O18" s="4" t="s">
        <v>74</v>
      </c>
      <c r="P18" s="5">
        <v>0.33333333333333331</v>
      </c>
    </row>
    <row r="19" spans="15:16" x14ac:dyDescent="0.25">
      <c r="O19" s="4" t="s">
        <v>41</v>
      </c>
      <c r="P19" s="5">
        <v>0.33333333333333331</v>
      </c>
    </row>
    <row r="20" spans="15:16" x14ac:dyDescent="0.25">
      <c r="O20" s="4" t="s">
        <v>63</v>
      </c>
      <c r="P20" s="5">
        <v>0.33333333333333331</v>
      </c>
    </row>
    <row r="21" spans="15:16" x14ac:dyDescent="0.25">
      <c r="O21" s="4" t="s">
        <v>54</v>
      </c>
      <c r="P21" s="5">
        <v>0.33333333333333331</v>
      </c>
    </row>
    <row r="22" spans="15:16" x14ac:dyDescent="0.25">
      <c r="O22" s="4" t="s">
        <v>59</v>
      </c>
      <c r="P22" s="5">
        <v>0.3125</v>
      </c>
    </row>
    <row r="23" spans="15:16" x14ac:dyDescent="0.25">
      <c r="O23" s="4" t="s">
        <v>51</v>
      </c>
      <c r="P23" s="5">
        <v>0.3125</v>
      </c>
    </row>
    <row r="24" spans="15:16" x14ac:dyDescent="0.25">
      <c r="O24" s="4" t="s">
        <v>94</v>
      </c>
      <c r="P24" s="5">
        <v>0.30769230769230771</v>
      </c>
    </row>
    <row r="25" spans="15:16" x14ac:dyDescent="0.25">
      <c r="O25" s="4" t="s">
        <v>52</v>
      </c>
      <c r="P25" s="5">
        <v>0.3</v>
      </c>
    </row>
    <row r="26" spans="15:16" x14ac:dyDescent="0.25">
      <c r="O26" s="4" t="s">
        <v>27</v>
      </c>
      <c r="P26" s="5">
        <v>0.29411764705882354</v>
      </c>
    </row>
    <row r="27" spans="15:16" x14ac:dyDescent="0.25">
      <c r="O27" s="4" t="s">
        <v>55</v>
      </c>
      <c r="P27" s="5">
        <v>0.27777777777777779</v>
      </c>
    </row>
    <row r="28" spans="15:16" x14ac:dyDescent="0.25">
      <c r="O28" s="4" t="s">
        <v>72</v>
      </c>
      <c r="P28" s="5">
        <v>0.27272727272727271</v>
      </c>
    </row>
    <row r="29" spans="15:16" x14ac:dyDescent="0.25">
      <c r="O29" s="4" t="s">
        <v>75</v>
      </c>
      <c r="P29" s="5">
        <v>0.25</v>
      </c>
    </row>
    <row r="30" spans="15:16" x14ac:dyDescent="0.25">
      <c r="O30" s="4" t="s">
        <v>84</v>
      </c>
      <c r="P30" s="5">
        <v>0.25</v>
      </c>
    </row>
    <row r="31" spans="15:16" x14ac:dyDescent="0.25">
      <c r="O31" s="4" t="s">
        <v>62</v>
      </c>
      <c r="P31" s="5">
        <v>0.25</v>
      </c>
    </row>
    <row r="32" spans="15:16" x14ac:dyDescent="0.25">
      <c r="O32" s="4" t="s">
        <v>43</v>
      </c>
      <c r="P32" s="5">
        <v>0.25</v>
      </c>
    </row>
    <row r="33" spans="15:16" x14ac:dyDescent="0.25">
      <c r="O33" s="4" t="s">
        <v>44</v>
      </c>
      <c r="P33" s="5">
        <v>0.23333333333333334</v>
      </c>
    </row>
    <row r="34" spans="15:16" x14ac:dyDescent="0.25">
      <c r="O34" s="4" t="s">
        <v>69</v>
      </c>
      <c r="P34" s="5">
        <v>0.22222222222222221</v>
      </c>
    </row>
    <row r="35" spans="15:16" x14ac:dyDescent="0.25">
      <c r="O35" s="4" t="s">
        <v>73</v>
      </c>
      <c r="P35" s="5">
        <v>0.21428571428571427</v>
      </c>
    </row>
    <row r="36" spans="15:16" x14ac:dyDescent="0.25">
      <c r="O36" s="4" t="s">
        <v>35</v>
      </c>
      <c r="P36" s="5">
        <v>0.2</v>
      </c>
    </row>
  </sheetData>
  <conditionalFormatting pivot="1" sqref="P7:P36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EF88-0C04-4DBD-AD01-77FA5A19616F}">
  <dimension ref="A1:C31"/>
  <sheetViews>
    <sheetView workbookViewId="0">
      <selection activeCell="A5" sqref="A5"/>
    </sheetView>
  </sheetViews>
  <sheetFormatPr defaultRowHeight="15" x14ac:dyDescent="0.25"/>
  <cols>
    <col min="1" max="1" width="33.140625" customWidth="1"/>
    <col min="2" max="2" width="16.28515625" bestFit="1" customWidth="1"/>
    <col min="3" max="3" width="4.5703125" bestFit="1" customWidth="1"/>
    <col min="4" max="4" width="11.28515625" bestFit="1" customWidth="1"/>
    <col min="7" max="7" width="13.140625" bestFit="1" customWidth="1"/>
    <col min="8" max="8" width="10.7109375" bestFit="1" customWidth="1"/>
    <col min="9" max="10" width="12" bestFit="1" customWidth="1"/>
  </cols>
  <sheetData>
    <row r="1" spans="1:3" x14ac:dyDescent="0.25">
      <c r="A1" s="3" t="s">
        <v>12</v>
      </c>
      <c r="B1" t="s">
        <v>56</v>
      </c>
    </row>
    <row r="3" spans="1:3" x14ac:dyDescent="0.25">
      <c r="A3" s="3" t="s">
        <v>13490</v>
      </c>
      <c r="B3" t="s">
        <v>13496</v>
      </c>
    </row>
    <row r="4" spans="1:3" x14ac:dyDescent="0.25">
      <c r="A4" s="4" t="s">
        <v>57</v>
      </c>
      <c r="B4" s="5">
        <v>0.37639751552795031</v>
      </c>
    </row>
    <row r="5" spans="1:3" x14ac:dyDescent="0.25">
      <c r="A5" s="4" t="s">
        <v>96</v>
      </c>
      <c r="B5" s="5">
        <v>0.36894409937888201</v>
      </c>
    </row>
    <row r="6" spans="1:3" x14ac:dyDescent="0.25">
      <c r="A6" s="4" t="s">
        <v>100</v>
      </c>
      <c r="B6" s="5">
        <v>0.13664596273291926</v>
      </c>
    </row>
    <row r="7" spans="1:3" x14ac:dyDescent="0.25">
      <c r="A7" s="4" t="s">
        <v>102</v>
      </c>
      <c r="B7" s="5">
        <v>0.11801242236024845</v>
      </c>
    </row>
    <row r="8" spans="1:3" x14ac:dyDescent="0.25">
      <c r="A8" s="4" t="s">
        <v>13491</v>
      </c>
      <c r="B8" s="5">
        <v>1</v>
      </c>
    </row>
    <row r="10" spans="1:3" x14ac:dyDescent="0.25">
      <c r="A10" s="3" t="s">
        <v>13490</v>
      </c>
      <c r="B10" t="s">
        <v>13494</v>
      </c>
    </row>
    <row r="11" spans="1:3" x14ac:dyDescent="0.25">
      <c r="A11" s="4" t="s">
        <v>39</v>
      </c>
      <c r="B11" s="6">
        <v>0.24706446201773305</v>
      </c>
    </row>
    <row r="12" spans="1:3" x14ac:dyDescent="0.25">
      <c r="A12" s="4" t="s">
        <v>8</v>
      </c>
      <c r="B12" s="6">
        <v>0.38223308883455581</v>
      </c>
    </row>
    <row r="13" spans="1:3" x14ac:dyDescent="0.25">
      <c r="A13" s="4" t="s">
        <v>7</v>
      </c>
      <c r="B13" s="6">
        <v>0.22999222999222999</v>
      </c>
    </row>
    <row r="14" spans="1:3" x14ac:dyDescent="0.25">
      <c r="A14" s="4" t="s">
        <v>13491</v>
      </c>
      <c r="B14" s="6">
        <v>0.2685808284731569</v>
      </c>
    </row>
    <row r="16" spans="1:3" x14ac:dyDescent="0.25">
      <c r="A16" s="3" t="s">
        <v>13490</v>
      </c>
      <c r="B16" t="s">
        <v>13497</v>
      </c>
      <c r="C16" t="s">
        <v>13494</v>
      </c>
    </row>
    <row r="17" spans="1:3" x14ac:dyDescent="0.25">
      <c r="A17" s="4" t="s">
        <v>13501</v>
      </c>
      <c r="B17">
        <v>1093</v>
      </c>
      <c r="C17" s="6">
        <v>0.21957913998170173</v>
      </c>
    </row>
    <row r="18" spans="1:3" x14ac:dyDescent="0.25">
      <c r="A18" s="4" t="s">
        <v>13499</v>
      </c>
      <c r="B18">
        <v>1234</v>
      </c>
      <c r="C18" s="6">
        <v>0.24230145867098865</v>
      </c>
    </row>
    <row r="19" spans="1:3" x14ac:dyDescent="0.25">
      <c r="A19" s="4" t="s">
        <v>13498</v>
      </c>
      <c r="B19">
        <v>1318</v>
      </c>
      <c r="C19" s="6">
        <v>0.2503793626707132</v>
      </c>
    </row>
    <row r="20" spans="1:3" x14ac:dyDescent="0.25">
      <c r="A20" s="4" t="s">
        <v>13500</v>
      </c>
      <c r="B20">
        <v>1123</v>
      </c>
      <c r="C20" s="6">
        <v>0.25022261798753337</v>
      </c>
    </row>
    <row r="21" spans="1:3" x14ac:dyDescent="0.25">
      <c r="A21" s="4" t="s">
        <v>13502</v>
      </c>
      <c r="B21">
        <v>1074</v>
      </c>
      <c r="C21" s="6">
        <v>0.27932960893854747</v>
      </c>
    </row>
    <row r="22" spans="1:3" x14ac:dyDescent="0.25">
      <c r="A22" s="4" t="s">
        <v>13503</v>
      </c>
      <c r="B22">
        <v>603</v>
      </c>
      <c r="C22" s="6">
        <v>0.39800995024875624</v>
      </c>
    </row>
    <row r="23" spans="1:3" x14ac:dyDescent="0.25">
      <c r="A23" s="4" t="s">
        <v>13504</v>
      </c>
      <c r="B23">
        <v>242</v>
      </c>
      <c r="C23" s="6">
        <v>0.43801652892561982</v>
      </c>
    </row>
    <row r="24" spans="1:3" x14ac:dyDescent="0.25">
      <c r="A24" s="4" t="s">
        <v>13491</v>
      </c>
      <c r="B24">
        <v>6687</v>
      </c>
      <c r="C24" s="6">
        <v>0.2685808284731569</v>
      </c>
    </row>
    <row r="26" spans="1:3" x14ac:dyDescent="0.25">
      <c r="A26" s="3" t="s">
        <v>13494</v>
      </c>
      <c r="B26" s="3" t="s">
        <v>13492</v>
      </c>
    </row>
    <row r="27" spans="1:3" x14ac:dyDescent="0.25">
      <c r="A27" s="3" t="s">
        <v>13490</v>
      </c>
      <c r="B27" t="s">
        <v>21</v>
      </c>
      <c r="C27" t="s">
        <v>25</v>
      </c>
    </row>
    <row r="28" spans="1:3" x14ac:dyDescent="0.25">
      <c r="A28" s="4" t="s">
        <v>13506</v>
      </c>
      <c r="B28" s="6">
        <v>0.27459016393442626</v>
      </c>
      <c r="C28" s="6">
        <v>0.27715091678420312</v>
      </c>
    </row>
    <row r="29" spans="1:3" x14ac:dyDescent="0.25">
      <c r="A29" s="4" t="s">
        <v>13507</v>
      </c>
      <c r="B29" s="6">
        <v>0.31914893617021278</v>
      </c>
      <c r="C29" s="6">
        <v>0.33591731266149871</v>
      </c>
    </row>
    <row r="30" spans="1:3" x14ac:dyDescent="0.25">
      <c r="A30" s="4" t="s">
        <v>13508</v>
      </c>
      <c r="B30" s="6">
        <v>0.12310385064177364</v>
      </c>
      <c r="C30" s="6">
        <v>0.34685863874345552</v>
      </c>
    </row>
    <row r="31" spans="1:3" x14ac:dyDescent="0.25">
      <c r="A31" s="4" t="s">
        <v>13491</v>
      </c>
      <c r="B31" s="6">
        <v>0.16096671226630188</v>
      </c>
      <c r="C31" s="6">
        <v>0.3210947930574099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Databel - Aggregate</vt:lpstr>
      <vt:lpstr>Databel - Customer</vt:lpstr>
      <vt:lpstr>Customer Pivots</vt:lpstr>
      <vt:lpstr>Churn Analysis</vt:lpstr>
      <vt:lpstr>Overview</vt:lpstr>
      <vt:lpstr>Chart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Tabish Shamim</cp:lastModifiedBy>
  <dcterms:created xsi:type="dcterms:W3CDTF">2023-07-20T12:26:10Z</dcterms:created>
  <dcterms:modified xsi:type="dcterms:W3CDTF">2025-11-08T15:43:46Z</dcterms:modified>
</cp:coreProperties>
</file>