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2"/>
  </bookViews>
  <sheets>
    <sheet name="Directions" sheetId="3" r:id="rId1"/>
    <sheet name="Team info" sheetId="11" r:id="rId2"/>
    <sheet name="S1 Allocation" sheetId="1" r:id="rId3"/>
  </sheets>
  <definedNames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H2" i="1"/>
  <c r="G2"/>
  <c r="F2"/>
  <c r="F20" s="1"/>
  <c r="F21" s="1"/>
  <c r="E2"/>
  <c r="E20" s="1"/>
  <c r="E21" s="1"/>
  <c r="D2"/>
  <c r="D20" s="1"/>
  <c r="D21" s="1"/>
  <c r="C2"/>
  <c r="C20" s="1"/>
  <c r="C21" s="1"/>
  <c r="H20"/>
  <c r="H21" s="1"/>
  <c r="G20"/>
  <c r="G21" s="1"/>
  <c r="J21"/>
</calcChain>
</file>

<file path=xl/sharedStrings.xml><?xml version="1.0" encoding="utf-8"?>
<sst xmlns="http://schemas.openxmlformats.org/spreadsheetml/2006/main" count="169" uniqueCount="126">
  <si>
    <t>As a team member, I want to design the interface for the game through pictures</t>
  </si>
  <si>
    <t>User Stories</t>
  </si>
  <si>
    <t xml:space="preserve">As a team member, I want to get our game idea approved and accepted </t>
  </si>
  <si>
    <t xml:space="preserve">As a team, we want to generate a one page summary of our game idea </t>
  </si>
  <si>
    <t xml:space="preserve">As a team, we want to have SVN running </t>
  </si>
  <si>
    <t xml:space="preserve">As a team member, I want to document the design of our game in its entirety </t>
  </si>
  <si>
    <t>As a team member, I want to design particle editor Tool</t>
  </si>
  <si>
    <t>As a team member, I want to design animation editor Tool</t>
  </si>
  <si>
    <t xml:space="preserve">As a team member, I want to design tile editor Tool </t>
  </si>
  <si>
    <t>As a team member, I want to know all of the contact information for my team mates</t>
  </si>
  <si>
    <t>As a team member, I want to create a feature list for our game.</t>
  </si>
  <si>
    <t>As a team member, I want to document the Asset dependencies</t>
  </si>
  <si>
    <t>As a team member, I want to assemble the documentation for SGP including the Game Proposal, Feature List, Tools doc, Preexisting technology, Asset dependencies, and UML diagram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</si>
  <si>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</si>
  <si>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</si>
  <si>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</si>
  <si>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</si>
  <si>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</si>
  <si>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</si>
  <si>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</si>
  <si>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</si>
  <si>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As a programmer, I want to set up the base game hierarchy consisting of directX up and running and main game objects rendered with basic functionality</t>
  </si>
  <si>
    <t>As a programmer, I want to build UML diagrams of the game architecture and export if to a HTML file</t>
  </si>
  <si>
    <t xml:space="preserve">As a programmer, I want to document Preexisting Technology  </t>
  </si>
  <si>
    <t>Step 2: Negotiation</t>
  </si>
  <si>
    <t>Step 1: Bidding</t>
  </si>
  <si>
    <t>Bidding Directions</t>
  </si>
  <si>
    <t>Test cases</t>
  </si>
  <si>
    <t>Does our idea meet the scope of the class?</t>
  </si>
  <si>
    <t>Can we accurately describe our game in the time it would take to ride an elevator?</t>
  </si>
  <si>
    <t>Do we have a list of ever feature we are going to need to produce this game?</t>
  </si>
  <si>
    <t>Do we have each team members phone number?</t>
  </si>
  <si>
    <t>Do we have each team members email?</t>
  </si>
  <si>
    <t>Have we listed out the major features of the game?</t>
  </si>
  <si>
    <t>Do we have a SVN repository set up?</t>
  </si>
  <si>
    <t>Do we have SVN installed on each team members computer?</t>
  </si>
  <si>
    <t>Can each team member update and commit to the repository?</t>
  </si>
  <si>
    <t>Have we diagramed the classes we are going to need to make this game in UML?</t>
  </si>
  <si>
    <t>Have we documented the methods of those classes in UML?</t>
  </si>
  <si>
    <t>Have we added comments under the Documentation field in UML do describe what the classes and methods are going to be used for?</t>
  </si>
  <si>
    <t>Have we exported the document into an HTML file</t>
  </si>
  <si>
    <t>Do we have every screen that is going to be in the game listed?</t>
  </si>
  <si>
    <t>Do we have a flow chart for the screens in the game?</t>
  </si>
  <si>
    <t>Do we have a list of each tile image we are going to need to make the levels?</t>
  </si>
  <si>
    <t>Do we have a list of each particle effect we are going to need for the game?</t>
  </si>
  <si>
    <t>Do we have a list of each animation we are going to need for the game?</t>
  </si>
  <si>
    <t>Do we have a key describing the functionality of the tools features?</t>
  </si>
  <si>
    <t>Do we have a list of all the pre existing code or tools we are going to use to produce this game?</t>
  </si>
  <si>
    <t>As a team member, I want to design tile editor tool</t>
  </si>
  <si>
    <t>As a team member, I want to design animation editor tool</t>
  </si>
  <si>
    <t>As a team member, I want to design particle editor tool</t>
  </si>
  <si>
    <t>Have we set up relationships for the classes in UML?</t>
  </si>
  <si>
    <t>Finals</t>
  </si>
  <si>
    <t>Do we have our main game objects represented in some way?</t>
  </si>
  <si>
    <t>Can we interact with the main game objects?</t>
  </si>
  <si>
    <t>Does our documents properly describe how the game plays?</t>
  </si>
  <si>
    <t>Does our document describe all of the game objects?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</si>
  <si>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</si>
  <si>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</si>
  <si>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</si>
  <si>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</si>
  <si>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</si>
  <si>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</si>
  <si>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Does our document describe what style of art music and sounds our game is going to use?</t>
  </si>
  <si>
    <t>Does our game describe the AI patterns represented in the game?</t>
  </si>
  <si>
    <t>Has our idea been approved by the Executive producers?</t>
  </si>
  <si>
    <t>Have we agreed upon a time that we are going to meet to work on the project?</t>
  </si>
  <si>
    <t>Does our document use factual numbers to represent values and statistics?</t>
  </si>
  <si>
    <t>Does our document describe all of the levels/zones/locations in the game?</t>
  </si>
  <si>
    <t>Does our document describe everything that is in OUR game?</t>
  </si>
  <si>
    <t>Do we have each screen laid out with explanations of the screens functionality and content?</t>
  </si>
  <si>
    <t>Do we have a short description of what the tool will be used for?</t>
  </si>
  <si>
    <t>Do we have the interface with all the requirements of the editor laid out?</t>
  </si>
  <si>
    <t>Have we assembled all the  documentation (other that the code architecture html) into a single one note file?</t>
  </si>
  <si>
    <t>Have we organized the one note file to allow people to find information easily?</t>
  </si>
  <si>
    <t>Do we have the base hierarchy of out game set up?</t>
  </si>
  <si>
    <t>Has our idea been approved by the Associate producers?</t>
  </si>
  <si>
    <t>Once all of the tasks have been assigned owners tally up the total value of each persons tasks</t>
  </si>
  <si>
    <t>Priority</t>
  </si>
  <si>
    <t>high</t>
  </si>
  <si>
    <t>medium</t>
  </si>
  <si>
    <t>low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</si>
  <si>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</si>
  <si>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</si>
  <si>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</si>
  <si>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</si>
  <si>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</si>
  <si>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</si>
  <si>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</si>
  <si>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</si>
  <si>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</si>
  <si>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</si>
  <si>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</si>
  <si>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</si>
  <si>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</si>
  <si>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</si>
  <si>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</si>
  <si>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</si>
  <si>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</si>
  <si>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</si>
  <si>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</si>
  <si>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</si>
  <si>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</si>
  <si>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The team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</si>
  <si>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</si>
  <si>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</si>
  <si>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</si>
  <si>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</si>
  <si>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</si>
  <si>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</si>
  <si>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</si>
  <si>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Sprint 1 Allocation</t>
  </si>
  <si>
    <t>You must insert rows above this point when adding user stories</t>
  </si>
  <si>
    <t>Team Homeless Titans</t>
  </si>
  <si>
    <t>Daniel Makin</t>
  </si>
  <si>
    <t>Manuel Diaz</t>
  </si>
  <si>
    <t>Nick Kemner</t>
  </si>
  <si>
    <t>Charles Stoll</t>
  </si>
  <si>
    <t>607-345-1638</t>
  </si>
  <si>
    <t>561-239-2046</t>
  </si>
  <si>
    <t>notserp007@gmail.com</t>
  </si>
  <si>
    <t>dpmakin@gmail.com</t>
  </si>
  <si>
    <t>407-923-1876</t>
  </si>
  <si>
    <t>darth.kerpal@gmail.com</t>
  </si>
  <si>
    <t>tabu34@gmail.com</t>
  </si>
  <si>
    <t>610-310-5632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</si>
</sst>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7" xfId="4" applyBorder="1" applyAlignment="1" applyProtection="1"/>
    <xf numFmtId="0" fontId="8" fillId="0" borderId="12" xfId="4" applyBorder="1" applyAlignment="1" applyProtection="1"/>
    <xf numFmtId="0" fontId="8" fillId="0" borderId="18" xfId="4" applyBorder="1" applyAlignment="1" applyProtection="1"/>
    <xf numFmtId="0" fontId="0" fillId="6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43" fontId="3" fillId="0" borderId="4" xfId="1" applyFont="1" applyBorder="1"/>
    <xf numFmtId="43" fontId="3" fillId="0" borderId="3" xfId="1" applyFont="1" applyBorder="1"/>
    <xf numFmtId="0" fontId="3" fillId="0" borderId="4" xfId="0" applyFont="1" applyFill="1" applyBorder="1" applyAlignment="1">
      <alignment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0" borderId="4" xfId="0" applyFill="1" applyBorder="1" applyAlignment="1">
      <alignment wrapText="1"/>
    </xf>
  </cellXfs>
  <cellStyles count="5">
    <cellStyle name="Comma" xfId="1" builtinId="3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arth.kerpal@gmail.com" TargetMode="External"/><Relationship Id="rId2" Type="http://schemas.openxmlformats.org/officeDocument/2006/relationships/hyperlink" Target="mailto:dpmakin@gmail.com" TargetMode="External"/><Relationship Id="rId1" Type="http://schemas.openxmlformats.org/officeDocument/2006/relationships/hyperlink" Target="mailto:notserp007@gmail.com" TargetMode="External"/><Relationship Id="rId4" Type="http://schemas.openxmlformats.org/officeDocument/2006/relationships/hyperlink" Target="mailto:tabu3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topLeftCell="A10" workbookViewId="0">
      <selection activeCell="A24" sqref="A24"/>
    </sheetView>
  </sheetViews>
  <sheetFormatPr defaultRowHeight="12.75"/>
  <cols>
    <col min="1" max="1" width="95.5703125" style="19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31" t="s">
        <v>57</v>
      </c>
      <c r="C1" s="29" t="s">
        <v>95</v>
      </c>
      <c r="D1" s="30" t="s">
        <v>96</v>
      </c>
      <c r="F1" s="30" t="s">
        <v>97</v>
      </c>
    </row>
    <row r="2" spans="1:6">
      <c r="A2" s="22" t="s">
        <v>58</v>
      </c>
      <c r="C2" s="10" t="s">
        <v>15</v>
      </c>
      <c r="D2" s="11">
        <v>2</v>
      </c>
      <c r="F2" s="34" t="s">
        <v>100</v>
      </c>
    </row>
    <row r="3" spans="1:6">
      <c r="A3" s="6" t="s">
        <v>93</v>
      </c>
      <c r="C3" s="12">
        <v>2</v>
      </c>
      <c r="D3" s="11">
        <v>4</v>
      </c>
      <c r="F3" s="35" t="s">
        <v>101</v>
      </c>
    </row>
    <row r="4" spans="1:6">
      <c r="A4" s="6" t="s">
        <v>59</v>
      </c>
      <c r="C4" s="12">
        <v>3</v>
      </c>
      <c r="D4" s="11">
        <v>8</v>
      </c>
      <c r="F4" s="35" t="s">
        <v>98</v>
      </c>
    </row>
    <row r="5" spans="1:6" ht="13.5" thickBot="1">
      <c r="A5" s="4"/>
      <c r="C5" s="12">
        <v>5</v>
      </c>
      <c r="D5" s="11">
        <v>12</v>
      </c>
      <c r="F5" s="36" t="s">
        <v>99</v>
      </c>
    </row>
    <row r="6" spans="1:6">
      <c r="A6" s="22" t="s">
        <v>60</v>
      </c>
      <c r="C6" s="12">
        <v>8</v>
      </c>
      <c r="D6" s="11">
        <v>16</v>
      </c>
      <c r="F6" s="33"/>
    </row>
    <row r="7" spans="1:6">
      <c r="A7" s="6" t="s">
        <v>82</v>
      </c>
      <c r="C7" s="10" t="s">
        <v>16</v>
      </c>
      <c r="D7" s="11">
        <v>40</v>
      </c>
      <c r="F7" s="33"/>
    </row>
    <row r="8" spans="1:6">
      <c r="A8" s="6" t="s">
        <v>61</v>
      </c>
      <c r="C8" s="10" t="s">
        <v>17</v>
      </c>
      <c r="D8" s="11">
        <v>80</v>
      </c>
      <c r="F8" s="33"/>
    </row>
    <row r="9" spans="1:6" ht="13.5" thickBot="1">
      <c r="A9" s="7" t="s">
        <v>62</v>
      </c>
      <c r="C9" s="13" t="s">
        <v>18</v>
      </c>
      <c r="D9" s="14" t="s">
        <v>19</v>
      </c>
      <c r="F9" s="33"/>
    </row>
    <row r="11" spans="1:6" ht="13.5" thickBot="1"/>
    <row r="12" spans="1:6" ht="18.75" thickBot="1">
      <c r="A12" s="31" t="s">
        <v>26</v>
      </c>
    </row>
    <row r="13" spans="1:6">
      <c r="A13" s="22" t="s">
        <v>25</v>
      </c>
    </row>
    <row r="14" spans="1:6">
      <c r="A14" s="6" t="s">
        <v>83</v>
      </c>
    </row>
    <row r="15" spans="1:6">
      <c r="A15" s="6" t="s">
        <v>84</v>
      </c>
    </row>
    <row r="16" spans="1:6" ht="25.5">
      <c r="A16" s="6" t="s">
        <v>85</v>
      </c>
    </row>
    <row r="17" spans="1:1">
      <c r="A17" s="4"/>
    </row>
    <row r="18" spans="1:1">
      <c r="A18" s="22" t="s">
        <v>24</v>
      </c>
    </row>
    <row r="19" spans="1:1">
      <c r="A19" s="6" t="s">
        <v>86</v>
      </c>
    </row>
    <row r="20" spans="1:1">
      <c r="A20" s="6" t="s">
        <v>87</v>
      </c>
    </row>
    <row r="21" spans="1:1" ht="25.5">
      <c r="A21" s="6" t="s">
        <v>88</v>
      </c>
    </row>
    <row r="22" spans="1:1">
      <c r="A22" s="4"/>
    </row>
    <row r="23" spans="1:1">
      <c r="A23" s="22" t="s">
        <v>89</v>
      </c>
    </row>
    <row r="24" spans="1:1" ht="25.5">
      <c r="A24" s="6" t="s">
        <v>90</v>
      </c>
    </row>
    <row r="25" spans="1:1">
      <c r="A25" s="4" t="s">
        <v>91</v>
      </c>
    </row>
    <row r="26" spans="1:1">
      <c r="A26" s="4" t="s">
        <v>77</v>
      </c>
    </row>
    <row r="27" spans="1:1" ht="13.5" thickBot="1">
      <c r="A27" s="23" t="s">
        <v>92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B12" sqref="B12"/>
    </sheetView>
  </sheetViews>
  <sheetFormatPr defaultRowHeight="12.75"/>
  <cols>
    <col min="1" max="1" width="20.7109375" style="40" bestFit="1" customWidth="1"/>
    <col min="2" max="2" width="33.85546875" style="40" customWidth="1"/>
    <col min="3" max="3" width="48.85546875" style="40" customWidth="1"/>
    <col min="4" max="16384" width="9.140625" style="40"/>
  </cols>
  <sheetData>
    <row r="1" spans="1:3" ht="19.5" thickTop="1" thickBot="1">
      <c r="A1" s="39" t="s">
        <v>102</v>
      </c>
    </row>
    <row r="2" spans="1:3" ht="14.25" thickTop="1" thickBot="1">
      <c r="A2" s="41" t="s">
        <v>103</v>
      </c>
      <c r="B2" s="40" t="s">
        <v>113</v>
      </c>
    </row>
    <row r="3" spans="1:3" ht="14.25" thickTop="1" thickBot="1"/>
    <row r="4" spans="1:3" ht="19.5" thickTop="1" thickBot="1">
      <c r="A4" s="39" t="s">
        <v>104</v>
      </c>
      <c r="B4" s="39" t="s">
        <v>105</v>
      </c>
      <c r="C4" s="39" t="s">
        <v>106</v>
      </c>
    </row>
    <row r="5" spans="1:3" ht="13.5" thickTop="1">
      <c r="A5" s="42" t="s">
        <v>117</v>
      </c>
      <c r="B5" s="43" t="s">
        <v>119</v>
      </c>
      <c r="C5" s="56" t="s">
        <v>120</v>
      </c>
    </row>
    <row r="6" spans="1:3">
      <c r="A6" s="42" t="s">
        <v>114</v>
      </c>
      <c r="B6" s="43" t="s">
        <v>118</v>
      </c>
      <c r="C6" s="57" t="s">
        <v>121</v>
      </c>
    </row>
    <row r="7" spans="1:3">
      <c r="A7" s="44" t="s">
        <v>115</v>
      </c>
      <c r="B7" s="45" t="s">
        <v>122</v>
      </c>
      <c r="C7" s="57" t="s">
        <v>123</v>
      </c>
    </row>
    <row r="8" spans="1:3">
      <c r="A8" s="44" t="s">
        <v>116</v>
      </c>
      <c r="B8" s="46" t="s">
        <v>125</v>
      </c>
      <c r="C8" s="58" t="s">
        <v>124</v>
      </c>
    </row>
    <row r="9" spans="1:3">
      <c r="A9" s="47"/>
      <c r="B9" s="46"/>
      <c r="C9" s="46"/>
    </row>
    <row r="10" spans="1:3" ht="13.5" thickBot="1">
      <c r="A10" s="48"/>
      <c r="B10" s="49"/>
      <c r="C10" s="49"/>
    </row>
    <row r="11" spans="1:3" ht="14.25" thickTop="1" thickBot="1"/>
    <row r="12" spans="1:3" ht="19.5" thickTop="1" thickBot="1">
      <c r="A12" s="39" t="s">
        <v>107</v>
      </c>
      <c r="B12" s="50"/>
    </row>
    <row r="13" spans="1:3" ht="13.5" thickTop="1">
      <c r="A13" s="42" t="s">
        <v>108</v>
      </c>
      <c r="B13" s="43"/>
    </row>
    <row r="14" spans="1:3">
      <c r="A14" s="51" t="s">
        <v>109</v>
      </c>
      <c r="B14" s="45"/>
    </row>
    <row r="15" spans="1:3" ht="13.5" thickBot="1">
      <c r="A15" s="52" t="s">
        <v>110</v>
      </c>
      <c r="B15" s="49"/>
    </row>
    <row r="16" spans="1:3" ht="13.5" thickTop="1"/>
  </sheetData>
  <hyperlinks>
    <hyperlink ref="C5" r:id="rId1"/>
    <hyperlink ref="C6" r:id="rId2"/>
    <hyperlink ref="C7" r:id="rId3"/>
    <hyperlink ref="C8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83"/>
  <sheetViews>
    <sheetView tabSelected="1" zoomScaleNormal="100" zoomScalePageLayoutView="88" workbookViewId="0">
      <selection activeCell="K23" sqref="K23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Manuel Diaz</v>
      </c>
      <c r="F2" s="15" t="str">
        <f>'Team info'!A8</f>
        <v>Nick Kemner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59" t="s">
        <v>2</v>
      </c>
      <c r="B3" s="4"/>
      <c r="C3" s="3"/>
      <c r="D3" s="3"/>
      <c r="E3" s="3"/>
      <c r="F3" s="3"/>
      <c r="G3" s="3"/>
      <c r="H3" s="3"/>
      <c r="I3" s="18"/>
      <c r="J3" s="3"/>
      <c r="K3" s="27"/>
    </row>
    <row r="4" spans="1:11">
      <c r="A4" s="60" t="s">
        <v>9</v>
      </c>
      <c r="B4" s="4"/>
      <c r="C4" s="5"/>
      <c r="D4" s="5"/>
      <c r="E4" s="5"/>
      <c r="F4" s="5"/>
      <c r="G4" s="5"/>
      <c r="H4" s="5"/>
      <c r="I4" s="18"/>
      <c r="J4" s="5"/>
      <c r="K4" s="28"/>
    </row>
    <row r="5" spans="1:11">
      <c r="A5" s="60" t="s">
        <v>3</v>
      </c>
      <c r="B5" s="4"/>
      <c r="C5" s="5"/>
      <c r="D5" s="5"/>
      <c r="E5" s="5"/>
      <c r="F5" s="5"/>
      <c r="G5" s="5"/>
      <c r="H5" s="5"/>
      <c r="I5" s="18"/>
      <c r="J5" s="5"/>
      <c r="K5" s="28"/>
    </row>
    <row r="6" spans="1:11">
      <c r="A6" s="79" t="s">
        <v>10</v>
      </c>
      <c r="B6" s="4"/>
      <c r="C6" s="5">
        <v>2</v>
      </c>
      <c r="D6" s="5">
        <v>2</v>
      </c>
      <c r="E6" s="5">
        <v>2</v>
      </c>
      <c r="F6" s="5">
        <v>2</v>
      </c>
      <c r="G6" s="5"/>
      <c r="H6" s="5"/>
      <c r="I6" s="18"/>
      <c r="J6" s="5">
        <v>2</v>
      </c>
      <c r="K6" s="28" t="s">
        <v>117</v>
      </c>
    </row>
    <row r="7" spans="1:11">
      <c r="A7" s="60" t="s">
        <v>4</v>
      </c>
      <c r="B7" s="4"/>
      <c r="C7" s="5"/>
      <c r="D7" s="5"/>
      <c r="E7" s="5"/>
      <c r="F7" s="5"/>
      <c r="G7" s="5"/>
      <c r="H7" s="5"/>
      <c r="I7" s="18"/>
      <c r="J7" s="5"/>
      <c r="K7" s="28"/>
    </row>
    <row r="8" spans="1:11">
      <c r="A8" s="63" t="s">
        <v>22</v>
      </c>
      <c r="B8" s="4"/>
      <c r="C8" s="5">
        <v>2</v>
      </c>
      <c r="D8" s="5">
        <v>2</v>
      </c>
      <c r="E8" s="5">
        <v>2</v>
      </c>
      <c r="F8" s="5">
        <v>2</v>
      </c>
      <c r="G8" s="5"/>
      <c r="H8" s="5"/>
      <c r="I8" s="18"/>
      <c r="J8" s="5">
        <v>2</v>
      </c>
      <c r="K8" s="61" t="s">
        <v>114</v>
      </c>
    </row>
    <row r="9" spans="1:11">
      <c r="A9" s="6" t="s">
        <v>5</v>
      </c>
      <c r="B9" s="4"/>
      <c r="C9" s="5">
        <v>4</v>
      </c>
      <c r="D9" s="5">
        <v>4</v>
      </c>
      <c r="E9" s="5">
        <v>4</v>
      </c>
      <c r="F9" s="5">
        <v>4</v>
      </c>
      <c r="G9" s="5"/>
      <c r="H9" s="5"/>
      <c r="I9" s="18"/>
      <c r="J9" s="5">
        <v>4</v>
      </c>
      <c r="K9" s="61" t="s">
        <v>116</v>
      </c>
    </row>
    <row r="10" spans="1:11">
      <c r="A10" s="6" t="s">
        <v>0</v>
      </c>
      <c r="B10" s="4"/>
      <c r="C10" s="5">
        <v>2</v>
      </c>
      <c r="D10" s="5">
        <v>2</v>
      </c>
      <c r="E10" s="5">
        <v>2</v>
      </c>
      <c r="F10" s="5">
        <v>2</v>
      </c>
      <c r="G10" s="5"/>
      <c r="H10" s="5"/>
      <c r="I10" s="18"/>
      <c r="J10" s="5">
        <v>2</v>
      </c>
      <c r="K10" s="61" t="s">
        <v>117</v>
      </c>
    </row>
    <row r="11" spans="1:11">
      <c r="A11" s="6" t="s">
        <v>11</v>
      </c>
      <c r="B11" s="6"/>
      <c r="C11" s="5">
        <v>4</v>
      </c>
      <c r="D11" s="5">
        <v>4</v>
      </c>
      <c r="E11" s="5">
        <v>4</v>
      </c>
      <c r="F11" s="5">
        <v>4</v>
      </c>
      <c r="G11" s="5"/>
      <c r="H11" s="5"/>
      <c r="I11" s="18"/>
      <c r="J11" s="5">
        <v>4</v>
      </c>
      <c r="K11" s="28" t="s">
        <v>115</v>
      </c>
    </row>
    <row r="12" spans="1:11">
      <c r="A12" s="6" t="s">
        <v>23</v>
      </c>
      <c r="B12" s="6"/>
      <c r="C12" s="5">
        <v>2</v>
      </c>
      <c r="D12" s="5">
        <v>2</v>
      </c>
      <c r="E12" s="5">
        <v>2</v>
      </c>
      <c r="F12" s="5">
        <v>2</v>
      </c>
      <c r="G12" s="5"/>
      <c r="H12" s="5"/>
      <c r="I12" s="18"/>
      <c r="J12" s="5">
        <v>2</v>
      </c>
      <c r="K12" s="28" t="s">
        <v>117</v>
      </c>
    </row>
    <row r="13" spans="1:11">
      <c r="A13" s="4" t="s">
        <v>6</v>
      </c>
      <c r="B13" s="4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18"/>
      <c r="J13" s="5">
        <v>4</v>
      </c>
      <c r="K13" s="61" t="s">
        <v>115</v>
      </c>
    </row>
    <row r="14" spans="1:11">
      <c r="A14" s="4" t="s">
        <v>7</v>
      </c>
      <c r="B14" s="4"/>
      <c r="C14" s="5">
        <v>4</v>
      </c>
      <c r="D14" s="5">
        <v>4</v>
      </c>
      <c r="E14" s="5">
        <v>4</v>
      </c>
      <c r="F14" s="5">
        <v>4</v>
      </c>
      <c r="G14" s="5"/>
      <c r="H14" s="5"/>
      <c r="I14" s="18"/>
      <c r="J14" s="5">
        <v>4</v>
      </c>
      <c r="K14" s="61" t="s">
        <v>117</v>
      </c>
    </row>
    <row r="15" spans="1:11">
      <c r="A15" s="4" t="s">
        <v>8</v>
      </c>
      <c r="B15" s="4"/>
      <c r="C15" s="5">
        <v>4</v>
      </c>
      <c r="D15" s="5">
        <v>4</v>
      </c>
      <c r="E15" s="5">
        <v>4</v>
      </c>
      <c r="F15" s="5">
        <v>4</v>
      </c>
      <c r="G15" s="5"/>
      <c r="H15" s="5"/>
      <c r="I15" s="18"/>
      <c r="J15" s="5">
        <v>4</v>
      </c>
      <c r="K15" s="28" t="s">
        <v>116</v>
      </c>
    </row>
    <row r="16" spans="1:11" ht="25.5">
      <c r="A16" s="6" t="s">
        <v>12</v>
      </c>
      <c r="B16" s="6"/>
      <c r="C16" s="5">
        <v>2</v>
      </c>
      <c r="D16" s="5">
        <v>2</v>
      </c>
      <c r="E16" s="5">
        <v>2</v>
      </c>
      <c r="F16" s="5">
        <v>2</v>
      </c>
      <c r="G16" s="5"/>
      <c r="H16" s="5"/>
      <c r="I16" s="18"/>
      <c r="J16" s="5">
        <v>2</v>
      </c>
      <c r="K16" s="61" t="s">
        <v>114</v>
      </c>
    </row>
    <row r="17" spans="1:11" ht="26.25" thickBot="1">
      <c r="A17" s="7" t="s">
        <v>21</v>
      </c>
      <c r="B17" s="6"/>
      <c r="C17" s="2">
        <v>4</v>
      </c>
      <c r="D17" s="2">
        <v>4</v>
      </c>
      <c r="E17" s="2">
        <v>4</v>
      </c>
      <c r="F17" s="2">
        <v>4</v>
      </c>
      <c r="G17" s="2"/>
      <c r="H17" s="2"/>
      <c r="I17" s="18"/>
      <c r="J17" s="2">
        <v>4</v>
      </c>
      <c r="K17" s="62" t="s">
        <v>114</v>
      </c>
    </row>
    <row r="18" spans="1:11" ht="15.75" thickBot="1">
      <c r="A18" s="55" t="s">
        <v>112</v>
      </c>
    </row>
    <row r="19" spans="1:11" ht="18.75" thickBot="1">
      <c r="C19" s="54" t="s">
        <v>14</v>
      </c>
    </row>
    <row r="20" spans="1:11" ht="18.75" thickBot="1">
      <c r="C20" s="15" t="str">
        <f t="shared" ref="C20:H20" si="0">C2</f>
        <v>Charles Stoll</v>
      </c>
      <c r="D20" s="15" t="str">
        <f t="shared" si="0"/>
        <v>Daniel Makin</v>
      </c>
      <c r="E20" s="15" t="str">
        <f t="shared" si="0"/>
        <v>Manuel Diaz</v>
      </c>
      <c r="F20" s="15" t="str">
        <f t="shared" si="0"/>
        <v>Nick Kemner</v>
      </c>
      <c r="G20" s="15">
        <f t="shared" si="0"/>
        <v>0</v>
      </c>
      <c r="H20" s="15">
        <f t="shared" si="0"/>
        <v>0</v>
      </c>
      <c r="J20" s="54" t="s">
        <v>14</v>
      </c>
    </row>
    <row r="21" spans="1:11" ht="13.5" thickBot="1">
      <c r="C21" s="9">
        <f>SUMIF(K3:K17,C20,J3:J17)</f>
        <v>10</v>
      </c>
      <c r="D21" s="9">
        <f>SUMIF(K3:K17,D20,J3:J17)</f>
        <v>8</v>
      </c>
      <c r="E21" s="9">
        <f>SUMIF(K3:K17,E20,J3:J17)</f>
        <v>8</v>
      </c>
      <c r="F21" s="9">
        <f>SUMIF(K3:K17,F20,J3:J17)</f>
        <v>8</v>
      </c>
      <c r="G21" s="9">
        <f>SUMIF(K3:K17,G20,J3:J17)</f>
        <v>0</v>
      </c>
      <c r="H21" s="1">
        <f>SUMIF(K3:K17,H20,J3:J17)</f>
        <v>0</v>
      </c>
      <c r="J21" s="1">
        <f>SUM(J3:J17)</f>
        <v>34</v>
      </c>
    </row>
    <row r="22" spans="1:11" ht="13.5" thickBot="1"/>
    <row r="23" spans="1:11" ht="36.75" thickBot="1">
      <c r="A23" s="38" t="s">
        <v>1</v>
      </c>
      <c r="B23" s="38" t="s">
        <v>78</v>
      </c>
      <c r="C23" s="64" t="s">
        <v>27</v>
      </c>
      <c r="D23" s="65"/>
      <c r="E23" s="65"/>
      <c r="F23" s="65"/>
      <c r="G23" s="65"/>
      <c r="H23" s="66"/>
    </row>
    <row r="24" spans="1:11">
      <c r="A24" s="25" t="s">
        <v>2</v>
      </c>
      <c r="B24" s="25" t="s">
        <v>79</v>
      </c>
      <c r="C24" s="67"/>
      <c r="D24" s="68"/>
      <c r="E24" s="68"/>
      <c r="F24" s="68"/>
      <c r="G24" s="68"/>
      <c r="H24" s="69"/>
    </row>
    <row r="25" spans="1:11">
      <c r="A25" s="4"/>
      <c r="B25" s="4"/>
      <c r="C25" s="70" t="s">
        <v>28</v>
      </c>
      <c r="D25" s="71"/>
      <c r="E25" s="71"/>
      <c r="F25" s="71"/>
      <c r="G25" s="71"/>
      <c r="H25" s="72"/>
    </row>
    <row r="26" spans="1:11">
      <c r="A26" s="4"/>
      <c r="B26" s="4"/>
      <c r="C26" s="70" t="s">
        <v>76</v>
      </c>
      <c r="D26" s="71"/>
      <c r="E26" s="71"/>
      <c r="F26" s="71"/>
      <c r="G26" s="71"/>
      <c r="H26" s="72"/>
    </row>
    <row r="27" spans="1:11" ht="13.5" thickBot="1">
      <c r="A27" s="4"/>
      <c r="B27" s="4"/>
      <c r="C27" s="70" t="s">
        <v>65</v>
      </c>
      <c r="D27" s="71"/>
      <c r="E27" s="71"/>
      <c r="F27" s="71"/>
      <c r="G27" s="71"/>
      <c r="H27" s="72"/>
    </row>
    <row r="28" spans="1:11">
      <c r="A28" s="25" t="s">
        <v>9</v>
      </c>
      <c r="B28" s="25" t="s">
        <v>80</v>
      </c>
      <c r="C28" s="67"/>
      <c r="D28" s="68"/>
      <c r="E28" s="68"/>
      <c r="F28" s="68"/>
      <c r="G28" s="68"/>
      <c r="H28" s="69"/>
    </row>
    <row r="29" spans="1:11">
      <c r="A29" s="4"/>
      <c r="B29" s="4"/>
      <c r="C29" s="70" t="s">
        <v>32</v>
      </c>
      <c r="D29" s="71"/>
      <c r="E29" s="71"/>
      <c r="F29" s="71"/>
      <c r="G29" s="71"/>
      <c r="H29" s="72"/>
    </row>
    <row r="30" spans="1:11">
      <c r="A30" s="4"/>
      <c r="B30" s="4"/>
      <c r="C30" s="70" t="s">
        <v>31</v>
      </c>
      <c r="D30" s="71"/>
      <c r="E30" s="71"/>
      <c r="F30" s="71"/>
      <c r="G30" s="71"/>
      <c r="H30" s="72"/>
    </row>
    <row r="31" spans="1:11" ht="13.5" thickBot="1">
      <c r="A31" s="4"/>
      <c r="B31" s="4"/>
      <c r="C31" s="70" t="s">
        <v>66</v>
      </c>
      <c r="D31" s="71"/>
      <c r="E31" s="71"/>
      <c r="F31" s="71"/>
      <c r="G31" s="71"/>
      <c r="H31" s="72"/>
    </row>
    <row r="32" spans="1:11">
      <c r="A32" s="25" t="s">
        <v>3</v>
      </c>
      <c r="B32" s="25" t="s">
        <v>80</v>
      </c>
      <c r="C32" s="67"/>
      <c r="D32" s="68"/>
      <c r="E32" s="68"/>
      <c r="F32" s="68"/>
      <c r="G32" s="68"/>
      <c r="H32" s="69"/>
    </row>
    <row r="33" spans="1:8">
      <c r="A33" s="4"/>
      <c r="B33" s="4"/>
      <c r="C33" s="70" t="s">
        <v>29</v>
      </c>
      <c r="D33" s="71"/>
      <c r="E33" s="71"/>
      <c r="F33" s="71"/>
      <c r="G33" s="71"/>
      <c r="H33" s="72"/>
    </row>
    <row r="34" spans="1:8" ht="13.5" thickBot="1">
      <c r="A34" s="4"/>
      <c r="B34" s="4"/>
      <c r="C34" s="70" t="s">
        <v>33</v>
      </c>
      <c r="D34" s="71"/>
      <c r="E34" s="71"/>
      <c r="F34" s="71"/>
      <c r="G34" s="71"/>
      <c r="H34" s="72"/>
    </row>
    <row r="35" spans="1:8">
      <c r="A35" s="25" t="s">
        <v>10</v>
      </c>
      <c r="B35" s="25" t="s">
        <v>79</v>
      </c>
      <c r="C35" s="67"/>
      <c r="D35" s="68"/>
      <c r="E35" s="68"/>
      <c r="F35" s="68"/>
      <c r="G35" s="68"/>
      <c r="H35" s="69"/>
    </row>
    <row r="36" spans="1:8" ht="13.5" thickBot="1">
      <c r="A36" s="4"/>
      <c r="B36" s="4"/>
      <c r="C36" s="70" t="s">
        <v>30</v>
      </c>
      <c r="D36" s="71"/>
      <c r="E36" s="71"/>
      <c r="F36" s="71"/>
      <c r="G36" s="71"/>
      <c r="H36" s="72"/>
    </row>
    <row r="37" spans="1:8">
      <c r="A37" s="25" t="s">
        <v>4</v>
      </c>
      <c r="B37" s="25" t="s">
        <v>80</v>
      </c>
      <c r="C37" s="67"/>
      <c r="D37" s="68"/>
      <c r="E37" s="68"/>
      <c r="F37" s="68"/>
      <c r="G37" s="68"/>
      <c r="H37" s="69"/>
    </row>
    <row r="38" spans="1:8">
      <c r="A38" s="4"/>
      <c r="B38" s="4"/>
      <c r="C38" s="70" t="s">
        <v>34</v>
      </c>
      <c r="D38" s="71"/>
      <c r="E38" s="71"/>
      <c r="F38" s="71"/>
      <c r="G38" s="71"/>
      <c r="H38" s="72"/>
    </row>
    <row r="39" spans="1:8">
      <c r="A39" s="4"/>
      <c r="B39" s="4"/>
      <c r="C39" s="70" t="s">
        <v>35</v>
      </c>
      <c r="D39" s="71"/>
      <c r="E39" s="71"/>
      <c r="F39" s="71"/>
      <c r="G39" s="71"/>
      <c r="H39" s="72"/>
    </row>
    <row r="40" spans="1:8" ht="13.5" thickBot="1">
      <c r="A40" s="4"/>
      <c r="B40" s="4"/>
      <c r="C40" s="70" t="s">
        <v>36</v>
      </c>
      <c r="D40" s="71"/>
      <c r="E40" s="71"/>
      <c r="F40" s="71"/>
      <c r="G40" s="71"/>
      <c r="H40" s="72"/>
    </row>
    <row r="41" spans="1:8">
      <c r="A41" s="21" t="s">
        <v>22</v>
      </c>
      <c r="B41" s="21" t="s">
        <v>79</v>
      </c>
      <c r="C41" s="67"/>
      <c r="D41" s="68"/>
      <c r="E41" s="68"/>
      <c r="F41" s="68"/>
      <c r="G41" s="68"/>
      <c r="H41" s="69"/>
    </row>
    <row r="42" spans="1:8">
      <c r="A42" s="6"/>
      <c r="B42" s="6"/>
      <c r="C42" s="70" t="s">
        <v>37</v>
      </c>
      <c r="D42" s="71"/>
      <c r="E42" s="71"/>
      <c r="F42" s="71"/>
      <c r="G42" s="71"/>
      <c r="H42" s="72"/>
    </row>
    <row r="43" spans="1:8">
      <c r="A43" s="6"/>
      <c r="B43" s="6"/>
      <c r="C43" s="70" t="s">
        <v>38</v>
      </c>
      <c r="D43" s="71"/>
      <c r="E43" s="71"/>
      <c r="F43" s="71"/>
      <c r="G43" s="71"/>
      <c r="H43" s="72"/>
    </row>
    <row r="44" spans="1:8">
      <c r="A44" s="6"/>
      <c r="B44" s="6"/>
      <c r="C44" s="70" t="s">
        <v>39</v>
      </c>
      <c r="D44" s="71"/>
      <c r="E44" s="71"/>
      <c r="F44" s="71"/>
      <c r="G44" s="71"/>
      <c r="H44" s="72"/>
    </row>
    <row r="45" spans="1:8">
      <c r="A45" s="6"/>
      <c r="B45" s="6"/>
      <c r="C45" s="70" t="s">
        <v>51</v>
      </c>
      <c r="D45" s="71"/>
      <c r="E45" s="71"/>
      <c r="F45" s="71"/>
      <c r="G45" s="71"/>
      <c r="H45" s="72"/>
    </row>
    <row r="46" spans="1:8" ht="13.5" thickBot="1">
      <c r="A46" s="6"/>
      <c r="B46" s="6"/>
      <c r="C46" s="70" t="s">
        <v>40</v>
      </c>
      <c r="D46" s="71"/>
      <c r="E46" s="71"/>
      <c r="F46" s="71"/>
      <c r="G46" s="71"/>
      <c r="H46" s="72"/>
    </row>
    <row r="47" spans="1:8">
      <c r="A47" s="21" t="s">
        <v>5</v>
      </c>
      <c r="B47" s="21" t="s">
        <v>79</v>
      </c>
      <c r="C47" s="67"/>
      <c r="D47" s="68"/>
      <c r="E47" s="68"/>
      <c r="F47" s="68"/>
      <c r="G47" s="68"/>
      <c r="H47" s="69"/>
    </row>
    <row r="48" spans="1:8">
      <c r="A48" s="6"/>
      <c r="B48" s="6"/>
      <c r="C48" s="70" t="s">
        <v>55</v>
      </c>
      <c r="D48" s="71"/>
      <c r="E48" s="71"/>
      <c r="F48" s="71"/>
      <c r="G48" s="71"/>
      <c r="H48" s="72"/>
    </row>
    <row r="49" spans="1:8">
      <c r="A49" s="6"/>
      <c r="B49" s="6"/>
      <c r="C49" s="70" t="s">
        <v>56</v>
      </c>
      <c r="D49" s="71"/>
      <c r="E49" s="71"/>
      <c r="F49" s="71"/>
      <c r="G49" s="71"/>
      <c r="H49" s="72"/>
    </row>
    <row r="50" spans="1:8">
      <c r="A50" s="6"/>
      <c r="B50" s="6"/>
      <c r="C50" s="70" t="s">
        <v>64</v>
      </c>
      <c r="D50" s="71"/>
      <c r="E50" s="71"/>
      <c r="F50" s="71"/>
      <c r="G50" s="71"/>
      <c r="H50" s="72"/>
    </row>
    <row r="51" spans="1:8">
      <c r="A51" s="6"/>
      <c r="B51" s="6"/>
      <c r="C51" s="70" t="s">
        <v>67</v>
      </c>
      <c r="D51" s="71"/>
      <c r="E51" s="71"/>
      <c r="F51" s="71"/>
      <c r="G51" s="71"/>
      <c r="H51" s="72"/>
    </row>
    <row r="52" spans="1:8">
      <c r="A52" s="6"/>
      <c r="B52" s="6"/>
      <c r="C52" s="70" t="s">
        <v>63</v>
      </c>
      <c r="D52" s="71"/>
      <c r="E52" s="71"/>
      <c r="F52" s="71"/>
      <c r="G52" s="71"/>
      <c r="H52" s="72"/>
    </row>
    <row r="53" spans="1:8">
      <c r="A53" s="6"/>
      <c r="B53" s="6"/>
      <c r="C53" s="70" t="s">
        <v>68</v>
      </c>
      <c r="D53" s="71"/>
      <c r="E53" s="71"/>
      <c r="F53" s="71"/>
      <c r="G53" s="71"/>
      <c r="H53" s="72"/>
    </row>
    <row r="54" spans="1:8" ht="13.5" thickBot="1">
      <c r="A54" s="6"/>
      <c r="B54" s="6"/>
      <c r="C54" s="70" t="s">
        <v>69</v>
      </c>
      <c r="D54" s="71"/>
      <c r="E54" s="71"/>
      <c r="F54" s="71"/>
      <c r="G54" s="71"/>
      <c r="H54" s="72"/>
    </row>
    <row r="55" spans="1:8">
      <c r="A55" s="25" t="s">
        <v>0</v>
      </c>
      <c r="B55" s="25" t="s">
        <v>80</v>
      </c>
      <c r="C55" s="67"/>
      <c r="D55" s="68"/>
      <c r="E55" s="68"/>
      <c r="F55" s="68"/>
      <c r="G55" s="68"/>
      <c r="H55" s="69"/>
    </row>
    <row r="56" spans="1:8">
      <c r="A56" s="4"/>
      <c r="B56" s="4"/>
      <c r="C56" s="70" t="s">
        <v>41</v>
      </c>
      <c r="D56" s="71"/>
      <c r="E56" s="71"/>
      <c r="F56" s="71"/>
      <c r="G56" s="71"/>
      <c r="H56" s="72"/>
    </row>
    <row r="57" spans="1:8">
      <c r="A57" s="4"/>
      <c r="B57" s="4"/>
      <c r="C57" s="70" t="s">
        <v>42</v>
      </c>
      <c r="D57" s="71"/>
      <c r="E57" s="71"/>
      <c r="F57" s="71"/>
      <c r="G57" s="71"/>
      <c r="H57" s="72"/>
    </row>
    <row r="58" spans="1:8" ht="13.5" thickBot="1">
      <c r="A58" s="4"/>
      <c r="B58" s="4"/>
      <c r="C58" s="70" t="s">
        <v>70</v>
      </c>
      <c r="D58" s="71"/>
      <c r="E58" s="71"/>
      <c r="F58" s="71"/>
      <c r="G58" s="71"/>
      <c r="H58" s="72"/>
    </row>
    <row r="59" spans="1:8">
      <c r="A59" s="21" t="s">
        <v>11</v>
      </c>
      <c r="B59" s="21" t="s">
        <v>81</v>
      </c>
      <c r="C59" s="67"/>
      <c r="D59" s="68"/>
      <c r="E59" s="68"/>
      <c r="F59" s="68"/>
      <c r="G59" s="68"/>
      <c r="H59" s="69"/>
    </row>
    <row r="60" spans="1:8">
      <c r="A60" s="6"/>
      <c r="B60" s="6"/>
      <c r="C60" s="70" t="s">
        <v>45</v>
      </c>
      <c r="D60" s="71"/>
      <c r="E60" s="71"/>
      <c r="F60" s="71"/>
      <c r="G60" s="71"/>
      <c r="H60" s="72"/>
    </row>
    <row r="61" spans="1:8">
      <c r="A61" s="6"/>
      <c r="B61" s="6"/>
      <c r="C61" s="70" t="s">
        <v>44</v>
      </c>
      <c r="D61" s="71"/>
      <c r="E61" s="71"/>
      <c r="F61" s="71"/>
      <c r="G61" s="71"/>
      <c r="H61" s="72"/>
    </row>
    <row r="62" spans="1:8" ht="13.5" thickBot="1">
      <c r="A62" s="6"/>
      <c r="B62" s="6"/>
      <c r="C62" s="70" t="s">
        <v>43</v>
      </c>
      <c r="D62" s="71"/>
      <c r="E62" s="71"/>
      <c r="F62" s="71"/>
      <c r="G62" s="71"/>
      <c r="H62" s="72"/>
    </row>
    <row r="63" spans="1:8">
      <c r="A63" s="21" t="s">
        <v>23</v>
      </c>
      <c r="B63" s="21" t="s">
        <v>80</v>
      </c>
      <c r="C63" s="67"/>
      <c r="D63" s="68"/>
      <c r="E63" s="68"/>
      <c r="F63" s="68"/>
      <c r="G63" s="68"/>
      <c r="H63" s="69"/>
    </row>
    <row r="64" spans="1:8" ht="13.5" thickBot="1">
      <c r="A64" s="6"/>
      <c r="B64" s="6"/>
      <c r="C64" s="70" t="s">
        <v>47</v>
      </c>
      <c r="D64" s="71"/>
      <c r="E64" s="71"/>
      <c r="F64" s="71"/>
      <c r="G64" s="71"/>
      <c r="H64" s="72"/>
    </row>
    <row r="65" spans="1:8" ht="25.5" customHeight="1">
      <c r="A65" s="21" t="s">
        <v>50</v>
      </c>
      <c r="B65" s="21" t="s">
        <v>80</v>
      </c>
      <c r="C65" s="67"/>
      <c r="D65" s="68"/>
      <c r="E65" s="68"/>
      <c r="F65" s="68"/>
      <c r="G65" s="68"/>
      <c r="H65" s="69"/>
    </row>
    <row r="66" spans="1:8">
      <c r="A66" s="4"/>
      <c r="B66" s="4"/>
      <c r="C66" s="70" t="s">
        <v>71</v>
      </c>
      <c r="D66" s="71"/>
      <c r="E66" s="71"/>
      <c r="F66" s="71"/>
      <c r="G66" s="71"/>
      <c r="H66" s="72"/>
    </row>
    <row r="67" spans="1:8">
      <c r="A67" s="4"/>
      <c r="B67" s="4"/>
      <c r="C67" s="70" t="s">
        <v>72</v>
      </c>
      <c r="D67" s="71"/>
      <c r="E67" s="71"/>
      <c r="F67" s="71"/>
      <c r="G67" s="71"/>
      <c r="H67" s="72"/>
    </row>
    <row r="68" spans="1:8" ht="13.5" thickBot="1">
      <c r="A68" s="4"/>
      <c r="B68" s="4"/>
      <c r="C68" s="70" t="s">
        <v>46</v>
      </c>
      <c r="D68" s="71"/>
      <c r="E68" s="71"/>
      <c r="F68" s="71"/>
      <c r="G68" s="71"/>
      <c r="H68" s="72"/>
    </row>
    <row r="69" spans="1:8">
      <c r="A69" s="21" t="s">
        <v>49</v>
      </c>
      <c r="B69" s="21" t="s">
        <v>80</v>
      </c>
      <c r="C69" s="67"/>
      <c r="D69" s="68"/>
      <c r="E69" s="68"/>
      <c r="F69" s="68"/>
      <c r="G69" s="68"/>
      <c r="H69" s="69"/>
    </row>
    <row r="70" spans="1:8">
      <c r="A70" s="4"/>
      <c r="B70" s="4"/>
      <c r="C70" s="70" t="s">
        <v>71</v>
      </c>
      <c r="D70" s="71"/>
      <c r="E70" s="71"/>
      <c r="F70" s="71"/>
      <c r="G70" s="71"/>
      <c r="H70" s="72"/>
    </row>
    <row r="71" spans="1:8">
      <c r="A71" s="4"/>
      <c r="B71" s="4"/>
      <c r="C71" s="70" t="s">
        <v>72</v>
      </c>
      <c r="D71" s="71"/>
      <c r="E71" s="71"/>
      <c r="F71" s="71"/>
      <c r="G71" s="71"/>
      <c r="H71" s="72"/>
    </row>
    <row r="72" spans="1:8" ht="13.5" thickBot="1">
      <c r="A72" s="4"/>
      <c r="B72" s="4"/>
      <c r="C72" s="70" t="s">
        <v>46</v>
      </c>
      <c r="D72" s="71"/>
      <c r="E72" s="71"/>
      <c r="F72" s="71"/>
      <c r="G72" s="71"/>
      <c r="H72" s="72"/>
    </row>
    <row r="73" spans="1:8">
      <c r="A73" s="21" t="s">
        <v>48</v>
      </c>
      <c r="B73" s="21" t="s">
        <v>80</v>
      </c>
      <c r="C73" s="67"/>
      <c r="D73" s="68"/>
      <c r="E73" s="68"/>
      <c r="F73" s="68"/>
      <c r="G73" s="68"/>
      <c r="H73" s="69"/>
    </row>
    <row r="74" spans="1:8">
      <c r="A74" s="4"/>
      <c r="B74" s="4"/>
      <c r="C74" s="70" t="s">
        <v>71</v>
      </c>
      <c r="D74" s="71"/>
      <c r="E74" s="71"/>
      <c r="F74" s="71"/>
      <c r="G74" s="71"/>
      <c r="H74" s="72"/>
    </row>
    <row r="75" spans="1:8">
      <c r="A75" s="4"/>
      <c r="B75" s="4"/>
      <c r="C75" s="70" t="s">
        <v>72</v>
      </c>
      <c r="D75" s="71"/>
      <c r="E75" s="71"/>
      <c r="F75" s="71"/>
      <c r="G75" s="71"/>
      <c r="H75" s="72"/>
    </row>
    <row r="76" spans="1:8" ht="13.5" thickBot="1">
      <c r="A76" s="4"/>
      <c r="B76" s="4"/>
      <c r="C76" s="70" t="s">
        <v>46</v>
      </c>
      <c r="D76" s="71"/>
      <c r="E76" s="71"/>
      <c r="F76" s="71"/>
      <c r="G76" s="71"/>
      <c r="H76" s="72"/>
    </row>
    <row r="77" spans="1:8" ht="25.5">
      <c r="A77" s="21" t="s">
        <v>12</v>
      </c>
      <c r="B77" s="21" t="s">
        <v>80</v>
      </c>
      <c r="C77" s="67"/>
      <c r="D77" s="68"/>
      <c r="E77" s="68"/>
      <c r="F77" s="68"/>
      <c r="G77" s="68"/>
      <c r="H77" s="69"/>
    </row>
    <row r="78" spans="1:8">
      <c r="A78" s="6"/>
      <c r="B78" s="6"/>
      <c r="C78" s="70" t="s">
        <v>73</v>
      </c>
      <c r="D78" s="71"/>
      <c r="E78" s="71"/>
      <c r="F78" s="71"/>
      <c r="G78" s="71"/>
      <c r="H78" s="72"/>
    </row>
    <row r="79" spans="1:8" ht="13.5" thickBot="1">
      <c r="A79" s="6"/>
      <c r="B79" s="6"/>
      <c r="C79" s="70" t="s">
        <v>74</v>
      </c>
      <c r="D79" s="71"/>
      <c r="E79" s="71"/>
      <c r="F79" s="71"/>
      <c r="G79" s="71"/>
      <c r="H79" s="72"/>
    </row>
    <row r="80" spans="1:8" ht="25.5">
      <c r="A80" s="21" t="s">
        <v>21</v>
      </c>
      <c r="B80" s="21" t="s">
        <v>80</v>
      </c>
      <c r="C80" s="67"/>
      <c r="D80" s="68"/>
      <c r="E80" s="68"/>
      <c r="F80" s="68"/>
      <c r="G80" s="68"/>
      <c r="H80" s="69"/>
    </row>
    <row r="81" spans="1:8">
      <c r="A81" s="26"/>
      <c r="B81" s="26"/>
      <c r="C81" s="73" t="s">
        <v>75</v>
      </c>
      <c r="D81" s="74"/>
      <c r="E81" s="74"/>
      <c r="F81" s="74"/>
      <c r="G81" s="74"/>
      <c r="H81" s="75"/>
    </row>
    <row r="82" spans="1:8">
      <c r="A82" s="26"/>
      <c r="B82" s="26"/>
      <c r="C82" s="73" t="s">
        <v>53</v>
      </c>
      <c r="D82" s="74"/>
      <c r="E82" s="74"/>
      <c r="F82" s="74"/>
      <c r="G82" s="74"/>
      <c r="H82" s="75"/>
    </row>
    <row r="83" spans="1:8" ht="13.5" thickBot="1">
      <c r="A83" s="24"/>
      <c r="B83" s="24"/>
      <c r="C83" s="76" t="s">
        <v>54</v>
      </c>
      <c r="D83" s="77"/>
      <c r="E83" s="77"/>
      <c r="F83" s="77"/>
      <c r="G83" s="77"/>
      <c r="H83" s="78"/>
    </row>
  </sheetData>
  <mergeCells count="61">
    <mergeCell ref="C82:H82"/>
    <mergeCell ref="C83:H83"/>
    <mergeCell ref="C76:H76"/>
    <mergeCell ref="C77:H77"/>
    <mergeCell ref="C78:H78"/>
    <mergeCell ref="C79:H79"/>
    <mergeCell ref="C80:H80"/>
    <mergeCell ref="C81:H81"/>
    <mergeCell ref="C75:H75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73:H73"/>
    <mergeCell ref="C74:H74"/>
    <mergeCell ref="C63:H63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51:H51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39:H39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23:H23"/>
    <mergeCell ref="C24:H24"/>
    <mergeCell ref="C25:H25"/>
    <mergeCell ref="C26:H26"/>
    <mergeCell ref="C27:H27"/>
  </mergeCells>
  <phoneticPr fontId="2" type="noConversion"/>
  <conditionalFormatting sqref="A24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K3:K17">
      <formula1>student_names</formula1>
    </dataValidation>
    <dataValidation type="list" allowBlank="1" showInputMessage="1" showErrorMessage="1" sqref="J3:J17 C3:H17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Directions</vt:lpstr>
      <vt:lpstr>Team info</vt:lpstr>
      <vt:lpstr>S1 Allocation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Danny</cp:lastModifiedBy>
  <dcterms:created xsi:type="dcterms:W3CDTF">2009-06-05T04:11:00Z</dcterms:created>
  <dcterms:modified xsi:type="dcterms:W3CDTF">2010-06-09T00:03:23Z</dcterms:modified>
</cp:coreProperties>
</file>