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60" windowWidth="11355" windowHeight="9210" tabRatio="648" activeTab="3"/>
  </bookViews>
  <sheets>
    <sheet name="Directions" sheetId="3" r:id="rId1"/>
    <sheet name="Team info" sheetId="11" r:id="rId2"/>
    <sheet name="S1 Allocation" sheetId="1" r:id="rId3"/>
    <sheet name="S2 Allocation" sheetId="12" r:id="rId4"/>
    <sheet name="S3 Allocation" sheetId="13" r:id="rId5"/>
  </sheets>
  <externalReferences>
    <externalReference r:id="rId6"/>
  </externalReferences>
  <definedNames>
    <definedName name="student_names" localSheetId="3">'S2 Allocation'!$C$2:$H$2</definedName>
    <definedName name="student_names" localSheetId="4">'S3 Allocation'!$C$2:$H$2</definedName>
    <definedName name="student_names" localSheetId="1">'Team info'!$A$5:$A$10</definedName>
    <definedName name="student_names">'S1 Allocation'!$C$2:$H$2</definedName>
    <definedName name="user_story_states" localSheetId="1">#REF!</definedName>
    <definedName name="user_story_states">Directions!$F$2:$F$5</definedName>
    <definedName name="value_in_hours" localSheetId="3">[1]Directions!$D$2:$D$9</definedName>
    <definedName name="value_in_hours" localSheetId="1">#REF!</definedName>
    <definedName name="value_in_hours">Directions!$D$2:$D$9</definedName>
  </definedNames>
  <calcPr calcId="125725"/>
</workbook>
</file>

<file path=xl/calcChain.xml><?xml version="1.0" encoding="utf-8"?>
<calcChain xmlns="http://schemas.openxmlformats.org/spreadsheetml/2006/main">
  <c r="A97" i="13"/>
  <c r="A94"/>
  <c r="A91"/>
  <c r="A88"/>
  <c r="A84"/>
  <c r="A83"/>
  <c r="A79"/>
  <c r="A78"/>
  <c r="A75"/>
  <c r="A70"/>
  <c r="A69"/>
  <c r="A67"/>
  <c r="A66"/>
  <c r="A62"/>
  <c r="A57"/>
  <c r="A55"/>
  <c r="A53"/>
  <c r="A49"/>
  <c r="A44"/>
  <c r="A36"/>
  <c r="A35"/>
  <c r="A31"/>
  <c r="J28"/>
  <c r="H2"/>
  <c r="H27" s="1"/>
  <c r="H28" s="1"/>
  <c r="G2"/>
  <c r="G27" s="1"/>
  <c r="G28" s="1"/>
  <c r="F2"/>
  <c r="F27" s="1"/>
  <c r="F28" s="1"/>
  <c r="E2"/>
  <c r="E27" s="1"/>
  <c r="E28" s="1"/>
  <c r="D2"/>
  <c r="D27" s="1"/>
  <c r="D28" s="1"/>
  <c r="C2"/>
  <c r="C27" s="1"/>
  <c r="C28" s="1"/>
  <c r="H2" i="12"/>
  <c r="G2"/>
  <c r="F2"/>
  <c r="E2"/>
  <c r="E30" s="1"/>
  <c r="E31" s="1"/>
  <c r="D2"/>
  <c r="D30" s="1"/>
  <c r="D31" s="1"/>
  <c r="C2"/>
  <c r="C30" s="1"/>
  <c r="C31" s="1"/>
  <c r="F30"/>
  <c r="F31" s="1"/>
  <c r="G30"/>
  <c r="H30"/>
  <c r="G31"/>
  <c r="H31"/>
  <c r="J31"/>
  <c r="H2" i="1"/>
  <c r="G2"/>
  <c r="F2"/>
  <c r="F20" s="1"/>
  <c r="F21" s="1"/>
  <c r="E2"/>
  <c r="E20" s="1"/>
  <c r="E21" s="1"/>
  <c r="D2"/>
  <c r="D20" s="1"/>
  <c r="D21" s="1"/>
  <c r="C2"/>
  <c r="C20" s="1"/>
  <c r="C21" s="1"/>
  <c r="H20"/>
  <c r="H21" s="1"/>
  <c r="G20"/>
  <c r="G21" s="1"/>
  <c r="J21"/>
</calcChain>
</file>

<file path=xl/sharedStrings.xml><?xml version="1.0" encoding="utf-8"?>
<sst xmlns="http://schemas.openxmlformats.org/spreadsheetml/2006/main" count="798" uniqueCount="302">
  <si>
    <t>As a team member, I want to design the interface for the game through pictures</t>
  </si>
  <si>
    <t>User Stories</t>
  </si>
  <si>
    <t xml:space="preserve">As a team member, I want to get our game idea approved and accepted </t>
  </si>
  <si>
    <t xml:space="preserve">As a team, we want to generate a one page summary of our game idea </t>
  </si>
  <si>
    <t xml:space="preserve">As a team, we want to have SVN running </t>
  </si>
  <si>
    <t xml:space="preserve">As a team member, I want to document the design of our game in its entirety </t>
  </si>
  <si>
    <t>As a team member, I want to design particle editor Tool</t>
  </si>
  <si>
    <t>As a team member, I want to design animation editor Tool</t>
  </si>
  <si>
    <t xml:space="preserve">As a team member, I want to design tile editor Tool </t>
  </si>
  <si>
    <t>As a team member, I want to know all of the contact information for my team mates</t>
  </si>
  <si>
    <t>As a team member, I want to create a feature list for our game.</t>
  </si>
  <si>
    <t>As a team member, I want to document the Asset dependencies</t>
  </si>
  <si>
    <t>As a team member, I want to assemble the documentation for SGP including the Game Proposal, Feature List, Tools doc, Preexisting technology, Asset dependencies, and UML diagram</t>
  </si>
  <si>
    <t>Bids</t>
  </si>
  <si>
    <t>Totals</t>
  </si>
  <si>
    <t>A</t>
  </si>
  <si>
    <t>J</t>
  </si>
  <si>
    <t>Q</t>
  </si>
  <si>
    <t>K</t>
  </si>
  <si>
    <t>OMGWTFBBQ</t>
  </si>
  <si>
    <t>Agreed upon bid</t>
  </si>
  <si>
    <t>As a programmer, I want to set up the base game hierarchy consisting of directX up and running and main game objects rendered with basic functionality</t>
  </si>
  <si>
    <t>As a programmer, I want to build UML diagrams of the game architecture and export if to a HTML file</t>
  </si>
  <si>
    <t xml:space="preserve">As a programmer, I want to document Preexisting Technology  </t>
  </si>
  <si>
    <t>Step 2: Negotiation</t>
  </si>
  <si>
    <t>Step 1: Bidding</t>
  </si>
  <si>
    <t>Bidding Directions</t>
  </si>
  <si>
    <t>Test cases</t>
  </si>
  <si>
    <t>Does our idea meet the scope of the class?</t>
  </si>
  <si>
    <t>Can we accurately describe our game in the time it would take to ride an elevator?</t>
  </si>
  <si>
    <t>Do we have a list of ever feature we are going to need to produce this game?</t>
  </si>
  <si>
    <t>Do we have each team members phone number?</t>
  </si>
  <si>
    <t>Do we have each team members email?</t>
  </si>
  <si>
    <t>Have we listed out the major features of the game?</t>
  </si>
  <si>
    <t>Do we have a SVN repository set up?</t>
  </si>
  <si>
    <t>Do we have SVN installed on each team members computer?</t>
  </si>
  <si>
    <t>Can each team member update and commit to the repository?</t>
  </si>
  <si>
    <t>Have we diagramed the classes we are going to need to make this game in UML?</t>
  </si>
  <si>
    <t>Have we documented the methods of those classes in UML?</t>
  </si>
  <si>
    <t>Have we added comments under the Documentation field in UML do describe what the classes and methods are going to be used for?</t>
  </si>
  <si>
    <t>Have we exported the document into an HTML file</t>
  </si>
  <si>
    <t>Do we have every screen that is going to be in the game listed?</t>
  </si>
  <si>
    <t>Do we have a flow chart for the screens in the game?</t>
  </si>
  <si>
    <t>Do we have a list of each tile image we are going to need to make the levels?</t>
  </si>
  <si>
    <t>Do we have a list of each particle effect we are going to need for the game?</t>
  </si>
  <si>
    <t>Do we have a list of each animation we are going to need for the game?</t>
  </si>
  <si>
    <t>Do we have a key describing the functionality of the tools features?</t>
  </si>
  <si>
    <t>Do we have a list of all the pre existing code or tools we are going to use to produce this game?</t>
  </si>
  <si>
    <t>As a team member, I want to design tile editor tool</t>
  </si>
  <si>
    <t>As a team member, I want to design animation editor tool</t>
  </si>
  <si>
    <t>As a team member, I want to design particle editor tool</t>
  </si>
  <si>
    <t>Have we set up relationships for the classes in UML?</t>
  </si>
  <si>
    <t>Finals</t>
  </si>
  <si>
    <t>Do we have our main game objects represented in some way?</t>
  </si>
  <si>
    <t>Can we interact with the main game objects?</t>
  </si>
  <si>
    <t>Does our documents properly describe how the game plays?</t>
  </si>
  <si>
    <t>Does our document describe all of the game objects?</t>
  </si>
  <si>
    <t>User story writing directions</t>
  </si>
  <si>
    <t>Step 1: Features</t>
  </si>
  <si>
    <t>Review the features and evaluate if there are any other features you feel should be tackled during the sprint</t>
  </si>
  <si>
    <t>Step 2: Stories</t>
  </si>
  <si>
    <t>write a user story for each one of those tasks</t>
  </si>
  <si>
    <t>write a list of test cases for each of the user stories</t>
  </si>
  <si>
    <t>Does our document describe what style of art music and sounds our game is going to use?</t>
  </si>
  <si>
    <t>Does our game describe the AI patterns represented in the game?</t>
  </si>
  <si>
    <t>Has our idea been approved by the Executive producers?</t>
  </si>
  <si>
    <t>Have we agreed upon a time that we are going to meet to work on the project?</t>
  </si>
  <si>
    <t>Does our document use factual numbers to represent values and statistics?</t>
  </si>
  <si>
    <t>Does our document describe all of the levels/zones/locations in the game?</t>
  </si>
  <si>
    <t>Does our document describe everything that is in OUR game?</t>
  </si>
  <si>
    <t>Do we have each screen laid out with explanations of the screens functionality and content?</t>
  </si>
  <si>
    <t>Do we have a short description of what the tool will be used for?</t>
  </si>
  <si>
    <t>Do we have the interface with all the requirements of the editor laid out?</t>
  </si>
  <si>
    <t>Have we assembled all the  documentation (other that the code architecture html) into a single one note file?</t>
  </si>
  <si>
    <t>Have we organized the one note file to allow people to find information easily?</t>
  </si>
  <si>
    <t>Do we have the base hierarchy of out game set up?</t>
  </si>
  <si>
    <t>Has our idea been approved by the Associate producers?</t>
  </si>
  <si>
    <t>Once all of the tasks have been assigned owners tally up the total value of each persons tasks</t>
  </si>
  <si>
    <t>Priority</t>
  </si>
  <si>
    <t>high</t>
  </si>
  <si>
    <t>medium</t>
  </si>
  <si>
    <t>low</t>
  </si>
  <si>
    <t>Break the features apart into deliverable tasks</t>
  </si>
  <si>
    <t xml:space="preserve">Each person evaluates how difficult the task is without bias from other members. </t>
  </si>
  <si>
    <t>They will represent that difficulty by how long they estimate the task will take to complete.</t>
  </si>
  <si>
    <t>Each team member will pick which of the possible bids best represents how difficult they evaluate the task to be</t>
  </si>
  <si>
    <t>The team must have a consensus on how difficult the task is</t>
  </si>
  <si>
    <t>Each team member reveals what bid they decided upon on the previous step</t>
  </si>
  <si>
    <t>If there is a differing of bids the team must discuss why the bids differ and must come to an agreement on the tasks value</t>
  </si>
  <si>
    <t>Step 3: Allocation</t>
  </si>
  <si>
    <t>After every user story has been bided and have had all their values agreed upon the user stories must be assigned owners.</t>
  </si>
  <si>
    <t>Generally the owner of a task should be the person that bided the lowest on that task.</t>
  </si>
  <si>
    <t>If the distribution of tasks is not even rebalance the tasks owners until it is.</t>
  </si>
  <si>
    <t>Receive features from your AP about what feature absolutely must be completed by the end of the sprint</t>
  </si>
  <si>
    <t>Owner</t>
  </si>
  <si>
    <t>Possible bids</t>
  </si>
  <si>
    <t>Value in hours</t>
  </si>
  <si>
    <t>Possible User story States</t>
  </si>
  <si>
    <t>In Progress</t>
  </si>
  <si>
    <t>Complete</t>
  </si>
  <si>
    <t>On Hold</t>
  </si>
  <si>
    <t>Sprint Backlog</t>
  </si>
  <si>
    <t>Team Name</t>
  </si>
  <si>
    <t>The team</t>
  </si>
  <si>
    <t>Team Members</t>
  </si>
  <si>
    <t>Phone #</t>
  </si>
  <si>
    <t>Email</t>
  </si>
  <si>
    <t>Wheel spins</t>
  </si>
  <si>
    <t>First well</t>
  </si>
  <si>
    <t>Second wheel</t>
  </si>
  <si>
    <t>Third wheel</t>
  </si>
  <si>
    <t>Sprint 1 Allocation</t>
  </si>
  <si>
    <t>You must insert rows above this point when adding user stories</t>
  </si>
  <si>
    <t>Team Homeless Titans</t>
  </si>
  <si>
    <t>Daniel Makin</t>
  </si>
  <si>
    <t>Manuel Diaz</t>
  </si>
  <si>
    <t>Nick Kemner</t>
  </si>
  <si>
    <t>Charles Stoll</t>
  </si>
  <si>
    <t>607-345-1638</t>
  </si>
  <si>
    <t>561-239-2046</t>
  </si>
  <si>
    <t>notserp007@gmail.com</t>
  </si>
  <si>
    <t>dpmakin@gmail.com</t>
  </si>
  <si>
    <t>tabu34@gmail.com</t>
  </si>
  <si>
    <t>610-310-5632</t>
  </si>
  <si>
    <t>I want projectiles to collide and do appropriate effects</t>
  </si>
  <si>
    <t>I want units to path around solid objects</t>
  </si>
  <si>
    <t>I want units to check collisions based on object type</t>
  </si>
  <si>
    <t>I want units to not go through solid objects</t>
  </si>
  <si>
    <t>As a programmer, I want an efficient and realistic collision system</t>
  </si>
  <si>
    <t>I want to be able to stop and attack if enemies are nearby</t>
  </si>
  <si>
    <t>I want to be able to stop my units if they are moving</t>
  </si>
  <si>
    <t>I want to move intuitively around the map, following a pathing algorithm</t>
  </si>
  <si>
    <t>I want to be able to select one or multiple of my units</t>
  </si>
  <si>
    <t>As a user, I want to be able to move my units</t>
  </si>
  <si>
    <t>I want for player units to be able to be incapacitated</t>
  </si>
  <si>
    <t>I want to be able to attack together or seperately</t>
  </si>
  <si>
    <t>I want to be able to kill enemies</t>
  </si>
  <si>
    <t>I want to be able to use the medic's heal ability</t>
  </si>
  <si>
    <t>I want to be able to attack enemy units</t>
  </si>
  <si>
    <t>As a user, I want have a deep and interesting combat system</t>
  </si>
  <si>
    <t>An asset request must be filled out and approved by both your AP and the art director</t>
  </si>
  <si>
    <t>The game must be able to set to hold and run the current game state and support changing from one game state to another.</t>
  </si>
  <si>
    <t>As a developer, I want a State Machine with an easy to understand interface so my teammates can change states based on their needs</t>
  </si>
  <si>
    <t>As a developer, I want to submit an Art Request to insure my game looks awesomesauce</t>
  </si>
  <si>
    <t>Profiles can be created, modified, and deleted</t>
  </si>
  <si>
    <t>The game must contain a Gamer Profile saving system (save slot system containing new game load game delete game at a minimum)</t>
  </si>
  <si>
    <t>As a user, I want a Gamer Profile system so I can save gameplay information that I can come back to</t>
  </si>
  <si>
    <t>The data compiled from the run is presented to the user clearly</t>
  </si>
  <si>
    <t>The code profiler must output to a file the highest lowest average and a list of all the times the function was profiled.</t>
  </si>
  <si>
    <t xml:space="preserve">The code profiler must be able to profile multiple functions at once. </t>
  </si>
  <si>
    <t>The Code profiler must use a high resolution timer.</t>
  </si>
  <si>
    <t xml:space="preserve">A debug tool must be created that will profile functions for the duration it takes them to execute.  </t>
  </si>
  <si>
    <t>As a developer, I want a Profiling tool to help find and reduce the number of bottlenecks in my code</t>
  </si>
  <si>
    <t>The game demonstrates the ability to handle multiple objects on screen</t>
  </si>
  <si>
    <t>The game must support collision between game objects (rect to rect collision at a minimum)</t>
  </si>
  <si>
    <t>The game must contain all core game objects with base functionality</t>
  </si>
  <si>
    <t>The game must have a system built to create and manage game objects</t>
  </si>
  <si>
    <t>As a developer, I want to create an Object Hierarchy and systems to support them</t>
  </si>
  <si>
    <t>Both systems can be demonstrated in-game</t>
  </si>
  <si>
    <t>The game must be able to demonstrate an event system</t>
  </si>
  <si>
    <t>The game must be able to demonstrate a messaging system</t>
  </si>
  <si>
    <t>As a developer,  I want an Event and Message system to send data easily to and between objects in game</t>
  </si>
  <si>
    <t>All pieces of the interface work</t>
  </si>
  <si>
    <t>The interface is easy to understand and use</t>
  </si>
  <si>
    <t xml:space="preserve">The game must use a bitmap or other texture based system to display text to the screen. Bitmapped fonts must support kerning. </t>
  </si>
  <si>
    <t>The game must be fully navigable using nothing but a gamepad/controller</t>
  </si>
  <si>
    <t>The game must be fully navigable using nothing but the keyboard</t>
  </si>
  <si>
    <t>The game must have a fully functional standard menu system (main menu, options menu, pause menu, how to play screens)</t>
  </si>
  <si>
    <t>As a user, I want to have a clear and understandable Interface for my game</t>
  </si>
  <si>
    <t>Particle engines must use the DX blend modes specified from the loaded particle file</t>
  </si>
  <si>
    <t>Particle engines must support positioning particle effects on moving game objects</t>
  </si>
  <si>
    <t>When the particle engine loads a particle effect file it must load associated files automatically as well  (particles effects load the particle image).</t>
  </si>
  <si>
    <t>Particle engines must be able to load and render particle effects previously created with the particle editor</t>
  </si>
  <si>
    <t>As a programmer, I want to be able to load the assets created from the particle editor as well as any files needed for said assets.</t>
  </si>
  <si>
    <t>As a developer, I want an In-Tool engine to be able to render the particle that I am working with.</t>
  </si>
  <si>
    <t>Particle editors must save and load xml files that will used during the creation of assets (not loaded by the game).</t>
  </si>
  <si>
    <t>Particle editors must save and load binary files that will later be loaded by the game.</t>
  </si>
  <si>
    <t>Particle editors must be able to function with relative paths. The particle editor should be able to be run from anywhere and the particle editor should be able to load a file from anywhere without problem.</t>
  </si>
  <si>
    <t>When the particle editor loads a previously saved file it must load associated files automatically as well (particles effects load the particle image).</t>
  </si>
  <si>
    <t>As a developer, I want my particle editor to be able to save and load my particles using relative paths.</t>
  </si>
  <si>
    <t>Particle editors must have an option to randomize effects, with a configurable option to select which properties to modify.</t>
  </si>
  <si>
    <t>Particle editors must have the ability to determine if an effect is looping or only plays once.</t>
  </si>
  <si>
    <t>Particle editors must support setting an use of DX Render State blend modes.</t>
  </si>
  <si>
    <t>Particle editors must support emitting from within a determined range (rect, circle, line…)</t>
  </si>
  <si>
    <t>Particle editors must support changing of a particles color, velocity, scale and rotation over time.</t>
  </si>
  <si>
    <t>As a designer, I want the buttons and tools in the particle editor to be functional and my editor to fulfill the requirements of the class.</t>
  </si>
  <si>
    <t>All buttons and options of the particle editor must function.</t>
  </si>
  <si>
    <t>Particle editors must use a tool strip and file menus.</t>
  </si>
  <si>
    <t>As an artist, I want a well thought-out and usable interface for my particle editor.</t>
  </si>
  <si>
    <t>Tile editors must throw events when colliding with tiles or rects specified from the loaded map file</t>
  </si>
  <si>
    <t>Tile engines must use the collision information contained specified from the loaded map file</t>
  </si>
  <si>
    <t>When the tile engine loads a map file it must load associated files automatically as well (maps load the tile sheet).</t>
  </si>
  <si>
    <t>Tile engines must cull tiles while rendering (only looping though and rendering the times currently on screen)</t>
  </si>
  <si>
    <t>Tile engines must be able to load and render maps previously created with the tile editor</t>
  </si>
  <si>
    <t>As a programmer, I want to be able to load the assets created from the world editor as well as any files needed for said assets.</t>
  </si>
  <si>
    <t>As a developer, I want an In-Tool engine to be able to render the map that I am working with.</t>
  </si>
  <si>
    <t>Tile editors must save and load binary files that will later be loaded by the game</t>
  </si>
  <si>
    <t>Tile editors must be able to function with relative paths. The tile editor should be able to be run from anywhere and the tile editor should be able to load a file from anywhere without problem.</t>
  </si>
  <si>
    <t>When the tile editor loads a previously saved file it must load associated files automatically as well (maps load the tile sheet).</t>
  </si>
  <si>
    <t>As a developer, I want my world editor to be able to save and load my maps using relative paths.</t>
  </si>
  <si>
    <t>Tile editors must support tying game events with its supported collision types</t>
  </si>
  <si>
    <t>Tile editors must support adding collision information onto the map in either Tile or dynamically drawn rect based collisions</t>
  </si>
  <si>
    <t>Tile editors must support at least one of the following: Multiple graphical layers, Layers for object spawning, paint bucket style area fill, or stamp style area fill)</t>
  </si>
  <si>
    <t>Tile editors must have the ability to load in a custom tile set using any image (bmp or png) with tiles of any size (32x32, 8x8, 32x8)</t>
  </si>
  <si>
    <t>Tile editors must have the ability to create a map of an arbitrary size (rectangular shaped using whole numbers)</t>
  </si>
  <si>
    <t>Tile editors must support freehand drawing of tiles (drawing by clicking and dragging)</t>
  </si>
  <si>
    <t>As a designer, I want the buttons and tools in the world editor to be functional and my editor to fulfill the requirements of the class.</t>
  </si>
  <si>
    <t>All buttons and options of the tile editor must function.</t>
  </si>
  <si>
    <t>Tile editors must use a tool strip and file menus.</t>
  </si>
  <si>
    <t>As an artist, I want a well thought-out and usable interface for my world editor.</t>
  </si>
  <si>
    <t>Animation editors must throw events when entering frames specified from the loaded animation file</t>
  </si>
  <si>
    <t>Animation engines must use the collision information contained specified from the loaded animation file</t>
  </si>
  <si>
    <t>When the animation engine loads an animation file it must load associated files automatically as well (animations load the sprite sheet).</t>
  </si>
  <si>
    <t>Animation engines must be able to load and render animations previously created with the animation editor</t>
  </si>
  <si>
    <t>As a programmer, I want to be able to load the assets created from the animation editor as well as any files needed for said asset.</t>
  </si>
  <si>
    <t>Animation editors must have the ability to save multiple animations per save file</t>
  </si>
  <si>
    <t>Animation editors must contain a playback window that will allow you to see the animation play in real time using an anchor point</t>
  </si>
  <si>
    <t>As a developer, I want an In-Tool engine to be able to render the animation that I am working with.</t>
  </si>
  <si>
    <t>Animation editors must save and load xml files that will used during the creation of assets (not loaded by the game)</t>
  </si>
  <si>
    <t>Animation editors must save and load binary files that will later be loaded by the game</t>
  </si>
  <si>
    <t>Animation editors must be able to function with relative paths. The animation editor should be able to be run from anywhere and the animation editor should be able to load a file from anywhere without problem.</t>
  </si>
  <si>
    <t>When the animation editor loads a previously saved file it must load associated files automatically as well (animations load the sprite sheet).</t>
  </si>
  <si>
    <t>As a developer, I want my animation editor to be able to save and load my animations using relative paths.</t>
  </si>
  <si>
    <t>Animation editors must support tying game events with entering or exiting of animation frames</t>
  </si>
  <si>
    <t>Animation editors must have the ability to determine if an animation is looping or only plays once.</t>
  </si>
  <si>
    <t>Animation editors must support manual editing of previously entered information (numeric up down for all the current info and properties)</t>
  </si>
  <si>
    <t>Animation editors must  at a minimum support having an Image rect, Collisions rect and  anchor point in each frame.</t>
  </si>
  <si>
    <t>As a designer, I want the buttons and tools in the Animation editor to be functional and my editor to fulfill the requirements of the class.</t>
  </si>
  <si>
    <t>All buttons and options of the animation editor must function.</t>
  </si>
  <si>
    <t>Animation editors must use a tool strip and file menus.</t>
  </si>
  <si>
    <t>As an artist, I want a well thought-out and usable interface for my Animation editor.</t>
  </si>
  <si>
    <t>Sprint 2 Allocation</t>
  </si>
  <si>
    <t>As a player, I want to have an easy to navigate menu system with all options available</t>
  </si>
  <si>
    <t>As a player, I want a screen that I have to press start to continue</t>
  </si>
  <si>
    <t>As a player, I want a summary of my accomplishments of the level</t>
  </si>
  <si>
    <t>As a player, I want to be able to save my progress in separate profiles so I may load them up later</t>
  </si>
  <si>
    <t xml:space="preserve">As a player, I want to be able to use the in game interface effectively </t>
  </si>
  <si>
    <t>As a player, I want to be able to use the full range of attacks available to me</t>
  </si>
  <si>
    <t>As a player, I want to be able to control all of the types of units available to me</t>
  </si>
  <si>
    <t>As a player, I want to be able to collect and use all of the powerups available to me</t>
  </si>
  <si>
    <t xml:space="preserve">As a player, I want to be able to change the full range of hotkeys </t>
  </si>
  <si>
    <t>As a player, I want to be able to use the mouse to select and control the units, pick up items and control the camera</t>
  </si>
  <si>
    <t>As a player, I want to be able play all of the levels</t>
  </si>
  <si>
    <t>As a programmer, I want to have a system to play dialogue at the right time</t>
  </si>
  <si>
    <t>As a tester, I want to be able to enter a cheat code to further me in the game</t>
  </si>
  <si>
    <t>As a player, I want to be able to complete levels or be able to die and have to start over</t>
  </si>
  <si>
    <t>As a developer, I want characters to behave differently using different states to control them</t>
  </si>
  <si>
    <t>As a player, I want enemies to make informed decisions</t>
  </si>
  <si>
    <t>As a player, when I'm not controlling the survivors, I want them to make basic decisions based on their type</t>
  </si>
  <si>
    <t>As a player, I want bosses to use their abilities to make challenging battles</t>
  </si>
  <si>
    <t>As a player, I want all units to avoid solid objects in order to reach their destination</t>
  </si>
  <si>
    <t>As a player, I want to hear background music and sound effects all throughout the game</t>
  </si>
  <si>
    <t>As a player, I want to be able to save progress throughout the levels</t>
  </si>
  <si>
    <t>As a developer, I want to have all of my assets in place</t>
  </si>
  <si>
    <t>Is it easy to navigate?</t>
  </si>
  <si>
    <t>Are all options available?</t>
  </si>
  <si>
    <t>Is it navigable completely by keyboard?</t>
  </si>
  <si>
    <t>Are the following shown:</t>
  </si>
  <si>
    <t>overall score</t>
  </si>
  <si>
    <t>kills</t>
  </si>
  <si>
    <t>who survived</t>
  </si>
  <si>
    <t>overview of story</t>
  </si>
  <si>
    <t>items acquired</t>
  </si>
  <si>
    <t>name of the next level</t>
  </si>
  <si>
    <t>can I load correctly?</t>
  </si>
  <si>
    <t>can I save correctly?</t>
  </si>
  <si>
    <t>do the profiles show game progress and information?</t>
  </si>
  <si>
    <t>are the profiles discernible by name or otherwise?</t>
  </si>
  <si>
    <t>are tooltips shown?</t>
  </si>
  <si>
    <t>do all buttons work correctly?</t>
  </si>
  <si>
    <t>does the mini map work correctly?</t>
  </si>
  <si>
    <t>are all 3 of each characters abilities able to be used, if unlocked?</t>
  </si>
  <si>
    <t>are all 4 player controllable units able to be controlled properly?</t>
  </si>
  <si>
    <t>are all the powerups functional and in game?</t>
  </si>
  <si>
    <t>can you pick up powerups?</t>
  </si>
  <si>
    <t>if passive, are the abilities in effect?</t>
  </si>
  <si>
    <t>if active, are they able to be toggled?</t>
  </si>
  <si>
    <t>are non system keys able to be mapped by the user?</t>
  </si>
  <si>
    <t>do they save on program exit?</t>
  </si>
  <si>
    <t>do they load on program start?</t>
  </si>
  <si>
    <t>do all of the levels have objectives to complete?</t>
  </si>
  <si>
    <t>"dog" - Activates godmode where player units don't take damage, and can't die</t>
  </si>
  <si>
    <t>"gogo" - Cooldowns are locked to be always ready for player units.</t>
  </si>
  <si>
    <t>"stats" - Adds +10 to all stats of player units.</t>
  </si>
  <si>
    <t>"bored" - Skip the current level.</t>
  </si>
  <si>
    <t>does a death send you to the beginning of the level or to the last checkpoint?</t>
  </si>
  <si>
    <t>does the level actually complete and send to tally screen on completion?</t>
  </si>
  <si>
    <t xml:space="preserve">do enemies attack players if in range? </t>
  </si>
  <si>
    <t>do they follow players if they're out of combat range but in sight?</t>
  </si>
  <si>
    <t>do they perform some sort of last measure if they are about to die? (either run or strong attack)</t>
  </si>
  <si>
    <t>do boss abilities work?</t>
  </si>
  <si>
    <t>do bosses attack players in range?</t>
  </si>
  <si>
    <t>do bosses use abilities intelligently to defeat player?</t>
  </si>
  <si>
    <t>do units walk around solid objects?</t>
  </si>
  <si>
    <t>do units take an efficient path to their destination?</t>
  </si>
  <si>
    <t>does the background music play?</t>
  </si>
  <si>
    <t>do sound effects play?</t>
  </si>
  <si>
    <t>do the checkpoints give indication of save?</t>
  </si>
  <si>
    <t>do the checkpoints save the progress correctly?</t>
  </si>
  <si>
    <t>are all assets in the correct folders?</t>
  </si>
  <si>
    <t>are all assets named properly?</t>
  </si>
  <si>
    <t>do all assets load properly? (i.e. images power of 2)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</si>
</sst>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9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i/>
      <sz val="11"/>
      <color rgb="FF7F7F7F"/>
      <name val="Calibri"/>
      <family val="2"/>
      <scheme val="minor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</cellStyleXfs>
  <cellXfs count="12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 applyAlignment="1">
      <alignment wrapText="1"/>
    </xf>
    <xf numFmtId="0" fontId="0" fillId="0" borderId="4" xfId="0" applyBorder="1"/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0" xfId="0" applyFont="1" applyBorder="1"/>
    <xf numFmtId="0" fontId="0" fillId="0" borderId="5" xfId="0" applyBorder="1"/>
    <xf numFmtId="49" fontId="3" fillId="0" borderId="7" xfId="0" applyNumberFormat="1" applyFont="1" applyBorder="1"/>
    <xf numFmtId="49" fontId="0" fillId="0" borderId="4" xfId="0" applyNumberFormat="1" applyBorder="1"/>
    <xf numFmtId="49" fontId="0" fillId="0" borderId="7" xfId="0" applyNumberFormat="1" applyBorder="1"/>
    <xf numFmtId="49" fontId="3" fillId="0" borderId="8" xfId="0" applyNumberFormat="1" applyFont="1" applyBorder="1"/>
    <xf numFmtId="49" fontId="3" fillId="0" borderId="3" xfId="0" applyNumberFormat="1" applyFont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0" xfId="0" applyAlignment="1">
      <alignment wrapText="1"/>
    </xf>
    <xf numFmtId="0" fontId="1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8" xfId="0" applyFont="1" applyBorder="1" applyAlignment="1">
      <alignment wrapText="1"/>
    </xf>
    <xf numFmtId="0" fontId="0" fillId="3" borderId="2" xfId="0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43" fontId="0" fillId="0" borderId="2" xfId="1" applyFont="1" applyBorder="1"/>
    <xf numFmtId="43" fontId="0" fillId="0" borderId="4" xfId="1" applyFont="1" applyBorder="1"/>
    <xf numFmtId="0" fontId="5" fillId="3" borderId="5" xfId="0" applyFont="1" applyFill="1" applyBorder="1"/>
    <xf numFmtId="0" fontId="5" fillId="3" borderId="1" xfId="0" applyFont="1" applyFill="1" applyBorder="1"/>
    <xf numFmtId="0" fontId="5" fillId="5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0" xfId="0" applyBorder="1"/>
    <xf numFmtId="0" fontId="3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3" fillId="3" borderId="6" xfId="0" applyFont="1" applyFill="1" applyBorder="1"/>
    <xf numFmtId="0" fontId="6" fillId="2" borderId="2" xfId="0" applyFont="1" applyFill="1" applyBorder="1" applyAlignment="1">
      <alignment wrapText="1"/>
    </xf>
    <xf numFmtId="0" fontId="5" fillId="5" borderId="16" xfId="2" applyFont="1" applyFill="1" applyBorder="1"/>
    <xf numFmtId="0" fontId="3" fillId="0" borderId="0" xfId="2"/>
    <xf numFmtId="0" fontId="3" fillId="4" borderId="16" xfId="2" applyFont="1" applyFill="1" applyBorder="1"/>
    <xf numFmtId="0" fontId="3" fillId="4" borderId="17" xfId="2" applyFont="1" applyFill="1" applyBorder="1"/>
    <xf numFmtId="0" fontId="3" fillId="0" borderId="17" xfId="2" applyBorder="1"/>
    <xf numFmtId="0" fontId="3" fillId="4" borderId="12" xfId="2" applyFill="1" applyBorder="1"/>
    <xf numFmtId="0" fontId="3" fillId="0" borderId="12" xfId="2" applyBorder="1"/>
    <xf numFmtId="0" fontId="3" fillId="0" borderId="18" xfId="2" applyBorder="1"/>
    <xf numFmtId="0" fontId="3" fillId="4" borderId="19" xfId="2" applyFill="1" applyBorder="1"/>
    <xf numFmtId="0" fontId="3" fillId="4" borderId="20" xfId="2" applyFill="1" applyBorder="1"/>
    <xf numFmtId="0" fontId="3" fillId="0" borderId="20" xfId="2" applyBorder="1"/>
    <xf numFmtId="0" fontId="3" fillId="0" borderId="21" xfId="2" applyBorder="1"/>
    <xf numFmtId="0" fontId="3" fillId="4" borderId="12" xfId="2" applyFont="1" applyFill="1" applyBorder="1"/>
    <xf numFmtId="0" fontId="3" fillId="4" borderId="20" xfId="2" applyFont="1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7" fillId="0" borderId="0" xfId="3" applyAlignment="1">
      <alignment horizontal="center" wrapText="1"/>
    </xf>
    <xf numFmtId="0" fontId="8" fillId="0" borderId="17" xfId="4" applyBorder="1" applyAlignment="1" applyProtection="1"/>
    <xf numFmtId="0" fontId="8" fillId="0" borderId="12" xfId="4" applyBorder="1" applyAlignment="1" applyProtection="1"/>
    <xf numFmtId="0" fontId="8" fillId="0" borderId="18" xfId="4" applyBorder="1" applyAlignment="1" applyProtection="1"/>
    <xf numFmtId="0" fontId="0" fillId="6" borderId="2" xfId="0" applyFill="1" applyBorder="1" applyAlignment="1">
      <alignment wrapText="1"/>
    </xf>
    <xf numFmtId="0" fontId="0" fillId="6" borderId="4" xfId="0" applyFill="1" applyBorder="1" applyAlignment="1">
      <alignment wrapText="1"/>
    </xf>
    <xf numFmtId="43" fontId="3" fillId="0" borderId="4" xfId="1" applyFont="1" applyBorder="1"/>
    <xf numFmtId="43" fontId="3" fillId="0" borderId="3" xfId="1" applyFont="1" applyBorder="1"/>
    <xf numFmtId="0" fontId="3" fillId="0" borderId="4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3" fillId="0" borderId="0" xfId="2" applyFill="1" applyBorder="1"/>
    <xf numFmtId="0" fontId="3" fillId="0" borderId="0" xfId="2" applyAlignment="1">
      <alignment wrapText="1"/>
    </xf>
    <xf numFmtId="0" fontId="3" fillId="0" borderId="3" xfId="2" applyBorder="1" applyAlignment="1">
      <alignment wrapText="1"/>
    </xf>
    <xf numFmtId="0" fontId="3" fillId="0" borderId="4" xfId="2" applyBorder="1" applyAlignment="1">
      <alignment wrapText="1"/>
    </xf>
    <xf numFmtId="0" fontId="3" fillId="3" borderId="2" xfId="2" applyFill="1" applyBorder="1" applyAlignment="1">
      <alignment wrapText="1"/>
    </xf>
    <xf numFmtId="0" fontId="3" fillId="3" borderId="2" xfId="2" applyFont="1" applyFill="1" applyBorder="1" applyAlignment="1">
      <alignment wrapText="1"/>
    </xf>
    <xf numFmtId="0" fontId="6" fillId="2" borderId="2" xfId="2" applyFont="1" applyFill="1" applyBorder="1" applyAlignment="1">
      <alignment wrapText="1"/>
    </xf>
    <xf numFmtId="0" fontId="3" fillId="0" borderId="1" xfId="2" applyBorder="1"/>
    <xf numFmtId="0" fontId="3" fillId="0" borderId="5" xfId="2" applyBorder="1"/>
    <xf numFmtId="0" fontId="6" fillId="2" borderId="2" xfId="2" applyFont="1" applyFill="1" applyBorder="1"/>
    <xf numFmtId="0" fontId="3" fillId="3" borderId="1" xfId="2" applyFill="1" applyBorder="1"/>
    <xf numFmtId="0" fontId="3" fillId="0" borderId="4" xfId="2" applyFill="1" applyBorder="1"/>
    <xf numFmtId="0" fontId="3" fillId="0" borderId="4" xfId="2" applyFont="1" applyBorder="1" applyAlignment="1">
      <alignment wrapText="1"/>
    </xf>
    <xf numFmtId="0" fontId="3" fillId="0" borderId="3" xfId="2" applyFont="1" applyBorder="1" applyAlignment="1">
      <alignment wrapText="1"/>
    </xf>
    <xf numFmtId="0" fontId="3" fillId="0" borderId="4" xfId="2" applyFont="1" applyFill="1" applyBorder="1" applyAlignment="1">
      <alignment wrapText="1"/>
    </xf>
    <xf numFmtId="0" fontId="3" fillId="0" borderId="4" xfId="2" applyFill="1" applyBorder="1" applyAlignment="1">
      <alignment wrapText="1"/>
    </xf>
    <xf numFmtId="0" fontId="3" fillId="0" borderId="2" xfId="2" applyFill="1" applyBorder="1" applyAlignment="1">
      <alignment wrapText="1"/>
    </xf>
    <xf numFmtId="0" fontId="3" fillId="3" borderId="6" xfId="2" applyFont="1" applyFill="1" applyBorder="1"/>
    <xf numFmtId="0" fontId="3" fillId="3" borderId="1" xfId="2" applyFont="1" applyFill="1" applyBorder="1"/>
    <xf numFmtId="0" fontId="1" fillId="0" borderId="0" xfId="2" applyFont="1" applyBorder="1"/>
    <xf numFmtId="0" fontId="1" fillId="3" borderId="1" xfId="2" applyFont="1" applyFill="1" applyBorder="1" applyAlignment="1">
      <alignment wrapText="1"/>
    </xf>
    <xf numFmtId="0" fontId="6" fillId="2" borderId="1" xfId="2" applyFont="1" applyFill="1" applyBorder="1"/>
    <xf numFmtId="0" fontId="6" fillId="2" borderId="1" xfId="2" applyFont="1" applyFill="1" applyBorder="1" applyAlignment="1">
      <alignment wrapText="1"/>
    </xf>
    <xf numFmtId="43" fontId="0" fillId="0" borderId="3" xfId="1" applyFont="1" applyBorder="1"/>
    <xf numFmtId="0" fontId="3" fillId="0" borderId="7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0" fillId="0" borderId="14" xfId="0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6" fillId="2" borderId="9" xfId="0" applyFont="1" applyFill="1" applyBorder="1" applyAlignment="1">
      <alignment horizontal="left" wrapText="1"/>
    </xf>
    <xf numFmtId="0" fontId="6" fillId="2" borderId="13" xfId="0" applyFont="1" applyFill="1" applyBorder="1" applyAlignment="1">
      <alignment horizontal="left" wrapText="1"/>
    </xf>
    <xf numFmtId="0" fontId="6" fillId="2" borderId="10" xfId="0" applyFont="1" applyFill="1" applyBorder="1" applyAlignment="1">
      <alignment horizontal="left" wrapText="1"/>
    </xf>
    <xf numFmtId="0" fontId="0" fillId="3" borderId="9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14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3" borderId="9" xfId="2" applyFill="1" applyBorder="1" applyAlignment="1">
      <alignment wrapText="1"/>
    </xf>
    <xf numFmtId="0" fontId="3" fillId="3" borderId="13" xfId="2" applyFill="1" applyBorder="1" applyAlignment="1">
      <alignment wrapText="1"/>
    </xf>
    <xf numFmtId="0" fontId="3" fillId="3" borderId="10" xfId="2" applyFill="1" applyBorder="1" applyAlignment="1">
      <alignment wrapText="1"/>
    </xf>
    <xf numFmtId="0" fontId="3" fillId="0" borderId="7" xfId="2" applyFont="1" applyBorder="1" applyAlignment="1">
      <alignment wrapText="1"/>
    </xf>
    <xf numFmtId="0" fontId="3" fillId="0" borderId="0" xfId="2" applyFont="1" applyBorder="1" applyAlignment="1">
      <alignment wrapText="1"/>
    </xf>
    <xf numFmtId="0" fontId="3" fillId="0" borderId="14" xfId="2" applyFont="1" applyBorder="1" applyAlignment="1">
      <alignment wrapText="1"/>
    </xf>
    <xf numFmtId="0" fontId="3" fillId="0" borderId="8" xfId="2" applyFont="1" applyBorder="1" applyAlignment="1">
      <alignment wrapText="1"/>
    </xf>
    <xf numFmtId="0" fontId="3" fillId="0" borderId="15" xfId="2" applyFont="1" applyBorder="1" applyAlignment="1">
      <alignment wrapText="1"/>
    </xf>
    <xf numFmtId="0" fontId="3" fillId="0" borderId="11" xfId="2" applyFont="1" applyBorder="1" applyAlignment="1">
      <alignment wrapText="1"/>
    </xf>
    <xf numFmtId="0" fontId="6" fillId="2" borderId="9" xfId="2" applyFont="1" applyFill="1" applyBorder="1" applyAlignment="1">
      <alignment horizontal="left" wrapText="1"/>
    </xf>
    <xf numFmtId="0" fontId="6" fillId="2" borderId="13" xfId="2" applyFont="1" applyFill="1" applyBorder="1" applyAlignment="1">
      <alignment horizontal="left" wrapText="1"/>
    </xf>
    <xf numFmtId="0" fontId="6" fillId="2" borderId="10" xfId="2" applyFont="1" applyFill="1" applyBorder="1" applyAlignment="1">
      <alignment horizontal="left" wrapText="1"/>
    </xf>
    <xf numFmtId="0" fontId="3" fillId="0" borderId="7" xfId="0" applyFont="1" applyBorder="1" applyAlignment="1">
      <alignment horizontal="left" wrapText="1" indent="2"/>
    </xf>
    <xf numFmtId="0" fontId="3" fillId="0" borderId="0" xfId="0" applyFont="1" applyBorder="1" applyAlignment="1">
      <alignment horizontal="left" wrapText="1" indent="2"/>
    </xf>
    <xf numFmtId="0" fontId="3" fillId="0" borderId="14" xfId="0" applyFont="1" applyBorder="1" applyAlignment="1">
      <alignment horizontal="left" wrapText="1" indent="2"/>
    </xf>
  </cellXfs>
  <cellStyles count="6">
    <cellStyle name="Comma" xfId="1" builtinId="3"/>
    <cellStyle name="Comma 2" xfId="5"/>
    <cellStyle name="Explanatory Text" xfId="3" builtinId="53"/>
    <cellStyle name="Hyperlink" xfId="4" builtinId="8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66"/>
      <color rgb="FFFFFF99"/>
      <color rgb="FFFF99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%202%20UserStor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rections"/>
      <sheetName val="Team info"/>
      <sheetName val="S2 Allocation"/>
    </sheetNames>
    <sheetDataSet>
      <sheetData sheetId="0">
        <row r="2">
          <cell r="D2">
            <v>2</v>
          </cell>
        </row>
        <row r="3">
          <cell r="D3">
            <v>4</v>
          </cell>
        </row>
        <row r="4">
          <cell r="D4">
            <v>8</v>
          </cell>
        </row>
        <row r="5">
          <cell r="D5">
            <v>12</v>
          </cell>
        </row>
        <row r="6">
          <cell r="D6">
            <v>16</v>
          </cell>
        </row>
        <row r="7">
          <cell r="D7">
            <v>40</v>
          </cell>
        </row>
        <row r="8">
          <cell r="D8">
            <v>80</v>
          </cell>
        </row>
        <row r="9">
          <cell r="D9" t="str">
            <v>OMGWTFBBQ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dpmakin@gmail.com" TargetMode="External"/><Relationship Id="rId1" Type="http://schemas.openxmlformats.org/officeDocument/2006/relationships/hyperlink" Target="mailto:notserp007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0" tint="-0.249977111117893"/>
  </sheetPr>
  <dimension ref="A1:F27"/>
  <sheetViews>
    <sheetView workbookViewId="0">
      <selection activeCell="E10" sqref="E10"/>
    </sheetView>
  </sheetViews>
  <sheetFormatPr defaultRowHeight="12.75"/>
  <cols>
    <col min="1" max="1" width="95.5703125" style="19" customWidth="1"/>
    <col min="2" max="2" width="6.42578125" customWidth="1"/>
    <col min="3" max="3" width="17.7109375" bestFit="1" customWidth="1"/>
    <col min="4" max="4" width="18" bestFit="1" customWidth="1"/>
    <col min="5" max="5" width="13.5703125" bestFit="1" customWidth="1"/>
    <col min="6" max="6" width="34.140625" bestFit="1" customWidth="1"/>
  </cols>
  <sheetData>
    <row r="1" spans="1:6" ht="18.75" thickBot="1">
      <c r="A1" s="31" t="s">
        <v>57</v>
      </c>
      <c r="C1" s="29" t="s">
        <v>95</v>
      </c>
      <c r="D1" s="30" t="s">
        <v>96</v>
      </c>
      <c r="F1" s="30" t="s">
        <v>97</v>
      </c>
    </row>
    <row r="2" spans="1:6">
      <c r="A2" s="22" t="s">
        <v>58</v>
      </c>
      <c r="C2" s="10" t="s">
        <v>15</v>
      </c>
      <c r="D2" s="11">
        <v>2</v>
      </c>
      <c r="F2" s="34" t="s">
        <v>100</v>
      </c>
    </row>
    <row r="3" spans="1:6">
      <c r="A3" s="6" t="s">
        <v>93</v>
      </c>
      <c r="C3" s="12">
        <v>2</v>
      </c>
      <c r="D3" s="11">
        <v>4</v>
      </c>
      <c r="F3" s="35" t="s">
        <v>101</v>
      </c>
    </row>
    <row r="4" spans="1:6">
      <c r="A4" s="6" t="s">
        <v>59</v>
      </c>
      <c r="C4" s="12">
        <v>3</v>
      </c>
      <c r="D4" s="11">
        <v>8</v>
      </c>
      <c r="F4" s="35" t="s">
        <v>98</v>
      </c>
    </row>
    <row r="5" spans="1:6" ht="13.5" thickBot="1">
      <c r="A5" s="4"/>
      <c r="C5" s="12">
        <v>5</v>
      </c>
      <c r="D5" s="11">
        <v>12</v>
      </c>
      <c r="F5" s="36" t="s">
        <v>99</v>
      </c>
    </row>
    <row r="6" spans="1:6">
      <c r="A6" s="22" t="s">
        <v>60</v>
      </c>
      <c r="C6" s="12">
        <v>8</v>
      </c>
      <c r="D6" s="11">
        <v>16</v>
      </c>
      <c r="F6" s="33"/>
    </row>
    <row r="7" spans="1:6">
      <c r="A7" s="6" t="s">
        <v>82</v>
      </c>
      <c r="C7" s="10" t="s">
        <v>16</v>
      </c>
      <c r="D7" s="11">
        <v>40</v>
      </c>
      <c r="F7" s="33"/>
    </row>
    <row r="8" spans="1:6">
      <c r="A8" s="6" t="s">
        <v>61</v>
      </c>
      <c r="C8" s="10" t="s">
        <v>17</v>
      </c>
      <c r="D8" s="11">
        <v>80</v>
      </c>
      <c r="F8" s="33"/>
    </row>
    <row r="9" spans="1:6" ht="13.5" thickBot="1">
      <c r="A9" s="7" t="s">
        <v>62</v>
      </c>
      <c r="C9" s="13" t="s">
        <v>18</v>
      </c>
      <c r="D9" s="14" t="s">
        <v>19</v>
      </c>
      <c r="F9" s="33"/>
    </row>
    <row r="11" spans="1:6" ht="13.5" thickBot="1"/>
    <row r="12" spans="1:6" ht="18.75" thickBot="1">
      <c r="A12" s="31" t="s">
        <v>26</v>
      </c>
    </row>
    <row r="13" spans="1:6">
      <c r="A13" s="22" t="s">
        <v>25</v>
      </c>
    </row>
    <row r="14" spans="1:6">
      <c r="A14" s="6" t="s">
        <v>83</v>
      </c>
    </row>
    <row r="15" spans="1:6">
      <c r="A15" s="6" t="s">
        <v>84</v>
      </c>
    </row>
    <row r="16" spans="1:6" ht="25.5">
      <c r="A16" s="6" t="s">
        <v>85</v>
      </c>
    </row>
    <row r="17" spans="1:1">
      <c r="A17" s="4"/>
    </row>
    <row r="18" spans="1:1">
      <c r="A18" s="22" t="s">
        <v>24</v>
      </c>
    </row>
    <row r="19" spans="1:1">
      <c r="A19" s="6" t="s">
        <v>86</v>
      </c>
    </row>
    <row r="20" spans="1:1">
      <c r="A20" s="6" t="s">
        <v>87</v>
      </c>
    </row>
    <row r="21" spans="1:1" ht="25.5">
      <c r="A21" s="6" t="s">
        <v>88</v>
      </c>
    </row>
    <row r="22" spans="1:1">
      <c r="A22" s="4"/>
    </row>
    <row r="23" spans="1:1">
      <c r="A23" s="22" t="s">
        <v>89</v>
      </c>
    </row>
    <row r="24" spans="1:1" ht="25.5">
      <c r="A24" s="6" t="s">
        <v>90</v>
      </c>
    </row>
    <row r="25" spans="1:1">
      <c r="A25" s="4" t="s">
        <v>91</v>
      </c>
    </row>
    <row r="26" spans="1:1">
      <c r="A26" s="4" t="s">
        <v>77</v>
      </c>
    </row>
    <row r="27" spans="1:1" ht="13.5" thickBot="1">
      <c r="A27" s="23" t="s">
        <v>92</v>
      </c>
    </row>
  </sheetData>
  <sheetProtection password="CA99" sheet="1" objects="1" scenarios="1"/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C16"/>
  <sheetViews>
    <sheetView workbookViewId="0">
      <selection activeCell="C14" sqref="C14"/>
    </sheetView>
  </sheetViews>
  <sheetFormatPr defaultRowHeight="12.75"/>
  <cols>
    <col min="1" max="1" width="20.7109375" style="40" bestFit="1" customWidth="1"/>
    <col min="2" max="2" width="33.85546875" style="40" customWidth="1"/>
    <col min="3" max="3" width="48.85546875" style="40" customWidth="1"/>
    <col min="4" max="16384" width="9.140625" style="40"/>
  </cols>
  <sheetData>
    <row r="1" spans="1:3" ht="19.5" thickTop="1" thickBot="1">
      <c r="A1" s="39" t="s">
        <v>102</v>
      </c>
    </row>
    <row r="2" spans="1:3" ht="14.25" thickTop="1" thickBot="1">
      <c r="A2" s="41" t="s">
        <v>103</v>
      </c>
      <c r="B2" s="40" t="s">
        <v>113</v>
      </c>
    </row>
    <row r="3" spans="1:3" ht="14.25" thickTop="1" thickBot="1"/>
    <row r="4" spans="1:3" ht="19.5" thickTop="1" thickBot="1">
      <c r="A4" s="39" t="s">
        <v>104</v>
      </c>
      <c r="B4" s="39" t="s">
        <v>105</v>
      </c>
      <c r="C4" s="39" t="s">
        <v>106</v>
      </c>
    </row>
    <row r="5" spans="1:3" ht="13.5" thickTop="1">
      <c r="A5" s="42" t="s">
        <v>117</v>
      </c>
      <c r="B5" s="43" t="s">
        <v>119</v>
      </c>
      <c r="C5" s="56" t="s">
        <v>120</v>
      </c>
    </row>
    <row r="6" spans="1:3">
      <c r="A6" s="42" t="s">
        <v>114</v>
      </c>
      <c r="B6" s="43" t="s">
        <v>118</v>
      </c>
      <c r="C6" s="57" t="s">
        <v>121</v>
      </c>
    </row>
    <row r="7" spans="1:3">
      <c r="A7" s="44" t="s">
        <v>116</v>
      </c>
      <c r="B7" s="45" t="s">
        <v>123</v>
      </c>
      <c r="C7" s="57" t="s">
        <v>122</v>
      </c>
    </row>
    <row r="8" spans="1:3">
      <c r="A8" s="44"/>
      <c r="B8" s="46"/>
      <c r="C8" s="58"/>
    </row>
    <row r="9" spans="1:3">
      <c r="A9" s="47"/>
      <c r="B9" s="46"/>
      <c r="C9" s="46"/>
    </row>
    <row r="10" spans="1:3" ht="13.5" thickBot="1">
      <c r="A10" s="48"/>
      <c r="B10" s="49"/>
      <c r="C10" s="49"/>
    </row>
    <row r="11" spans="1:3" ht="14.25" thickTop="1" thickBot="1"/>
    <row r="12" spans="1:3" ht="19.5" thickTop="1" thickBot="1">
      <c r="A12" s="39" t="s">
        <v>107</v>
      </c>
      <c r="B12" s="50"/>
    </row>
    <row r="13" spans="1:3" ht="13.5" thickTop="1">
      <c r="A13" s="42" t="s">
        <v>108</v>
      </c>
      <c r="B13" s="43"/>
    </row>
    <row r="14" spans="1:3">
      <c r="A14" s="51" t="s">
        <v>109</v>
      </c>
      <c r="B14" s="45"/>
    </row>
    <row r="15" spans="1:3" ht="13.5" thickBot="1">
      <c r="A15" s="52" t="s">
        <v>110</v>
      </c>
      <c r="B15" s="49"/>
    </row>
    <row r="16" spans="1:3" ht="13.5" thickTop="1"/>
  </sheetData>
  <hyperlinks>
    <hyperlink ref="C5" r:id="rId1"/>
    <hyperlink ref="C6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theme="9"/>
  </sheetPr>
  <dimension ref="A1:K83"/>
  <sheetViews>
    <sheetView zoomScaleNormal="100" zoomScalePageLayoutView="88" workbookViewId="0">
      <selection activeCell="C25" sqref="C25:H27"/>
    </sheetView>
  </sheetViews>
  <sheetFormatPr defaultRowHeight="12.75"/>
  <cols>
    <col min="1" max="1" width="100.7109375" style="19" customWidth="1"/>
    <col min="2" max="2" width="10.85546875" customWidth="1"/>
    <col min="3" max="3" width="11.5703125" bestFit="1" customWidth="1"/>
    <col min="4" max="4" width="11.7109375" bestFit="1" customWidth="1"/>
    <col min="5" max="5" width="11.28515625" bestFit="1" customWidth="1"/>
    <col min="6" max="6" width="11.7109375" bestFit="1" customWidth="1"/>
    <col min="7" max="8" width="10.7109375" customWidth="1"/>
    <col min="9" max="9" width="4.7109375" style="17" customWidth="1"/>
    <col min="10" max="10" width="15.5703125" bestFit="1" customWidth="1"/>
    <col min="11" max="11" width="30" customWidth="1"/>
  </cols>
  <sheetData>
    <row r="1" spans="1:11" ht="18.75" thickBot="1">
      <c r="A1" s="32" t="s">
        <v>111</v>
      </c>
      <c r="C1" s="53" t="s">
        <v>13</v>
      </c>
      <c r="J1" s="53" t="s">
        <v>52</v>
      </c>
    </row>
    <row r="2" spans="1:11" ht="13.5" thickBot="1">
      <c r="A2" s="20" t="s">
        <v>1</v>
      </c>
      <c r="B2" s="8"/>
      <c r="C2" s="15" t="str">
        <f>'Team info'!A5</f>
        <v>Charles Stoll</v>
      </c>
      <c r="D2" s="15" t="str">
        <f>'Team info'!A6</f>
        <v>Daniel Makin</v>
      </c>
      <c r="E2" s="15" t="str">
        <f>'Team info'!A7</f>
        <v>Nick Kemner</v>
      </c>
      <c r="F2" s="15">
        <f>'Team info'!A8</f>
        <v>0</v>
      </c>
      <c r="G2" s="15">
        <f>'Team info'!A9</f>
        <v>0</v>
      </c>
      <c r="H2" s="15">
        <f>'Team info'!A10</f>
        <v>0</v>
      </c>
      <c r="I2" s="18"/>
      <c r="J2" s="16" t="s">
        <v>20</v>
      </c>
      <c r="K2" s="37" t="s">
        <v>94</v>
      </c>
    </row>
    <row r="3" spans="1:11">
      <c r="A3" s="59" t="s">
        <v>2</v>
      </c>
      <c r="B3" s="4"/>
      <c r="C3" s="3"/>
      <c r="D3" s="3"/>
      <c r="E3" s="3"/>
      <c r="F3" s="3"/>
      <c r="G3" s="3"/>
      <c r="H3" s="3"/>
      <c r="I3" s="18"/>
      <c r="J3" s="3"/>
      <c r="K3" s="27"/>
    </row>
    <row r="4" spans="1:11">
      <c r="A4" s="60" t="s">
        <v>9</v>
      </c>
      <c r="B4" s="4"/>
      <c r="C4" s="5"/>
      <c r="D4" s="5"/>
      <c r="E4" s="5"/>
      <c r="F4" s="5"/>
      <c r="G4" s="5"/>
      <c r="H4" s="5"/>
      <c r="I4" s="18"/>
      <c r="J4" s="5"/>
      <c r="K4" s="28"/>
    </row>
    <row r="5" spans="1:11">
      <c r="A5" s="60" t="s">
        <v>3</v>
      </c>
      <c r="B5" s="4"/>
      <c r="C5" s="5"/>
      <c r="D5" s="5"/>
      <c r="E5" s="5"/>
      <c r="F5" s="5"/>
      <c r="G5" s="5"/>
      <c r="H5" s="5"/>
      <c r="I5" s="18"/>
      <c r="J5" s="5"/>
      <c r="K5" s="28"/>
    </row>
    <row r="6" spans="1:11">
      <c r="A6" s="64" t="s">
        <v>10</v>
      </c>
      <c r="B6" s="4"/>
      <c r="C6" s="5">
        <v>2</v>
      </c>
      <c r="D6" s="5">
        <v>2</v>
      </c>
      <c r="E6" s="5">
        <v>2</v>
      </c>
      <c r="F6" s="5">
        <v>2</v>
      </c>
      <c r="G6" s="5"/>
      <c r="H6" s="5"/>
      <c r="I6" s="18"/>
      <c r="J6" s="5">
        <v>2</v>
      </c>
      <c r="K6" s="28" t="s">
        <v>117</v>
      </c>
    </row>
    <row r="7" spans="1:11">
      <c r="A7" s="60" t="s">
        <v>4</v>
      </c>
      <c r="B7" s="4"/>
      <c r="C7" s="5"/>
      <c r="D7" s="5"/>
      <c r="E7" s="5"/>
      <c r="F7" s="5"/>
      <c r="G7" s="5"/>
      <c r="H7" s="5"/>
      <c r="I7" s="18"/>
      <c r="J7" s="5"/>
      <c r="K7" s="28"/>
    </row>
    <row r="8" spans="1:11">
      <c r="A8" s="63" t="s">
        <v>22</v>
      </c>
      <c r="B8" s="4"/>
      <c r="C8" s="5">
        <v>2</v>
      </c>
      <c r="D8" s="5">
        <v>2</v>
      </c>
      <c r="E8" s="5">
        <v>2</v>
      </c>
      <c r="F8" s="5">
        <v>2</v>
      </c>
      <c r="G8" s="5"/>
      <c r="H8" s="5"/>
      <c r="I8" s="18"/>
      <c r="J8" s="5">
        <v>2</v>
      </c>
      <c r="K8" s="61" t="s">
        <v>114</v>
      </c>
    </row>
    <row r="9" spans="1:11">
      <c r="A9" s="6" t="s">
        <v>5</v>
      </c>
      <c r="B9" s="4"/>
      <c r="C9" s="5">
        <v>4</v>
      </c>
      <c r="D9" s="5">
        <v>4</v>
      </c>
      <c r="E9" s="5">
        <v>4</v>
      </c>
      <c r="F9" s="5">
        <v>4</v>
      </c>
      <c r="G9" s="5"/>
      <c r="H9" s="5"/>
      <c r="I9" s="18"/>
      <c r="J9" s="5">
        <v>4</v>
      </c>
      <c r="K9" s="61" t="s">
        <v>116</v>
      </c>
    </row>
    <row r="10" spans="1:11">
      <c r="A10" s="6" t="s">
        <v>0</v>
      </c>
      <c r="B10" s="4"/>
      <c r="C10" s="5">
        <v>2</v>
      </c>
      <c r="D10" s="5">
        <v>2</v>
      </c>
      <c r="E10" s="5">
        <v>2</v>
      </c>
      <c r="F10" s="5">
        <v>2</v>
      </c>
      <c r="G10" s="5"/>
      <c r="H10" s="5"/>
      <c r="I10" s="18"/>
      <c r="J10" s="5">
        <v>2</v>
      </c>
      <c r="K10" s="61" t="s">
        <v>117</v>
      </c>
    </row>
    <row r="11" spans="1:11">
      <c r="A11" s="6" t="s">
        <v>11</v>
      </c>
      <c r="B11" s="6"/>
      <c r="C11" s="5">
        <v>4</v>
      </c>
      <c r="D11" s="5">
        <v>4</v>
      </c>
      <c r="E11" s="5">
        <v>4</v>
      </c>
      <c r="F11" s="5">
        <v>4</v>
      </c>
      <c r="G11" s="5"/>
      <c r="H11" s="5"/>
      <c r="I11" s="18"/>
      <c r="J11" s="5">
        <v>4</v>
      </c>
      <c r="K11" s="28" t="s">
        <v>115</v>
      </c>
    </row>
    <row r="12" spans="1:11">
      <c r="A12" s="6" t="s">
        <v>23</v>
      </c>
      <c r="B12" s="6"/>
      <c r="C12" s="5">
        <v>2</v>
      </c>
      <c r="D12" s="5">
        <v>2</v>
      </c>
      <c r="E12" s="5">
        <v>2</v>
      </c>
      <c r="F12" s="5">
        <v>2</v>
      </c>
      <c r="G12" s="5"/>
      <c r="H12" s="5"/>
      <c r="I12" s="18"/>
      <c r="J12" s="5">
        <v>2</v>
      </c>
      <c r="K12" s="28" t="s">
        <v>117</v>
      </c>
    </row>
    <row r="13" spans="1:11">
      <c r="A13" s="4" t="s">
        <v>6</v>
      </c>
      <c r="B13" s="4"/>
      <c r="C13" s="5">
        <v>4</v>
      </c>
      <c r="D13" s="5">
        <v>4</v>
      </c>
      <c r="E13" s="5">
        <v>4</v>
      </c>
      <c r="F13" s="5">
        <v>4</v>
      </c>
      <c r="G13" s="5"/>
      <c r="H13" s="5"/>
      <c r="I13" s="18"/>
      <c r="J13" s="5">
        <v>4</v>
      </c>
      <c r="K13" s="61" t="s">
        <v>115</v>
      </c>
    </row>
    <row r="14" spans="1:11">
      <c r="A14" s="4" t="s">
        <v>7</v>
      </c>
      <c r="B14" s="4"/>
      <c r="C14" s="5">
        <v>4</v>
      </c>
      <c r="D14" s="5">
        <v>4</v>
      </c>
      <c r="E14" s="5">
        <v>4</v>
      </c>
      <c r="F14" s="5">
        <v>4</v>
      </c>
      <c r="G14" s="5"/>
      <c r="H14" s="5"/>
      <c r="I14" s="18"/>
      <c r="J14" s="5">
        <v>4</v>
      </c>
      <c r="K14" s="61" t="s">
        <v>117</v>
      </c>
    </row>
    <row r="15" spans="1:11">
      <c r="A15" s="4" t="s">
        <v>8</v>
      </c>
      <c r="B15" s="4"/>
      <c r="C15" s="5">
        <v>4</v>
      </c>
      <c r="D15" s="5">
        <v>4</v>
      </c>
      <c r="E15" s="5">
        <v>4</v>
      </c>
      <c r="F15" s="5">
        <v>4</v>
      </c>
      <c r="G15" s="5"/>
      <c r="H15" s="5"/>
      <c r="I15" s="18"/>
      <c r="J15" s="5">
        <v>4</v>
      </c>
      <c r="K15" s="28" t="s">
        <v>116</v>
      </c>
    </row>
    <row r="16" spans="1:11" ht="25.5">
      <c r="A16" s="6" t="s">
        <v>12</v>
      </c>
      <c r="B16" s="6"/>
      <c r="C16" s="5">
        <v>2</v>
      </c>
      <c r="D16" s="5">
        <v>2</v>
      </c>
      <c r="E16" s="5">
        <v>2</v>
      </c>
      <c r="F16" s="5">
        <v>2</v>
      </c>
      <c r="G16" s="5"/>
      <c r="H16" s="5"/>
      <c r="I16" s="18"/>
      <c r="J16" s="5">
        <v>2</v>
      </c>
      <c r="K16" s="61" t="s">
        <v>114</v>
      </c>
    </row>
    <row r="17" spans="1:11" ht="26.25" thickBot="1">
      <c r="A17" s="7" t="s">
        <v>21</v>
      </c>
      <c r="B17" s="6"/>
      <c r="C17" s="2">
        <v>4</v>
      </c>
      <c r="D17" s="2">
        <v>4</v>
      </c>
      <c r="E17" s="2">
        <v>4</v>
      </c>
      <c r="F17" s="2">
        <v>4</v>
      </c>
      <c r="G17" s="2"/>
      <c r="H17" s="2"/>
      <c r="I17" s="18"/>
      <c r="J17" s="2">
        <v>4</v>
      </c>
      <c r="K17" s="62" t="s">
        <v>114</v>
      </c>
    </row>
    <row r="18" spans="1:11" ht="15.75" thickBot="1">
      <c r="A18" s="55" t="s">
        <v>112</v>
      </c>
    </row>
    <row r="19" spans="1:11" ht="18.75" thickBot="1">
      <c r="C19" s="54" t="s">
        <v>14</v>
      </c>
    </row>
    <row r="20" spans="1:11" ht="18.75" thickBot="1">
      <c r="C20" s="15" t="str">
        <f t="shared" ref="C20:H20" si="0">C2</f>
        <v>Charles Stoll</v>
      </c>
      <c r="D20" s="15" t="str">
        <f t="shared" si="0"/>
        <v>Daniel Makin</v>
      </c>
      <c r="E20" s="15" t="str">
        <f t="shared" si="0"/>
        <v>Nick Kemner</v>
      </c>
      <c r="F20" s="15">
        <f t="shared" si="0"/>
        <v>0</v>
      </c>
      <c r="G20" s="15">
        <f t="shared" si="0"/>
        <v>0</v>
      </c>
      <c r="H20" s="15">
        <f t="shared" si="0"/>
        <v>0</v>
      </c>
      <c r="J20" s="54" t="s">
        <v>14</v>
      </c>
    </row>
    <row r="21" spans="1:11" ht="13.5" thickBot="1">
      <c r="C21" s="9">
        <f>SUMIF(K3:K17,C20,J3:J17)</f>
        <v>10</v>
      </c>
      <c r="D21" s="9">
        <f>SUMIF(K3:K17,D20,J3:J17)</f>
        <v>8</v>
      </c>
      <c r="E21" s="9">
        <f>SUMIF(K3:K17,E20,J3:J17)</f>
        <v>8</v>
      </c>
      <c r="F21" s="9">
        <f>SUMIF(K3:K17,F20,J3:J17)</f>
        <v>0</v>
      </c>
      <c r="G21" s="9">
        <f>SUMIF(K3:K17,G20,J3:J17)</f>
        <v>0</v>
      </c>
      <c r="H21" s="1">
        <f>SUMIF(K3:K17,H20,J3:J17)</f>
        <v>0</v>
      </c>
      <c r="J21" s="1">
        <f>SUM(J3:J17)</f>
        <v>34</v>
      </c>
    </row>
    <row r="22" spans="1:11" ht="13.5" thickBot="1"/>
    <row r="23" spans="1:11" ht="36.75" thickBot="1">
      <c r="A23" s="38" t="s">
        <v>1</v>
      </c>
      <c r="B23" s="38" t="s">
        <v>78</v>
      </c>
      <c r="C23" s="93" t="s">
        <v>27</v>
      </c>
      <c r="D23" s="94"/>
      <c r="E23" s="94"/>
      <c r="F23" s="94"/>
      <c r="G23" s="94"/>
      <c r="H23" s="95"/>
    </row>
    <row r="24" spans="1:11">
      <c r="A24" s="25" t="s">
        <v>2</v>
      </c>
      <c r="B24" s="25" t="s">
        <v>79</v>
      </c>
      <c r="C24" s="96"/>
      <c r="D24" s="97"/>
      <c r="E24" s="97"/>
      <c r="F24" s="97"/>
      <c r="G24" s="97"/>
      <c r="H24" s="98"/>
    </row>
    <row r="25" spans="1:11">
      <c r="A25" s="4"/>
      <c r="B25" s="4"/>
      <c r="C25" s="99" t="s">
        <v>28</v>
      </c>
      <c r="D25" s="100"/>
      <c r="E25" s="100"/>
      <c r="F25" s="100"/>
      <c r="G25" s="100"/>
      <c r="H25" s="101"/>
    </row>
    <row r="26" spans="1:11">
      <c r="A26" s="4"/>
      <c r="B26" s="4"/>
      <c r="C26" s="99" t="s">
        <v>76</v>
      </c>
      <c r="D26" s="100"/>
      <c r="E26" s="100"/>
      <c r="F26" s="100"/>
      <c r="G26" s="100"/>
      <c r="H26" s="101"/>
    </row>
    <row r="27" spans="1:11" ht="13.5" thickBot="1">
      <c r="A27" s="4"/>
      <c r="B27" s="4"/>
      <c r="C27" s="99" t="s">
        <v>65</v>
      </c>
      <c r="D27" s="100"/>
      <c r="E27" s="100"/>
      <c r="F27" s="100"/>
      <c r="G27" s="100"/>
      <c r="H27" s="101"/>
    </row>
    <row r="28" spans="1:11">
      <c r="A28" s="25" t="s">
        <v>9</v>
      </c>
      <c r="B28" s="25" t="s">
        <v>80</v>
      </c>
      <c r="C28" s="96"/>
      <c r="D28" s="97"/>
      <c r="E28" s="97"/>
      <c r="F28" s="97"/>
      <c r="G28" s="97"/>
      <c r="H28" s="98"/>
    </row>
    <row r="29" spans="1:11">
      <c r="A29" s="4"/>
      <c r="B29" s="4"/>
      <c r="C29" s="99" t="s">
        <v>32</v>
      </c>
      <c r="D29" s="100"/>
      <c r="E29" s="100"/>
      <c r="F29" s="100"/>
      <c r="G29" s="100"/>
      <c r="H29" s="101"/>
    </row>
    <row r="30" spans="1:11">
      <c r="A30" s="4"/>
      <c r="B30" s="4"/>
      <c r="C30" s="99" t="s">
        <v>31</v>
      </c>
      <c r="D30" s="100"/>
      <c r="E30" s="100"/>
      <c r="F30" s="100"/>
      <c r="G30" s="100"/>
      <c r="H30" s="101"/>
    </row>
    <row r="31" spans="1:11" ht="13.5" thickBot="1">
      <c r="A31" s="4"/>
      <c r="B31" s="4"/>
      <c r="C31" s="99" t="s">
        <v>66</v>
      </c>
      <c r="D31" s="100"/>
      <c r="E31" s="100"/>
      <c r="F31" s="100"/>
      <c r="G31" s="100"/>
      <c r="H31" s="101"/>
    </row>
    <row r="32" spans="1:11">
      <c r="A32" s="25" t="s">
        <v>3</v>
      </c>
      <c r="B32" s="25" t="s">
        <v>80</v>
      </c>
      <c r="C32" s="96"/>
      <c r="D32" s="97"/>
      <c r="E32" s="97"/>
      <c r="F32" s="97"/>
      <c r="G32" s="97"/>
      <c r="H32" s="98"/>
    </row>
    <row r="33" spans="1:8">
      <c r="A33" s="4"/>
      <c r="B33" s="4"/>
      <c r="C33" s="99" t="s">
        <v>29</v>
      </c>
      <c r="D33" s="100"/>
      <c r="E33" s="100"/>
      <c r="F33" s="100"/>
      <c r="G33" s="100"/>
      <c r="H33" s="101"/>
    </row>
    <row r="34" spans="1:8" ht="13.5" thickBot="1">
      <c r="A34" s="4"/>
      <c r="B34" s="4"/>
      <c r="C34" s="99" t="s">
        <v>33</v>
      </c>
      <c r="D34" s="100"/>
      <c r="E34" s="100"/>
      <c r="F34" s="100"/>
      <c r="G34" s="100"/>
      <c r="H34" s="101"/>
    </row>
    <row r="35" spans="1:8">
      <c r="A35" s="25" t="s">
        <v>10</v>
      </c>
      <c r="B35" s="25" t="s">
        <v>79</v>
      </c>
      <c r="C35" s="96"/>
      <c r="D35" s="97"/>
      <c r="E35" s="97"/>
      <c r="F35" s="97"/>
      <c r="G35" s="97"/>
      <c r="H35" s="98"/>
    </row>
    <row r="36" spans="1:8" ht="13.5" thickBot="1">
      <c r="A36" s="4"/>
      <c r="B36" s="4"/>
      <c r="C36" s="99" t="s">
        <v>30</v>
      </c>
      <c r="D36" s="100"/>
      <c r="E36" s="100"/>
      <c r="F36" s="100"/>
      <c r="G36" s="100"/>
      <c r="H36" s="101"/>
    </row>
    <row r="37" spans="1:8">
      <c r="A37" s="25" t="s">
        <v>4</v>
      </c>
      <c r="B37" s="25" t="s">
        <v>80</v>
      </c>
      <c r="C37" s="96"/>
      <c r="D37" s="97"/>
      <c r="E37" s="97"/>
      <c r="F37" s="97"/>
      <c r="G37" s="97"/>
      <c r="H37" s="98"/>
    </row>
    <row r="38" spans="1:8">
      <c r="A38" s="4"/>
      <c r="B38" s="4"/>
      <c r="C38" s="99" t="s">
        <v>34</v>
      </c>
      <c r="D38" s="100"/>
      <c r="E38" s="100"/>
      <c r="F38" s="100"/>
      <c r="G38" s="100"/>
      <c r="H38" s="101"/>
    </row>
    <row r="39" spans="1:8">
      <c r="A39" s="4"/>
      <c r="B39" s="4"/>
      <c r="C39" s="99" t="s">
        <v>35</v>
      </c>
      <c r="D39" s="100"/>
      <c r="E39" s="100"/>
      <c r="F39" s="100"/>
      <c r="G39" s="100"/>
      <c r="H39" s="101"/>
    </row>
    <row r="40" spans="1:8" ht="13.5" thickBot="1">
      <c r="A40" s="4"/>
      <c r="B40" s="4"/>
      <c r="C40" s="99" t="s">
        <v>36</v>
      </c>
      <c r="D40" s="100"/>
      <c r="E40" s="100"/>
      <c r="F40" s="100"/>
      <c r="G40" s="100"/>
      <c r="H40" s="101"/>
    </row>
    <row r="41" spans="1:8">
      <c r="A41" s="21" t="s">
        <v>22</v>
      </c>
      <c r="B41" s="21" t="s">
        <v>79</v>
      </c>
      <c r="C41" s="96"/>
      <c r="D41" s="97"/>
      <c r="E41" s="97"/>
      <c r="F41" s="97"/>
      <c r="G41" s="97"/>
      <c r="H41" s="98"/>
    </row>
    <row r="42" spans="1:8">
      <c r="A42" s="6"/>
      <c r="B42" s="6"/>
      <c r="C42" s="99" t="s">
        <v>37</v>
      </c>
      <c r="D42" s="100"/>
      <c r="E42" s="100"/>
      <c r="F42" s="100"/>
      <c r="G42" s="100"/>
      <c r="H42" s="101"/>
    </row>
    <row r="43" spans="1:8">
      <c r="A43" s="6"/>
      <c r="B43" s="6"/>
      <c r="C43" s="99" t="s">
        <v>38</v>
      </c>
      <c r="D43" s="100"/>
      <c r="E43" s="100"/>
      <c r="F43" s="100"/>
      <c r="G43" s="100"/>
      <c r="H43" s="101"/>
    </row>
    <row r="44" spans="1:8">
      <c r="A44" s="6"/>
      <c r="B44" s="6"/>
      <c r="C44" s="99" t="s">
        <v>39</v>
      </c>
      <c r="D44" s="100"/>
      <c r="E44" s="100"/>
      <c r="F44" s="100"/>
      <c r="G44" s="100"/>
      <c r="H44" s="101"/>
    </row>
    <row r="45" spans="1:8">
      <c r="A45" s="6"/>
      <c r="B45" s="6"/>
      <c r="C45" s="99" t="s">
        <v>51</v>
      </c>
      <c r="D45" s="100"/>
      <c r="E45" s="100"/>
      <c r="F45" s="100"/>
      <c r="G45" s="100"/>
      <c r="H45" s="101"/>
    </row>
    <row r="46" spans="1:8" ht="13.5" thickBot="1">
      <c r="A46" s="6"/>
      <c r="B46" s="6"/>
      <c r="C46" s="99" t="s">
        <v>40</v>
      </c>
      <c r="D46" s="100"/>
      <c r="E46" s="100"/>
      <c r="F46" s="100"/>
      <c r="G46" s="100"/>
      <c r="H46" s="101"/>
    </row>
    <row r="47" spans="1:8">
      <c r="A47" s="21" t="s">
        <v>5</v>
      </c>
      <c r="B47" s="21" t="s">
        <v>79</v>
      </c>
      <c r="C47" s="96"/>
      <c r="D47" s="97"/>
      <c r="E47" s="97"/>
      <c r="F47" s="97"/>
      <c r="G47" s="97"/>
      <c r="H47" s="98"/>
    </row>
    <row r="48" spans="1:8">
      <c r="A48" s="6"/>
      <c r="B48" s="6"/>
      <c r="C48" s="99" t="s">
        <v>55</v>
      </c>
      <c r="D48" s="100"/>
      <c r="E48" s="100"/>
      <c r="F48" s="100"/>
      <c r="G48" s="100"/>
      <c r="H48" s="101"/>
    </row>
    <row r="49" spans="1:8">
      <c r="A49" s="6"/>
      <c r="B49" s="6"/>
      <c r="C49" s="99" t="s">
        <v>56</v>
      </c>
      <c r="D49" s="100"/>
      <c r="E49" s="100"/>
      <c r="F49" s="100"/>
      <c r="G49" s="100"/>
      <c r="H49" s="101"/>
    </row>
    <row r="50" spans="1:8">
      <c r="A50" s="6"/>
      <c r="B50" s="6"/>
      <c r="C50" s="99" t="s">
        <v>64</v>
      </c>
      <c r="D50" s="100"/>
      <c r="E50" s="100"/>
      <c r="F50" s="100"/>
      <c r="G50" s="100"/>
      <c r="H50" s="101"/>
    </row>
    <row r="51" spans="1:8">
      <c r="A51" s="6"/>
      <c r="B51" s="6"/>
      <c r="C51" s="99" t="s">
        <v>67</v>
      </c>
      <c r="D51" s="100"/>
      <c r="E51" s="100"/>
      <c r="F51" s="100"/>
      <c r="G51" s="100"/>
      <c r="H51" s="101"/>
    </row>
    <row r="52" spans="1:8">
      <c r="A52" s="6"/>
      <c r="B52" s="6"/>
      <c r="C52" s="99" t="s">
        <v>63</v>
      </c>
      <c r="D52" s="100"/>
      <c r="E52" s="100"/>
      <c r="F52" s="100"/>
      <c r="G52" s="100"/>
      <c r="H52" s="101"/>
    </row>
    <row r="53" spans="1:8">
      <c r="A53" s="6"/>
      <c r="B53" s="6"/>
      <c r="C53" s="99" t="s">
        <v>68</v>
      </c>
      <c r="D53" s="100"/>
      <c r="E53" s="100"/>
      <c r="F53" s="100"/>
      <c r="G53" s="100"/>
      <c r="H53" s="101"/>
    </row>
    <row r="54" spans="1:8" ht="13.5" thickBot="1">
      <c r="A54" s="6"/>
      <c r="B54" s="6"/>
      <c r="C54" s="99" t="s">
        <v>69</v>
      </c>
      <c r="D54" s="100"/>
      <c r="E54" s="100"/>
      <c r="F54" s="100"/>
      <c r="G54" s="100"/>
      <c r="H54" s="101"/>
    </row>
    <row r="55" spans="1:8">
      <c r="A55" s="25" t="s">
        <v>0</v>
      </c>
      <c r="B55" s="25" t="s">
        <v>80</v>
      </c>
      <c r="C55" s="96"/>
      <c r="D55" s="97"/>
      <c r="E55" s="97"/>
      <c r="F55" s="97"/>
      <c r="G55" s="97"/>
      <c r="H55" s="98"/>
    </row>
    <row r="56" spans="1:8">
      <c r="A56" s="4"/>
      <c r="B56" s="4"/>
      <c r="C56" s="99" t="s">
        <v>41</v>
      </c>
      <c r="D56" s="100"/>
      <c r="E56" s="100"/>
      <c r="F56" s="100"/>
      <c r="G56" s="100"/>
      <c r="H56" s="101"/>
    </row>
    <row r="57" spans="1:8">
      <c r="A57" s="4"/>
      <c r="B57" s="4"/>
      <c r="C57" s="99" t="s">
        <v>42</v>
      </c>
      <c r="D57" s="100"/>
      <c r="E57" s="100"/>
      <c r="F57" s="100"/>
      <c r="G57" s="100"/>
      <c r="H57" s="101"/>
    </row>
    <row r="58" spans="1:8" ht="13.5" thickBot="1">
      <c r="A58" s="4"/>
      <c r="B58" s="4"/>
      <c r="C58" s="99" t="s">
        <v>70</v>
      </c>
      <c r="D58" s="100"/>
      <c r="E58" s="100"/>
      <c r="F58" s="100"/>
      <c r="G58" s="100"/>
      <c r="H58" s="101"/>
    </row>
    <row r="59" spans="1:8">
      <c r="A59" s="21" t="s">
        <v>11</v>
      </c>
      <c r="B59" s="21" t="s">
        <v>81</v>
      </c>
      <c r="C59" s="96"/>
      <c r="D59" s="97"/>
      <c r="E59" s="97"/>
      <c r="F59" s="97"/>
      <c r="G59" s="97"/>
      <c r="H59" s="98"/>
    </row>
    <row r="60" spans="1:8">
      <c r="A60" s="6"/>
      <c r="B60" s="6"/>
      <c r="C60" s="99" t="s">
        <v>45</v>
      </c>
      <c r="D60" s="100"/>
      <c r="E60" s="100"/>
      <c r="F60" s="100"/>
      <c r="G60" s="100"/>
      <c r="H60" s="101"/>
    </row>
    <row r="61" spans="1:8">
      <c r="A61" s="6"/>
      <c r="B61" s="6"/>
      <c r="C61" s="99" t="s">
        <v>44</v>
      </c>
      <c r="D61" s="100"/>
      <c r="E61" s="100"/>
      <c r="F61" s="100"/>
      <c r="G61" s="100"/>
      <c r="H61" s="101"/>
    </row>
    <row r="62" spans="1:8" ht="13.5" thickBot="1">
      <c r="A62" s="6"/>
      <c r="B62" s="6"/>
      <c r="C62" s="99" t="s">
        <v>43</v>
      </c>
      <c r="D62" s="100"/>
      <c r="E62" s="100"/>
      <c r="F62" s="100"/>
      <c r="G62" s="100"/>
      <c r="H62" s="101"/>
    </row>
    <row r="63" spans="1:8">
      <c r="A63" s="21" t="s">
        <v>23</v>
      </c>
      <c r="B63" s="21" t="s">
        <v>80</v>
      </c>
      <c r="C63" s="96"/>
      <c r="D63" s="97"/>
      <c r="E63" s="97"/>
      <c r="F63" s="97"/>
      <c r="G63" s="97"/>
      <c r="H63" s="98"/>
    </row>
    <row r="64" spans="1:8" ht="13.5" thickBot="1">
      <c r="A64" s="6"/>
      <c r="B64" s="6"/>
      <c r="C64" s="99" t="s">
        <v>47</v>
      </c>
      <c r="D64" s="100"/>
      <c r="E64" s="100"/>
      <c r="F64" s="100"/>
      <c r="G64" s="100"/>
      <c r="H64" s="101"/>
    </row>
    <row r="65" spans="1:8" ht="25.5" customHeight="1">
      <c r="A65" s="21" t="s">
        <v>50</v>
      </c>
      <c r="B65" s="21" t="s">
        <v>80</v>
      </c>
      <c r="C65" s="96"/>
      <c r="D65" s="97"/>
      <c r="E65" s="97"/>
      <c r="F65" s="97"/>
      <c r="G65" s="97"/>
      <c r="H65" s="98"/>
    </row>
    <row r="66" spans="1:8">
      <c r="A66" s="4"/>
      <c r="B66" s="4"/>
      <c r="C66" s="99" t="s">
        <v>71</v>
      </c>
      <c r="D66" s="100"/>
      <c r="E66" s="100"/>
      <c r="F66" s="100"/>
      <c r="G66" s="100"/>
      <c r="H66" s="101"/>
    </row>
    <row r="67" spans="1:8">
      <c r="A67" s="4"/>
      <c r="B67" s="4"/>
      <c r="C67" s="99" t="s">
        <v>72</v>
      </c>
      <c r="D67" s="100"/>
      <c r="E67" s="100"/>
      <c r="F67" s="100"/>
      <c r="G67" s="100"/>
      <c r="H67" s="101"/>
    </row>
    <row r="68" spans="1:8" ht="13.5" thickBot="1">
      <c r="A68" s="4"/>
      <c r="B68" s="4"/>
      <c r="C68" s="99" t="s">
        <v>46</v>
      </c>
      <c r="D68" s="100"/>
      <c r="E68" s="100"/>
      <c r="F68" s="100"/>
      <c r="G68" s="100"/>
      <c r="H68" s="101"/>
    </row>
    <row r="69" spans="1:8">
      <c r="A69" s="21" t="s">
        <v>49</v>
      </c>
      <c r="B69" s="21" t="s">
        <v>80</v>
      </c>
      <c r="C69" s="96"/>
      <c r="D69" s="97"/>
      <c r="E69" s="97"/>
      <c r="F69" s="97"/>
      <c r="G69" s="97"/>
      <c r="H69" s="98"/>
    </row>
    <row r="70" spans="1:8">
      <c r="A70" s="4"/>
      <c r="B70" s="4"/>
      <c r="C70" s="99" t="s">
        <v>71</v>
      </c>
      <c r="D70" s="100"/>
      <c r="E70" s="100"/>
      <c r="F70" s="100"/>
      <c r="G70" s="100"/>
      <c r="H70" s="101"/>
    </row>
    <row r="71" spans="1:8">
      <c r="A71" s="4"/>
      <c r="B71" s="4"/>
      <c r="C71" s="99" t="s">
        <v>72</v>
      </c>
      <c r="D71" s="100"/>
      <c r="E71" s="100"/>
      <c r="F71" s="100"/>
      <c r="G71" s="100"/>
      <c r="H71" s="101"/>
    </row>
    <row r="72" spans="1:8" ht="13.5" thickBot="1">
      <c r="A72" s="4"/>
      <c r="B72" s="4"/>
      <c r="C72" s="99" t="s">
        <v>46</v>
      </c>
      <c r="D72" s="100"/>
      <c r="E72" s="100"/>
      <c r="F72" s="100"/>
      <c r="G72" s="100"/>
      <c r="H72" s="101"/>
    </row>
    <row r="73" spans="1:8">
      <c r="A73" s="21" t="s">
        <v>48</v>
      </c>
      <c r="B73" s="21" t="s">
        <v>80</v>
      </c>
      <c r="C73" s="96"/>
      <c r="D73" s="97"/>
      <c r="E73" s="97"/>
      <c r="F73" s="97"/>
      <c r="G73" s="97"/>
      <c r="H73" s="98"/>
    </row>
    <row r="74" spans="1:8">
      <c r="A74" s="4"/>
      <c r="B74" s="4"/>
      <c r="C74" s="99" t="s">
        <v>71</v>
      </c>
      <c r="D74" s="100"/>
      <c r="E74" s="100"/>
      <c r="F74" s="100"/>
      <c r="G74" s="100"/>
      <c r="H74" s="101"/>
    </row>
    <row r="75" spans="1:8">
      <c r="A75" s="4"/>
      <c r="B75" s="4"/>
      <c r="C75" s="99" t="s">
        <v>72</v>
      </c>
      <c r="D75" s="100"/>
      <c r="E75" s="100"/>
      <c r="F75" s="100"/>
      <c r="G75" s="100"/>
      <c r="H75" s="101"/>
    </row>
    <row r="76" spans="1:8" ht="13.5" thickBot="1">
      <c r="A76" s="4"/>
      <c r="B76" s="4"/>
      <c r="C76" s="99" t="s">
        <v>46</v>
      </c>
      <c r="D76" s="100"/>
      <c r="E76" s="100"/>
      <c r="F76" s="100"/>
      <c r="G76" s="100"/>
      <c r="H76" s="101"/>
    </row>
    <row r="77" spans="1:8" ht="25.5">
      <c r="A77" s="21" t="s">
        <v>12</v>
      </c>
      <c r="B77" s="21" t="s">
        <v>80</v>
      </c>
      <c r="C77" s="96"/>
      <c r="D77" s="97"/>
      <c r="E77" s="97"/>
      <c r="F77" s="97"/>
      <c r="G77" s="97"/>
      <c r="H77" s="98"/>
    </row>
    <row r="78" spans="1:8">
      <c r="A78" s="6"/>
      <c r="B78" s="6"/>
      <c r="C78" s="99" t="s">
        <v>73</v>
      </c>
      <c r="D78" s="100"/>
      <c r="E78" s="100"/>
      <c r="F78" s="100"/>
      <c r="G78" s="100"/>
      <c r="H78" s="101"/>
    </row>
    <row r="79" spans="1:8" ht="13.5" thickBot="1">
      <c r="A79" s="6"/>
      <c r="B79" s="6"/>
      <c r="C79" s="99" t="s">
        <v>74</v>
      </c>
      <c r="D79" s="100"/>
      <c r="E79" s="100"/>
      <c r="F79" s="100"/>
      <c r="G79" s="100"/>
      <c r="H79" s="101"/>
    </row>
    <row r="80" spans="1:8" ht="25.5">
      <c r="A80" s="21" t="s">
        <v>21</v>
      </c>
      <c r="B80" s="21" t="s">
        <v>80</v>
      </c>
      <c r="C80" s="96"/>
      <c r="D80" s="97"/>
      <c r="E80" s="97"/>
      <c r="F80" s="97"/>
      <c r="G80" s="97"/>
      <c r="H80" s="98"/>
    </row>
    <row r="81" spans="1:8">
      <c r="A81" s="26"/>
      <c r="B81" s="26"/>
      <c r="C81" s="102" t="s">
        <v>75</v>
      </c>
      <c r="D81" s="103"/>
      <c r="E81" s="103"/>
      <c r="F81" s="103"/>
      <c r="G81" s="103"/>
      <c r="H81" s="104"/>
    </row>
    <row r="82" spans="1:8">
      <c r="A82" s="26"/>
      <c r="B82" s="26"/>
      <c r="C82" s="102" t="s">
        <v>53</v>
      </c>
      <c r="D82" s="103"/>
      <c r="E82" s="103"/>
      <c r="F82" s="103"/>
      <c r="G82" s="103"/>
      <c r="H82" s="104"/>
    </row>
    <row r="83" spans="1:8" ht="13.5" thickBot="1">
      <c r="A83" s="24"/>
      <c r="B83" s="24"/>
      <c r="C83" s="105" t="s">
        <v>54</v>
      </c>
      <c r="D83" s="106"/>
      <c r="E83" s="106"/>
      <c r="F83" s="106"/>
      <c r="G83" s="106"/>
      <c r="H83" s="107"/>
    </row>
  </sheetData>
  <mergeCells count="61">
    <mergeCell ref="C82:H82"/>
    <mergeCell ref="C83:H83"/>
    <mergeCell ref="C76:H76"/>
    <mergeCell ref="C77:H77"/>
    <mergeCell ref="C78:H78"/>
    <mergeCell ref="C79:H79"/>
    <mergeCell ref="C80:H80"/>
    <mergeCell ref="C81:H81"/>
    <mergeCell ref="C75:H75"/>
    <mergeCell ref="C64:H64"/>
    <mergeCell ref="C65:H65"/>
    <mergeCell ref="C66:H66"/>
    <mergeCell ref="C67:H67"/>
    <mergeCell ref="C68:H68"/>
    <mergeCell ref="C69:H69"/>
    <mergeCell ref="C70:H70"/>
    <mergeCell ref="C71:H71"/>
    <mergeCell ref="C72:H72"/>
    <mergeCell ref="C73:H73"/>
    <mergeCell ref="C74:H74"/>
    <mergeCell ref="C63:H63"/>
    <mergeCell ref="C52:H52"/>
    <mergeCell ref="C53:H53"/>
    <mergeCell ref="C54:H54"/>
    <mergeCell ref="C55:H55"/>
    <mergeCell ref="C56:H56"/>
    <mergeCell ref="C57:H57"/>
    <mergeCell ref="C58:H58"/>
    <mergeCell ref="C59:H59"/>
    <mergeCell ref="C60:H60"/>
    <mergeCell ref="C61:H61"/>
    <mergeCell ref="C62:H62"/>
    <mergeCell ref="C51:H51"/>
    <mergeCell ref="C40:H40"/>
    <mergeCell ref="C41:H41"/>
    <mergeCell ref="C42:H42"/>
    <mergeCell ref="C43:H43"/>
    <mergeCell ref="C44:H44"/>
    <mergeCell ref="C45:H45"/>
    <mergeCell ref="C46:H46"/>
    <mergeCell ref="C47:H47"/>
    <mergeCell ref="C48:H48"/>
    <mergeCell ref="C49:H49"/>
    <mergeCell ref="C50:H50"/>
    <mergeCell ref="C39:H39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23:H23"/>
    <mergeCell ref="C24:H24"/>
    <mergeCell ref="C25:H25"/>
    <mergeCell ref="C26:H26"/>
    <mergeCell ref="C27:H27"/>
  </mergeCells>
  <phoneticPr fontId="2" type="noConversion"/>
  <conditionalFormatting sqref="A24">
    <cfRule type="dataBar" priority="1">
      <dataBar>
        <cfvo type="min" val="0"/>
        <cfvo type="max" val="0"/>
        <color rgb="FF638EC6"/>
      </dataBar>
    </cfRule>
  </conditionalFormatting>
  <dataValidations count="2">
    <dataValidation type="list" allowBlank="1" showInputMessage="1" showErrorMessage="1" sqref="K3:K17">
      <formula1>student_names</formula1>
    </dataValidation>
    <dataValidation type="list" allowBlank="1" showInputMessage="1" showErrorMessage="1" sqref="J3:J17 C3:H17">
      <formula1>value_in_hours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/>
  </sheetPr>
  <dimension ref="A1:K140"/>
  <sheetViews>
    <sheetView tabSelected="1" zoomScaleNormal="100" zoomScalePageLayoutView="88" workbookViewId="0">
      <selection activeCell="C36" sqref="C36:H36"/>
    </sheetView>
  </sheetViews>
  <sheetFormatPr defaultRowHeight="12.75"/>
  <cols>
    <col min="1" max="1" width="114.85546875" style="66" customWidth="1"/>
    <col min="2" max="2" width="10.85546875" style="40" customWidth="1"/>
    <col min="3" max="3" width="11.5703125" style="40" bestFit="1" customWidth="1"/>
    <col min="4" max="4" width="11.7109375" style="40" bestFit="1" customWidth="1"/>
    <col min="5" max="5" width="11.28515625" style="40" bestFit="1" customWidth="1"/>
    <col min="6" max="6" width="11.7109375" style="40" bestFit="1" customWidth="1"/>
    <col min="7" max="8" width="10.7109375" style="40" customWidth="1"/>
    <col min="9" max="9" width="4.7109375" style="65" customWidth="1"/>
    <col min="10" max="10" width="15.5703125" style="40" bestFit="1" customWidth="1"/>
    <col min="11" max="11" width="30" style="40" customWidth="1"/>
    <col min="12" max="16384" width="9.140625" style="40"/>
  </cols>
  <sheetData>
    <row r="1" spans="1:11" ht="18.75" thickBot="1">
      <c r="A1" s="87" t="s">
        <v>231</v>
      </c>
      <c r="C1" s="86" t="s">
        <v>13</v>
      </c>
      <c r="J1" s="86" t="s">
        <v>52</v>
      </c>
    </row>
    <row r="2" spans="1:11" ht="13.5" thickBot="1">
      <c r="A2" s="85" t="s">
        <v>1</v>
      </c>
      <c r="B2" s="84"/>
      <c r="C2" s="15" t="str">
        <f>'Team info'!A5</f>
        <v>Charles Stoll</v>
      </c>
      <c r="D2" s="15" t="str">
        <f>'Team info'!A6</f>
        <v>Daniel Makin</v>
      </c>
      <c r="E2" s="15" t="str">
        <f>'Team info'!A7</f>
        <v>Nick Kemner</v>
      </c>
      <c r="F2" s="15">
        <f>'Team info'!A8</f>
        <v>0</v>
      </c>
      <c r="G2" s="15">
        <f>'Team info'!A9</f>
        <v>0</v>
      </c>
      <c r="H2" s="15">
        <f>'Team info'!A10</f>
        <v>0</v>
      </c>
      <c r="I2" s="76"/>
      <c r="J2" s="83" t="s">
        <v>20</v>
      </c>
      <c r="K2" s="82" t="s">
        <v>94</v>
      </c>
    </row>
    <row r="3" spans="1:11">
      <c r="A3" s="81" t="s">
        <v>230</v>
      </c>
      <c r="B3" s="68"/>
      <c r="C3" s="3">
        <v>4</v>
      </c>
      <c r="D3" s="3">
        <v>4</v>
      </c>
      <c r="E3" s="3">
        <v>4</v>
      </c>
      <c r="F3" s="3">
        <v>4</v>
      </c>
      <c r="G3" s="3"/>
      <c r="H3" s="3"/>
      <c r="I3" s="76"/>
      <c r="J3" s="3">
        <v>4</v>
      </c>
      <c r="K3" s="27" t="s">
        <v>117</v>
      </c>
    </row>
    <row r="4" spans="1:11" ht="12.75" customHeight="1">
      <c r="A4" s="80" t="s">
        <v>227</v>
      </c>
      <c r="B4" s="68"/>
      <c r="C4" s="5">
        <v>8</v>
      </c>
      <c r="D4" s="5">
        <v>8</v>
      </c>
      <c r="E4" s="5">
        <v>8</v>
      </c>
      <c r="F4" s="5">
        <v>8</v>
      </c>
      <c r="G4" s="5"/>
      <c r="H4" s="5"/>
      <c r="I4" s="76"/>
      <c r="J4" s="5">
        <v>8</v>
      </c>
      <c r="K4" s="28" t="s">
        <v>117</v>
      </c>
    </row>
    <row r="5" spans="1:11">
      <c r="A5" s="80" t="s">
        <v>222</v>
      </c>
      <c r="B5" s="68"/>
      <c r="C5" s="5">
        <v>4</v>
      </c>
      <c r="D5" s="5">
        <v>2</v>
      </c>
      <c r="E5" s="5">
        <v>4</v>
      </c>
      <c r="F5" s="5">
        <v>2</v>
      </c>
      <c r="G5" s="5"/>
      <c r="H5" s="5"/>
      <c r="I5" s="76"/>
      <c r="J5" s="5">
        <v>4</v>
      </c>
      <c r="K5" s="28" t="s">
        <v>117</v>
      </c>
    </row>
    <row r="6" spans="1:11">
      <c r="A6" s="80" t="s">
        <v>217</v>
      </c>
      <c r="B6" s="68"/>
      <c r="C6" s="5">
        <v>2</v>
      </c>
      <c r="D6" s="5">
        <v>2</v>
      </c>
      <c r="E6" s="5">
        <v>2</v>
      </c>
      <c r="F6" s="5">
        <v>2</v>
      </c>
      <c r="G6" s="5"/>
      <c r="H6" s="5"/>
      <c r="I6" s="76"/>
      <c r="J6" s="5">
        <v>2</v>
      </c>
      <c r="K6" s="28" t="s">
        <v>117</v>
      </c>
    </row>
    <row r="7" spans="1:11">
      <c r="A7" s="80" t="s">
        <v>214</v>
      </c>
      <c r="B7" s="68"/>
      <c r="C7" s="5">
        <v>4</v>
      </c>
      <c r="D7" s="5">
        <v>2</v>
      </c>
      <c r="E7" s="5">
        <v>4</v>
      </c>
      <c r="F7" s="5">
        <v>4</v>
      </c>
      <c r="G7" s="5"/>
      <c r="H7" s="5"/>
      <c r="I7" s="76"/>
      <c r="J7" s="5">
        <v>4</v>
      </c>
      <c r="K7" s="28" t="s">
        <v>117</v>
      </c>
    </row>
    <row r="8" spans="1:11">
      <c r="A8" s="79" t="s">
        <v>209</v>
      </c>
      <c r="B8" s="68"/>
      <c r="C8" s="5">
        <v>4</v>
      </c>
      <c r="D8" s="5">
        <v>4</v>
      </c>
      <c r="E8" s="5">
        <v>4</v>
      </c>
      <c r="F8" s="5">
        <v>4</v>
      </c>
      <c r="G8" s="5"/>
      <c r="H8" s="5"/>
      <c r="I8" s="76"/>
      <c r="J8" s="5">
        <v>4</v>
      </c>
      <c r="K8" s="28" t="s">
        <v>116</v>
      </c>
    </row>
    <row r="9" spans="1:11">
      <c r="A9" s="77" t="s">
        <v>206</v>
      </c>
      <c r="B9" s="68"/>
      <c r="C9" s="5">
        <v>12</v>
      </c>
      <c r="D9" s="5">
        <v>8</v>
      </c>
      <c r="E9" s="5">
        <v>8</v>
      </c>
      <c r="F9" s="5">
        <v>12</v>
      </c>
      <c r="G9" s="5"/>
      <c r="H9" s="5"/>
      <c r="I9" s="76"/>
      <c r="J9" s="5">
        <v>12</v>
      </c>
      <c r="K9" s="28" t="s">
        <v>116</v>
      </c>
    </row>
    <row r="10" spans="1:11">
      <c r="A10" s="77" t="s">
        <v>199</v>
      </c>
      <c r="B10" s="68"/>
      <c r="C10" s="5">
        <v>4</v>
      </c>
      <c r="D10" s="5">
        <v>2</v>
      </c>
      <c r="E10" s="5">
        <v>4</v>
      </c>
      <c r="F10" s="5">
        <v>2</v>
      </c>
      <c r="G10" s="5"/>
      <c r="H10" s="5"/>
      <c r="I10" s="76"/>
      <c r="J10" s="5">
        <v>4</v>
      </c>
      <c r="K10" s="28" t="s">
        <v>116</v>
      </c>
    </row>
    <row r="11" spans="1:11">
      <c r="A11" s="77" t="s">
        <v>195</v>
      </c>
      <c r="B11" s="77"/>
      <c r="C11" s="5">
        <v>2</v>
      </c>
      <c r="D11" s="5">
        <v>2</v>
      </c>
      <c r="E11" s="5">
        <v>2</v>
      </c>
      <c r="F11" s="5">
        <v>2</v>
      </c>
      <c r="G11" s="5"/>
      <c r="H11" s="5"/>
      <c r="I11" s="76"/>
      <c r="J11" s="5">
        <v>2</v>
      </c>
      <c r="K11" s="28" t="s">
        <v>116</v>
      </c>
    </row>
    <row r="12" spans="1:11">
      <c r="A12" s="77" t="s">
        <v>194</v>
      </c>
      <c r="B12" s="77"/>
      <c r="C12" s="5">
        <v>4</v>
      </c>
      <c r="D12" s="5">
        <v>4</v>
      </c>
      <c r="E12" s="5">
        <v>4</v>
      </c>
      <c r="F12" s="5">
        <v>4</v>
      </c>
      <c r="G12" s="5"/>
      <c r="H12" s="5"/>
      <c r="I12" s="76"/>
      <c r="J12" s="5">
        <v>4</v>
      </c>
      <c r="K12" s="28" t="s">
        <v>116</v>
      </c>
    </row>
    <row r="13" spans="1:11">
      <c r="A13" s="68" t="s">
        <v>188</v>
      </c>
      <c r="B13" s="68"/>
      <c r="C13" s="5">
        <v>4</v>
      </c>
      <c r="D13" s="5">
        <v>4</v>
      </c>
      <c r="E13" s="5">
        <v>4</v>
      </c>
      <c r="F13" s="5">
        <v>4</v>
      </c>
      <c r="G13" s="5"/>
      <c r="H13" s="5"/>
      <c r="I13" s="76"/>
      <c r="J13" s="5">
        <v>4</v>
      </c>
      <c r="K13" s="28" t="s">
        <v>115</v>
      </c>
    </row>
    <row r="14" spans="1:11">
      <c r="A14" s="68" t="s">
        <v>185</v>
      </c>
      <c r="B14" s="68"/>
      <c r="C14" s="5">
        <v>8</v>
      </c>
      <c r="D14" s="5">
        <v>8</v>
      </c>
      <c r="E14" s="5">
        <v>8</v>
      </c>
      <c r="F14" s="5">
        <v>12</v>
      </c>
      <c r="G14" s="5"/>
      <c r="H14" s="5"/>
      <c r="I14" s="76"/>
      <c r="J14" s="5">
        <v>8</v>
      </c>
      <c r="K14" s="28" t="s">
        <v>115</v>
      </c>
    </row>
    <row r="15" spans="1:11">
      <c r="A15" s="68" t="s">
        <v>179</v>
      </c>
      <c r="B15" s="68"/>
      <c r="C15" s="5">
        <v>4</v>
      </c>
      <c r="D15" s="5">
        <v>2</v>
      </c>
      <c r="E15" s="5">
        <v>4</v>
      </c>
      <c r="F15" s="5">
        <v>4</v>
      </c>
      <c r="G15" s="5"/>
      <c r="H15" s="5"/>
      <c r="I15" s="76"/>
      <c r="J15" s="5">
        <v>4</v>
      </c>
      <c r="K15" s="28" t="s">
        <v>115</v>
      </c>
    </row>
    <row r="16" spans="1:11">
      <c r="A16" s="77" t="s">
        <v>174</v>
      </c>
      <c r="B16" s="77"/>
      <c r="C16" s="5">
        <v>4</v>
      </c>
      <c r="D16" s="5">
        <v>2</v>
      </c>
      <c r="E16" s="5">
        <v>2</v>
      </c>
      <c r="F16" s="5">
        <v>4</v>
      </c>
      <c r="G16" s="5"/>
      <c r="H16" s="5"/>
      <c r="I16" s="76"/>
      <c r="J16" s="5">
        <v>4</v>
      </c>
      <c r="K16" s="28" t="s">
        <v>115</v>
      </c>
    </row>
    <row r="17" spans="1:11">
      <c r="A17" s="77" t="s">
        <v>173</v>
      </c>
      <c r="B17" s="77"/>
      <c r="C17" s="5">
        <v>4</v>
      </c>
      <c r="D17" s="5">
        <v>4</v>
      </c>
      <c r="E17" s="5">
        <v>4</v>
      </c>
      <c r="F17" s="5">
        <v>4</v>
      </c>
      <c r="G17" s="5"/>
      <c r="H17" s="5"/>
      <c r="I17" s="76"/>
      <c r="J17" s="5">
        <v>4</v>
      </c>
      <c r="K17" s="28" t="s">
        <v>115</v>
      </c>
    </row>
    <row r="18" spans="1:11">
      <c r="A18" s="77" t="s">
        <v>168</v>
      </c>
      <c r="B18" s="77"/>
      <c r="C18" s="5">
        <v>12</v>
      </c>
      <c r="D18" s="5">
        <v>8</v>
      </c>
      <c r="E18" s="5">
        <v>12</v>
      </c>
      <c r="F18" s="5">
        <v>12</v>
      </c>
      <c r="G18" s="5"/>
      <c r="H18" s="5"/>
      <c r="I18" s="76"/>
      <c r="J18" s="5">
        <v>12</v>
      </c>
      <c r="K18" s="28" t="s">
        <v>117</v>
      </c>
    </row>
    <row r="19" spans="1:11">
      <c r="A19" s="77" t="s">
        <v>161</v>
      </c>
      <c r="B19" s="77"/>
      <c r="C19" s="5">
        <v>8</v>
      </c>
      <c r="D19" s="5">
        <v>12</v>
      </c>
      <c r="E19" s="5">
        <v>8</v>
      </c>
      <c r="F19" s="5">
        <v>8</v>
      </c>
      <c r="G19" s="5"/>
      <c r="H19" s="5"/>
      <c r="I19" s="76"/>
      <c r="J19" s="5">
        <v>8</v>
      </c>
      <c r="K19" s="28" t="s">
        <v>115</v>
      </c>
    </row>
    <row r="20" spans="1:11">
      <c r="A20" s="77" t="s">
        <v>157</v>
      </c>
      <c r="B20" s="77"/>
      <c r="C20" s="5">
        <v>12</v>
      </c>
      <c r="D20" s="5">
        <v>12</v>
      </c>
      <c r="E20" s="5">
        <v>12</v>
      </c>
      <c r="F20" s="5">
        <v>12</v>
      </c>
      <c r="G20" s="5"/>
      <c r="H20" s="5"/>
      <c r="I20" s="76"/>
      <c r="J20" s="5">
        <v>12</v>
      </c>
      <c r="K20" s="28" t="s">
        <v>114</v>
      </c>
    </row>
    <row r="21" spans="1:11">
      <c r="A21" s="77" t="s">
        <v>152</v>
      </c>
      <c r="B21" s="77"/>
      <c r="C21" s="5">
        <v>4</v>
      </c>
      <c r="D21" s="5">
        <v>4</v>
      </c>
      <c r="E21" s="5">
        <v>8</v>
      </c>
      <c r="F21" s="5">
        <v>8</v>
      </c>
      <c r="G21" s="5"/>
      <c r="H21" s="5"/>
      <c r="I21" s="76"/>
      <c r="J21" s="5">
        <v>8</v>
      </c>
      <c r="K21" s="28" t="s">
        <v>114</v>
      </c>
    </row>
    <row r="22" spans="1:11">
      <c r="A22" s="77" t="s">
        <v>146</v>
      </c>
      <c r="B22" s="77"/>
      <c r="C22" s="5">
        <v>12</v>
      </c>
      <c r="D22" s="5">
        <v>12</v>
      </c>
      <c r="E22" s="5">
        <v>12</v>
      </c>
      <c r="F22" s="5">
        <v>12</v>
      </c>
      <c r="G22" s="5"/>
      <c r="H22" s="5"/>
      <c r="I22" s="76"/>
      <c r="J22" s="5">
        <v>12</v>
      </c>
      <c r="K22" s="28" t="s">
        <v>115</v>
      </c>
    </row>
    <row r="23" spans="1:11">
      <c r="A23" s="77" t="s">
        <v>143</v>
      </c>
      <c r="B23" s="77"/>
      <c r="C23" s="5">
        <v>4</v>
      </c>
      <c r="D23" s="5">
        <v>4</v>
      </c>
      <c r="E23" s="5">
        <v>4</v>
      </c>
      <c r="F23" s="5">
        <v>2</v>
      </c>
      <c r="G23" s="5"/>
      <c r="H23" s="5"/>
      <c r="I23" s="76"/>
      <c r="J23" s="5">
        <v>4</v>
      </c>
      <c r="K23" s="28" t="s">
        <v>114</v>
      </c>
    </row>
    <row r="24" spans="1:11" ht="12.75" customHeight="1">
      <c r="A24" s="77" t="s">
        <v>142</v>
      </c>
      <c r="B24" s="77"/>
      <c r="C24" s="5">
        <v>4</v>
      </c>
      <c r="D24" s="5">
        <v>2</v>
      </c>
      <c r="E24" s="5">
        <v>2</v>
      </c>
      <c r="F24" s="5">
        <v>4</v>
      </c>
      <c r="G24" s="5"/>
      <c r="H24" s="5"/>
      <c r="I24" s="76"/>
      <c r="J24" s="5">
        <v>2</v>
      </c>
      <c r="K24" s="28" t="s">
        <v>114</v>
      </c>
    </row>
    <row r="25" spans="1:11">
      <c r="A25" s="77" t="s">
        <v>139</v>
      </c>
      <c r="B25" s="77"/>
      <c r="C25" s="5">
        <v>12</v>
      </c>
      <c r="D25" s="5">
        <v>12</v>
      </c>
      <c r="E25" s="5">
        <v>12</v>
      </c>
      <c r="F25" s="5">
        <v>12</v>
      </c>
      <c r="G25" s="5"/>
      <c r="H25" s="5"/>
      <c r="I25" s="76"/>
      <c r="J25" s="5">
        <v>12</v>
      </c>
      <c r="K25" s="28" t="s">
        <v>116</v>
      </c>
    </row>
    <row r="26" spans="1:11">
      <c r="A26" s="77" t="s">
        <v>133</v>
      </c>
      <c r="B26" s="77"/>
      <c r="C26" s="5">
        <v>8</v>
      </c>
      <c r="D26" s="5">
        <v>8</v>
      </c>
      <c r="E26" s="5">
        <v>8</v>
      </c>
      <c r="F26" s="5">
        <v>8</v>
      </c>
      <c r="G26" s="5"/>
      <c r="H26" s="5"/>
      <c r="I26" s="76"/>
      <c r="J26" s="5">
        <v>8</v>
      </c>
      <c r="K26" s="28" t="s">
        <v>117</v>
      </c>
    </row>
    <row r="27" spans="1:11" ht="13.5" thickBot="1">
      <c r="A27" s="78" t="s">
        <v>128</v>
      </c>
      <c r="B27" s="77"/>
      <c r="C27" s="2">
        <v>12</v>
      </c>
      <c r="D27" s="2">
        <v>12</v>
      </c>
      <c r="E27" s="2">
        <v>12</v>
      </c>
      <c r="F27" s="2">
        <v>12</v>
      </c>
      <c r="G27" s="2"/>
      <c r="H27" s="2"/>
      <c r="I27" s="76"/>
      <c r="J27" s="2">
        <v>12</v>
      </c>
      <c r="K27" s="88" t="s">
        <v>114</v>
      </c>
    </row>
    <row r="28" spans="1:11" ht="15.75" thickBot="1">
      <c r="A28" s="55" t="s">
        <v>112</v>
      </c>
    </row>
    <row r="29" spans="1:11" ht="18.75" thickBot="1">
      <c r="C29" s="74" t="s">
        <v>14</v>
      </c>
    </row>
    <row r="30" spans="1:11" ht="18.75" thickBot="1">
      <c r="C30" s="75" t="str">
        <f t="shared" ref="C30:H30" si="0">C2</f>
        <v>Charles Stoll</v>
      </c>
      <c r="D30" s="75" t="str">
        <f t="shared" si="0"/>
        <v>Daniel Makin</v>
      </c>
      <c r="E30" s="75" t="str">
        <f t="shared" si="0"/>
        <v>Nick Kemner</v>
      </c>
      <c r="F30" s="75">
        <f t="shared" si="0"/>
        <v>0</v>
      </c>
      <c r="G30" s="75">
        <f t="shared" si="0"/>
        <v>0</v>
      </c>
      <c r="H30" s="75">
        <f t="shared" si="0"/>
        <v>0</v>
      </c>
      <c r="J30" s="74" t="s">
        <v>14</v>
      </c>
    </row>
    <row r="31" spans="1:11" ht="13.5" thickBot="1">
      <c r="C31" s="73">
        <f>SUMIF(K3:K27,C30,J3:J27)</f>
        <v>42</v>
      </c>
      <c r="D31" s="73">
        <f>SUMIF(K3:K27,D30,J3:J27)</f>
        <v>38</v>
      </c>
      <c r="E31" s="73">
        <f>SUMIF(K3:K27,E30,J3:J27)</f>
        <v>38</v>
      </c>
      <c r="F31" s="73">
        <f>SUMIF(K3:K27,F30,J3:J27)</f>
        <v>0</v>
      </c>
      <c r="G31" s="73">
        <f>SUMIF(K3:K27,G30,J3:J27)</f>
        <v>0</v>
      </c>
      <c r="H31" s="72">
        <f>SUMIF(K3:K27,H30,J3:J27)</f>
        <v>0</v>
      </c>
      <c r="J31" s="72">
        <f>SUM(J3:J27)</f>
        <v>162</v>
      </c>
    </row>
    <row r="32" spans="1:11" ht="13.5" thickBot="1"/>
    <row r="33" spans="1:8" s="40" customFormat="1" ht="36.75" thickBot="1">
      <c r="A33" s="71" t="s">
        <v>1</v>
      </c>
      <c r="B33" s="71" t="s">
        <v>78</v>
      </c>
      <c r="C33" s="117" t="s">
        <v>27</v>
      </c>
      <c r="D33" s="118"/>
      <c r="E33" s="118"/>
      <c r="F33" s="118"/>
      <c r="G33" s="118"/>
      <c r="H33" s="119"/>
    </row>
    <row r="34" spans="1:8" s="40" customFormat="1">
      <c r="A34" s="69" t="s">
        <v>230</v>
      </c>
      <c r="B34" s="69" t="s">
        <v>79</v>
      </c>
      <c r="C34" s="108"/>
      <c r="D34" s="109"/>
      <c r="E34" s="109"/>
      <c r="F34" s="109"/>
      <c r="G34" s="109"/>
      <c r="H34" s="110"/>
    </row>
    <row r="35" spans="1:8" s="40" customFormat="1">
      <c r="A35" s="68"/>
      <c r="B35" s="68"/>
      <c r="C35" s="111" t="s">
        <v>229</v>
      </c>
      <c r="D35" s="112"/>
      <c r="E35" s="112"/>
      <c r="F35" s="112"/>
      <c r="G35" s="112"/>
      <c r="H35" s="113"/>
    </row>
    <row r="36" spans="1:8" s="40" customFormat="1" ht="13.5" thickBot="1">
      <c r="A36" s="68"/>
      <c r="B36" s="68"/>
      <c r="C36" s="114" t="s">
        <v>228</v>
      </c>
      <c r="D36" s="115"/>
      <c r="E36" s="115"/>
      <c r="F36" s="115"/>
      <c r="G36" s="115"/>
      <c r="H36" s="116"/>
    </row>
    <row r="37" spans="1:8" s="40" customFormat="1" ht="25.5">
      <c r="A37" s="70" t="s">
        <v>227</v>
      </c>
      <c r="B37" s="69"/>
      <c r="C37" s="108"/>
      <c r="D37" s="109"/>
      <c r="E37" s="109"/>
      <c r="F37" s="109"/>
      <c r="G37" s="109"/>
      <c r="H37" s="110"/>
    </row>
    <row r="38" spans="1:8" s="40" customFormat="1">
      <c r="A38" s="68"/>
      <c r="B38" s="68"/>
      <c r="C38" s="111" t="s">
        <v>226</v>
      </c>
      <c r="D38" s="112" t="s">
        <v>226</v>
      </c>
      <c r="E38" s="112" t="s">
        <v>226</v>
      </c>
      <c r="F38" s="112" t="s">
        <v>226</v>
      </c>
      <c r="G38" s="112" t="s">
        <v>226</v>
      </c>
      <c r="H38" s="113" t="s">
        <v>226</v>
      </c>
    </row>
    <row r="39" spans="1:8" s="40" customFormat="1" ht="12.75" customHeight="1">
      <c r="A39" s="68"/>
      <c r="B39" s="68"/>
      <c r="C39" s="111" t="s">
        <v>225</v>
      </c>
      <c r="D39" s="112" t="s">
        <v>225</v>
      </c>
      <c r="E39" s="112" t="s">
        <v>225</v>
      </c>
      <c r="F39" s="112" t="s">
        <v>225</v>
      </c>
      <c r="G39" s="112" t="s">
        <v>225</v>
      </c>
      <c r="H39" s="113" t="s">
        <v>225</v>
      </c>
    </row>
    <row r="40" spans="1:8" s="40" customFormat="1" ht="12.75" customHeight="1">
      <c r="A40" s="68"/>
      <c r="B40" s="68"/>
      <c r="C40" s="111" t="s">
        <v>224</v>
      </c>
      <c r="D40" s="112" t="s">
        <v>224</v>
      </c>
      <c r="E40" s="112" t="s">
        <v>224</v>
      </c>
      <c r="F40" s="112" t="s">
        <v>224</v>
      </c>
      <c r="G40" s="112" t="s">
        <v>224</v>
      </c>
      <c r="H40" s="113" t="s">
        <v>224</v>
      </c>
    </row>
    <row r="41" spans="1:8" s="40" customFormat="1" ht="13.5" customHeight="1" thickBot="1">
      <c r="A41" s="68"/>
      <c r="B41" s="68"/>
      <c r="C41" s="114" t="s">
        <v>223</v>
      </c>
      <c r="D41" s="115" t="s">
        <v>223</v>
      </c>
      <c r="E41" s="115" t="s">
        <v>223</v>
      </c>
      <c r="F41" s="115" t="s">
        <v>223</v>
      </c>
      <c r="G41" s="115" t="s">
        <v>223</v>
      </c>
      <c r="H41" s="116" t="s">
        <v>223</v>
      </c>
    </row>
    <row r="42" spans="1:8" s="40" customFormat="1">
      <c r="A42" s="69" t="s">
        <v>222</v>
      </c>
      <c r="B42" s="69"/>
      <c r="C42" s="108"/>
      <c r="D42" s="109"/>
      <c r="E42" s="109"/>
      <c r="F42" s="109"/>
      <c r="G42" s="109"/>
      <c r="H42" s="110"/>
    </row>
    <row r="43" spans="1:8" s="40" customFormat="1" ht="12.75" customHeight="1">
      <c r="A43" s="68"/>
      <c r="B43" s="68"/>
      <c r="C43" s="111" t="s">
        <v>221</v>
      </c>
      <c r="D43" s="112" t="s">
        <v>221</v>
      </c>
      <c r="E43" s="112" t="s">
        <v>221</v>
      </c>
      <c r="F43" s="112" t="s">
        <v>221</v>
      </c>
      <c r="G43" s="112" t="s">
        <v>221</v>
      </c>
      <c r="H43" s="113" t="s">
        <v>221</v>
      </c>
    </row>
    <row r="44" spans="1:8" s="40" customFormat="1" ht="12.75" customHeight="1">
      <c r="A44" s="68"/>
      <c r="B44" s="68"/>
      <c r="C44" s="111" t="s">
        <v>220</v>
      </c>
      <c r="D44" s="112" t="s">
        <v>220</v>
      </c>
      <c r="E44" s="112" t="s">
        <v>220</v>
      </c>
      <c r="F44" s="112" t="s">
        <v>220</v>
      </c>
      <c r="G44" s="112" t="s">
        <v>220</v>
      </c>
      <c r="H44" s="113" t="s">
        <v>220</v>
      </c>
    </row>
    <row r="45" spans="1:8" s="40" customFormat="1" ht="12.75" customHeight="1">
      <c r="A45" s="68"/>
      <c r="B45" s="68"/>
      <c r="C45" s="111" t="s">
        <v>219</v>
      </c>
      <c r="D45" s="112" t="s">
        <v>219</v>
      </c>
      <c r="E45" s="112" t="s">
        <v>219</v>
      </c>
      <c r="F45" s="112" t="s">
        <v>219</v>
      </c>
      <c r="G45" s="112" t="s">
        <v>219</v>
      </c>
      <c r="H45" s="113" t="s">
        <v>219</v>
      </c>
    </row>
    <row r="46" spans="1:8" s="40" customFormat="1" ht="12.75" customHeight="1">
      <c r="A46" s="68"/>
      <c r="B46" s="68"/>
      <c r="C46" s="111" t="s">
        <v>218</v>
      </c>
      <c r="D46" s="112" t="s">
        <v>218</v>
      </c>
      <c r="E46" s="112" t="s">
        <v>218</v>
      </c>
      <c r="F46" s="112" t="s">
        <v>218</v>
      </c>
      <c r="G46" s="112" t="s">
        <v>218</v>
      </c>
      <c r="H46" s="113" t="s">
        <v>218</v>
      </c>
    </row>
    <row r="47" spans="1:8" s="40" customFormat="1" ht="13.5" customHeight="1" thickBot="1">
      <c r="A47" s="68"/>
      <c r="B47" s="68"/>
      <c r="C47" s="114" t="s">
        <v>215</v>
      </c>
      <c r="D47" s="115" t="s">
        <v>215</v>
      </c>
      <c r="E47" s="115" t="s">
        <v>215</v>
      </c>
      <c r="F47" s="115" t="s">
        <v>215</v>
      </c>
      <c r="G47" s="115" t="s">
        <v>215</v>
      </c>
      <c r="H47" s="116" t="s">
        <v>215</v>
      </c>
    </row>
    <row r="48" spans="1:8" s="40" customFormat="1">
      <c r="A48" s="70" t="s">
        <v>217</v>
      </c>
      <c r="B48" s="69"/>
      <c r="C48" s="108"/>
      <c r="D48" s="109"/>
      <c r="E48" s="109"/>
      <c r="F48" s="109"/>
      <c r="G48" s="109"/>
      <c r="H48" s="110"/>
    </row>
    <row r="49" spans="1:8" s="40" customFormat="1" ht="13.5" thickBot="1">
      <c r="A49" s="68"/>
      <c r="B49" s="68"/>
      <c r="C49" s="114" t="s">
        <v>216</v>
      </c>
      <c r="D49" s="115" t="s">
        <v>215</v>
      </c>
      <c r="E49" s="115" t="s">
        <v>215</v>
      </c>
      <c r="F49" s="115" t="s">
        <v>215</v>
      </c>
      <c r="G49" s="115" t="s">
        <v>215</v>
      </c>
      <c r="H49" s="116" t="s">
        <v>215</v>
      </c>
    </row>
    <row r="50" spans="1:8" s="40" customFormat="1">
      <c r="A50" s="69" t="s">
        <v>214</v>
      </c>
      <c r="B50" s="69"/>
      <c r="C50" s="108"/>
      <c r="D50" s="109"/>
      <c r="E50" s="109"/>
      <c r="F50" s="109"/>
      <c r="G50" s="109"/>
      <c r="H50" s="110"/>
    </row>
    <row r="51" spans="1:8" s="40" customFormat="1" ht="13.5" customHeight="1">
      <c r="A51" s="68"/>
      <c r="B51" s="68"/>
      <c r="C51" s="111" t="s">
        <v>213</v>
      </c>
      <c r="D51" s="112"/>
      <c r="E51" s="112"/>
      <c r="F51" s="112"/>
      <c r="G51" s="112"/>
      <c r="H51" s="113"/>
    </row>
    <row r="52" spans="1:8" s="40" customFormat="1" ht="13.5" customHeight="1">
      <c r="A52" s="68"/>
      <c r="B52" s="68"/>
      <c r="C52" s="111" t="s">
        <v>212</v>
      </c>
      <c r="D52" s="112"/>
      <c r="E52" s="112"/>
      <c r="F52" s="112"/>
      <c r="G52" s="112"/>
      <c r="H52" s="113"/>
    </row>
    <row r="53" spans="1:8" s="40" customFormat="1" ht="13.5" customHeight="1">
      <c r="A53" s="68"/>
      <c r="B53" s="68"/>
      <c r="C53" s="111" t="s">
        <v>211</v>
      </c>
      <c r="D53" s="112"/>
      <c r="E53" s="112"/>
      <c r="F53" s="112"/>
      <c r="G53" s="112"/>
      <c r="H53" s="113"/>
    </row>
    <row r="54" spans="1:8" s="40" customFormat="1" ht="13.5" customHeight="1" thickBot="1">
      <c r="A54" s="68"/>
      <c r="B54" s="68"/>
      <c r="C54" s="111" t="s">
        <v>210</v>
      </c>
      <c r="D54" s="112"/>
      <c r="E54" s="112"/>
      <c r="F54" s="112"/>
      <c r="G54" s="112"/>
      <c r="H54" s="113"/>
    </row>
    <row r="55" spans="1:8" s="40" customFormat="1">
      <c r="A55" s="69" t="s">
        <v>209</v>
      </c>
      <c r="B55" s="69"/>
      <c r="C55" s="108"/>
      <c r="D55" s="109"/>
      <c r="E55" s="109"/>
      <c r="F55" s="109"/>
      <c r="G55" s="109"/>
      <c r="H55" s="110"/>
    </row>
    <row r="56" spans="1:8" s="40" customFormat="1" ht="13.5" customHeight="1">
      <c r="A56" s="68"/>
      <c r="B56" s="68"/>
      <c r="C56" s="111" t="s">
        <v>208</v>
      </c>
      <c r="D56" s="112" t="s">
        <v>208</v>
      </c>
      <c r="E56" s="112" t="s">
        <v>208</v>
      </c>
      <c r="F56" s="112" t="s">
        <v>208</v>
      </c>
      <c r="G56" s="112" t="s">
        <v>208</v>
      </c>
      <c r="H56" s="113" t="s">
        <v>208</v>
      </c>
    </row>
    <row r="57" spans="1:8" s="40" customFormat="1" ht="13.5" customHeight="1" thickBot="1">
      <c r="A57" s="68"/>
      <c r="B57" s="68"/>
      <c r="C57" s="111" t="s">
        <v>207</v>
      </c>
      <c r="D57" s="112" t="s">
        <v>207</v>
      </c>
      <c r="E57" s="112" t="s">
        <v>207</v>
      </c>
      <c r="F57" s="112" t="s">
        <v>207</v>
      </c>
      <c r="G57" s="112" t="s">
        <v>207</v>
      </c>
      <c r="H57" s="113" t="s">
        <v>207</v>
      </c>
    </row>
    <row r="58" spans="1:8" s="40" customFormat="1">
      <c r="A58" s="69" t="s">
        <v>206</v>
      </c>
      <c r="B58" s="69"/>
      <c r="C58" s="108"/>
      <c r="D58" s="109"/>
      <c r="E58" s="109"/>
      <c r="F58" s="109"/>
      <c r="G58" s="109"/>
      <c r="H58" s="110"/>
    </row>
    <row r="59" spans="1:8" s="40" customFormat="1" ht="13.5" customHeight="1">
      <c r="A59" s="68"/>
      <c r="B59" s="68"/>
      <c r="C59" s="111" t="s">
        <v>205</v>
      </c>
      <c r="D59" s="112" t="s">
        <v>205</v>
      </c>
      <c r="E59" s="112" t="s">
        <v>205</v>
      </c>
      <c r="F59" s="112" t="s">
        <v>205</v>
      </c>
      <c r="G59" s="112" t="s">
        <v>205</v>
      </c>
      <c r="H59" s="113" t="s">
        <v>205</v>
      </c>
    </row>
    <row r="60" spans="1:8" s="40" customFormat="1" ht="13.5" customHeight="1">
      <c r="A60" s="68"/>
      <c r="B60" s="68"/>
      <c r="C60" s="111" t="s">
        <v>204</v>
      </c>
      <c r="D60" s="112" t="s">
        <v>204</v>
      </c>
      <c r="E60" s="112" t="s">
        <v>204</v>
      </c>
      <c r="F60" s="112" t="s">
        <v>204</v>
      </c>
      <c r="G60" s="112" t="s">
        <v>204</v>
      </c>
      <c r="H60" s="113" t="s">
        <v>204</v>
      </c>
    </row>
    <row r="61" spans="1:8" s="40" customFormat="1" ht="13.5" customHeight="1">
      <c r="A61" s="68"/>
      <c r="B61" s="68"/>
      <c r="C61" s="111" t="s">
        <v>203</v>
      </c>
      <c r="D61" s="112" t="s">
        <v>203</v>
      </c>
      <c r="E61" s="112" t="s">
        <v>203</v>
      </c>
      <c r="F61" s="112" t="s">
        <v>203</v>
      </c>
      <c r="G61" s="112" t="s">
        <v>203</v>
      </c>
      <c r="H61" s="113" t="s">
        <v>203</v>
      </c>
    </row>
    <row r="62" spans="1:8" s="40" customFormat="1" ht="13.5" customHeight="1">
      <c r="A62" s="68"/>
      <c r="B62" s="68"/>
      <c r="C62" s="111" t="s">
        <v>202</v>
      </c>
      <c r="D62" s="112" t="s">
        <v>202</v>
      </c>
      <c r="E62" s="112" t="s">
        <v>202</v>
      </c>
      <c r="F62" s="112" t="s">
        <v>202</v>
      </c>
      <c r="G62" s="112" t="s">
        <v>202</v>
      </c>
      <c r="H62" s="113" t="s">
        <v>202</v>
      </c>
    </row>
    <row r="63" spans="1:8" s="40" customFormat="1" ht="13.5" customHeight="1">
      <c r="A63" s="68"/>
      <c r="B63" s="68"/>
      <c r="C63" s="111" t="s">
        <v>201</v>
      </c>
      <c r="D63" s="112" t="s">
        <v>201</v>
      </c>
      <c r="E63" s="112" t="s">
        <v>201</v>
      </c>
      <c r="F63" s="112" t="s">
        <v>201</v>
      </c>
      <c r="G63" s="112" t="s">
        <v>201</v>
      </c>
      <c r="H63" s="113" t="s">
        <v>201</v>
      </c>
    </row>
    <row r="64" spans="1:8" s="40" customFormat="1" ht="13.5" customHeight="1" thickBot="1">
      <c r="A64" s="68"/>
      <c r="B64" s="68"/>
      <c r="C64" s="114" t="s">
        <v>200</v>
      </c>
      <c r="D64" s="115" t="s">
        <v>200</v>
      </c>
      <c r="E64" s="115" t="s">
        <v>200</v>
      </c>
      <c r="F64" s="115" t="s">
        <v>200</v>
      </c>
      <c r="G64" s="115" t="s">
        <v>200</v>
      </c>
      <c r="H64" s="116" t="s">
        <v>200</v>
      </c>
    </row>
    <row r="65" spans="1:8" s="40" customFormat="1">
      <c r="A65" s="69" t="s">
        <v>199</v>
      </c>
      <c r="B65" s="69"/>
      <c r="C65" s="108"/>
      <c r="D65" s="109"/>
      <c r="E65" s="109"/>
      <c r="F65" s="109"/>
      <c r="G65" s="109"/>
      <c r="H65" s="110"/>
    </row>
    <row r="66" spans="1:8" s="40" customFormat="1" ht="12.75" customHeight="1">
      <c r="A66" s="68"/>
      <c r="B66" s="68"/>
      <c r="C66" s="111" t="s">
        <v>198</v>
      </c>
      <c r="D66" s="112" t="s">
        <v>198</v>
      </c>
      <c r="E66" s="112" t="s">
        <v>198</v>
      </c>
      <c r="F66" s="112" t="s">
        <v>198</v>
      </c>
      <c r="G66" s="112" t="s">
        <v>198</v>
      </c>
      <c r="H66" s="113" t="s">
        <v>198</v>
      </c>
    </row>
    <row r="67" spans="1:8" s="40" customFormat="1" ht="12.75" customHeight="1">
      <c r="A67" s="68"/>
      <c r="B67" s="68"/>
      <c r="C67" s="111" t="s">
        <v>197</v>
      </c>
      <c r="D67" s="112" t="s">
        <v>197</v>
      </c>
      <c r="E67" s="112" t="s">
        <v>197</v>
      </c>
      <c r="F67" s="112" t="s">
        <v>197</v>
      </c>
      <c r="G67" s="112" t="s">
        <v>197</v>
      </c>
      <c r="H67" s="113" t="s">
        <v>197</v>
      </c>
    </row>
    <row r="68" spans="1:8" s="40" customFormat="1" ht="13.5" customHeight="1" thickBot="1">
      <c r="A68" s="68"/>
      <c r="B68" s="68"/>
      <c r="C68" s="114" t="s">
        <v>196</v>
      </c>
      <c r="D68" s="115" t="s">
        <v>196</v>
      </c>
      <c r="E68" s="115" t="s">
        <v>196</v>
      </c>
      <c r="F68" s="115" t="s">
        <v>196</v>
      </c>
      <c r="G68" s="115" t="s">
        <v>196</v>
      </c>
      <c r="H68" s="116" t="s">
        <v>196</v>
      </c>
    </row>
    <row r="69" spans="1:8" s="40" customFormat="1" ht="13.5" thickBot="1">
      <c r="A69" s="69" t="s">
        <v>195</v>
      </c>
      <c r="B69" s="69"/>
      <c r="C69" s="108"/>
      <c r="D69" s="109"/>
      <c r="E69" s="109"/>
      <c r="F69" s="109"/>
      <c r="G69" s="109"/>
      <c r="H69" s="110"/>
    </row>
    <row r="70" spans="1:8" s="40" customFormat="1">
      <c r="A70" s="69" t="s">
        <v>194</v>
      </c>
      <c r="B70" s="69"/>
      <c r="C70" s="108"/>
      <c r="D70" s="109"/>
      <c r="E70" s="109"/>
      <c r="F70" s="109"/>
      <c r="G70" s="109"/>
      <c r="H70" s="110"/>
    </row>
    <row r="71" spans="1:8" s="40" customFormat="1" ht="12.75" customHeight="1">
      <c r="A71" s="68"/>
      <c r="B71" s="68"/>
      <c r="C71" s="111" t="s">
        <v>193</v>
      </c>
      <c r="D71" s="112" t="s">
        <v>193</v>
      </c>
      <c r="E71" s="112" t="s">
        <v>193</v>
      </c>
      <c r="F71" s="112" t="s">
        <v>193</v>
      </c>
      <c r="G71" s="112" t="s">
        <v>193</v>
      </c>
      <c r="H71" s="113" t="s">
        <v>193</v>
      </c>
    </row>
    <row r="72" spans="1:8" s="40" customFormat="1" ht="12.75" customHeight="1">
      <c r="A72" s="68"/>
      <c r="B72" s="68"/>
      <c r="C72" s="111" t="s">
        <v>192</v>
      </c>
      <c r="D72" s="112" t="s">
        <v>192</v>
      </c>
      <c r="E72" s="112" t="s">
        <v>192</v>
      </c>
      <c r="F72" s="112" t="s">
        <v>192</v>
      </c>
      <c r="G72" s="112" t="s">
        <v>192</v>
      </c>
      <c r="H72" s="113" t="s">
        <v>192</v>
      </c>
    </row>
    <row r="73" spans="1:8" s="40" customFormat="1" ht="12.75" customHeight="1">
      <c r="A73" s="68"/>
      <c r="B73" s="68"/>
      <c r="C73" s="111" t="s">
        <v>191</v>
      </c>
      <c r="D73" s="112" t="s">
        <v>191</v>
      </c>
      <c r="E73" s="112" t="s">
        <v>191</v>
      </c>
      <c r="F73" s="112" t="s">
        <v>191</v>
      </c>
      <c r="G73" s="112" t="s">
        <v>191</v>
      </c>
      <c r="H73" s="113" t="s">
        <v>191</v>
      </c>
    </row>
    <row r="74" spans="1:8" s="40" customFormat="1" ht="12.75" customHeight="1">
      <c r="A74" s="68"/>
      <c r="B74" s="68"/>
      <c r="C74" s="111" t="s">
        <v>190</v>
      </c>
      <c r="D74" s="112" t="s">
        <v>190</v>
      </c>
      <c r="E74" s="112" t="s">
        <v>190</v>
      </c>
      <c r="F74" s="112" t="s">
        <v>190</v>
      </c>
      <c r="G74" s="112" t="s">
        <v>190</v>
      </c>
      <c r="H74" s="113" t="s">
        <v>190</v>
      </c>
    </row>
    <row r="75" spans="1:8" s="40" customFormat="1" ht="13.5" customHeight="1" thickBot="1">
      <c r="A75" s="68"/>
      <c r="B75" s="68"/>
      <c r="C75" s="114" t="s">
        <v>189</v>
      </c>
      <c r="D75" s="115" t="s">
        <v>189</v>
      </c>
      <c r="E75" s="115" t="s">
        <v>189</v>
      </c>
      <c r="F75" s="115" t="s">
        <v>189</v>
      </c>
      <c r="G75" s="115" t="s">
        <v>189</v>
      </c>
      <c r="H75" s="116" t="s">
        <v>189</v>
      </c>
    </row>
    <row r="76" spans="1:8" s="40" customFormat="1">
      <c r="A76" s="69" t="s">
        <v>188</v>
      </c>
      <c r="B76" s="69"/>
      <c r="C76" s="108"/>
      <c r="D76" s="109"/>
      <c r="E76" s="109"/>
      <c r="F76" s="109"/>
      <c r="G76" s="109"/>
      <c r="H76" s="110"/>
    </row>
    <row r="77" spans="1:8" s="40" customFormat="1" ht="12.75" customHeight="1">
      <c r="A77" s="68"/>
      <c r="B77" s="68"/>
      <c r="C77" s="111" t="s">
        <v>187</v>
      </c>
      <c r="D77" s="112" t="s">
        <v>187</v>
      </c>
      <c r="E77" s="112" t="s">
        <v>187</v>
      </c>
      <c r="F77" s="112" t="s">
        <v>187</v>
      </c>
      <c r="G77" s="112" t="s">
        <v>187</v>
      </c>
      <c r="H77" s="113" t="s">
        <v>187</v>
      </c>
    </row>
    <row r="78" spans="1:8" s="40" customFormat="1" ht="13.5" customHeight="1" thickBot="1">
      <c r="A78" s="68"/>
      <c r="B78" s="68"/>
      <c r="C78" s="114" t="s">
        <v>186</v>
      </c>
      <c r="D78" s="115" t="s">
        <v>186</v>
      </c>
      <c r="E78" s="115" t="s">
        <v>186</v>
      </c>
      <c r="F78" s="115" t="s">
        <v>186</v>
      </c>
      <c r="G78" s="115" t="s">
        <v>186</v>
      </c>
      <c r="H78" s="116" t="s">
        <v>186</v>
      </c>
    </row>
    <row r="79" spans="1:8" s="40" customFormat="1">
      <c r="A79" s="69" t="s">
        <v>185</v>
      </c>
      <c r="B79" s="69"/>
      <c r="C79" s="108"/>
      <c r="D79" s="109"/>
      <c r="E79" s="109"/>
      <c r="F79" s="109"/>
      <c r="G79" s="109"/>
      <c r="H79" s="110"/>
    </row>
    <row r="80" spans="1:8" s="40" customFormat="1" ht="12.75" customHeight="1">
      <c r="A80" s="68"/>
      <c r="B80" s="68"/>
      <c r="C80" s="111" t="s">
        <v>184</v>
      </c>
      <c r="D80" s="112" t="s">
        <v>184</v>
      </c>
      <c r="E80" s="112" t="s">
        <v>184</v>
      </c>
      <c r="F80" s="112" t="s">
        <v>184</v>
      </c>
      <c r="G80" s="112" t="s">
        <v>184</v>
      </c>
      <c r="H80" s="113" t="s">
        <v>184</v>
      </c>
    </row>
    <row r="81" spans="1:8" s="40" customFormat="1" ht="12.75" customHeight="1">
      <c r="A81" s="68"/>
      <c r="B81" s="68"/>
      <c r="C81" s="111" t="s">
        <v>183</v>
      </c>
      <c r="D81" s="112" t="s">
        <v>183</v>
      </c>
      <c r="E81" s="112" t="s">
        <v>183</v>
      </c>
      <c r="F81" s="112" t="s">
        <v>183</v>
      </c>
      <c r="G81" s="112" t="s">
        <v>183</v>
      </c>
      <c r="H81" s="113" t="s">
        <v>183</v>
      </c>
    </row>
    <row r="82" spans="1:8" s="40" customFormat="1" ht="12.75" customHeight="1">
      <c r="A82" s="68"/>
      <c r="B82" s="68"/>
      <c r="C82" s="111" t="s">
        <v>182</v>
      </c>
      <c r="D82" s="112" t="s">
        <v>182</v>
      </c>
      <c r="E82" s="112" t="s">
        <v>182</v>
      </c>
      <c r="F82" s="112" t="s">
        <v>182</v>
      </c>
      <c r="G82" s="112" t="s">
        <v>182</v>
      </c>
      <c r="H82" s="113" t="s">
        <v>182</v>
      </c>
    </row>
    <row r="83" spans="1:8" s="40" customFormat="1" ht="12.75" customHeight="1">
      <c r="A83" s="68"/>
      <c r="B83" s="68"/>
      <c r="C83" s="111" t="s">
        <v>181</v>
      </c>
      <c r="D83" s="112" t="s">
        <v>181</v>
      </c>
      <c r="E83" s="112" t="s">
        <v>181</v>
      </c>
      <c r="F83" s="112" t="s">
        <v>181</v>
      </c>
      <c r="G83" s="112" t="s">
        <v>181</v>
      </c>
      <c r="H83" s="113" t="s">
        <v>181</v>
      </c>
    </row>
    <row r="84" spans="1:8" s="40" customFormat="1" ht="13.5" customHeight="1" thickBot="1">
      <c r="A84" s="68"/>
      <c r="B84" s="68"/>
      <c r="C84" s="114" t="s">
        <v>180</v>
      </c>
      <c r="D84" s="115" t="s">
        <v>180</v>
      </c>
      <c r="E84" s="115" t="s">
        <v>180</v>
      </c>
      <c r="F84" s="115" t="s">
        <v>180</v>
      </c>
      <c r="G84" s="115" t="s">
        <v>180</v>
      </c>
      <c r="H84" s="116" t="s">
        <v>180</v>
      </c>
    </row>
    <row r="85" spans="1:8" s="40" customFormat="1">
      <c r="A85" s="69" t="s">
        <v>179</v>
      </c>
      <c r="B85" s="69"/>
      <c r="C85" s="108"/>
      <c r="D85" s="109"/>
      <c r="E85" s="109"/>
      <c r="F85" s="109"/>
      <c r="G85" s="109"/>
      <c r="H85" s="110"/>
    </row>
    <row r="86" spans="1:8" s="40" customFormat="1" ht="12.75" customHeight="1">
      <c r="A86" s="68"/>
      <c r="B86" s="68"/>
      <c r="C86" s="111" t="s">
        <v>178</v>
      </c>
      <c r="D86" s="112" t="s">
        <v>178</v>
      </c>
      <c r="E86" s="112" t="s">
        <v>178</v>
      </c>
      <c r="F86" s="112" t="s">
        <v>178</v>
      </c>
      <c r="G86" s="112" t="s">
        <v>178</v>
      </c>
      <c r="H86" s="113" t="s">
        <v>178</v>
      </c>
    </row>
    <row r="87" spans="1:8" s="40" customFormat="1" ht="12.75" customHeight="1">
      <c r="A87" s="68"/>
      <c r="B87" s="68"/>
      <c r="C87" s="111" t="s">
        <v>177</v>
      </c>
      <c r="D87" s="112" t="s">
        <v>177</v>
      </c>
      <c r="E87" s="112" t="s">
        <v>177</v>
      </c>
      <c r="F87" s="112" t="s">
        <v>177</v>
      </c>
      <c r="G87" s="112" t="s">
        <v>177</v>
      </c>
      <c r="H87" s="113" t="s">
        <v>177</v>
      </c>
    </row>
    <row r="88" spans="1:8" s="40" customFormat="1" ht="12.75" customHeight="1">
      <c r="A88" s="68"/>
      <c r="B88" s="68"/>
      <c r="C88" s="111" t="s">
        <v>176</v>
      </c>
      <c r="D88" s="112" t="s">
        <v>176</v>
      </c>
      <c r="E88" s="112" t="s">
        <v>176</v>
      </c>
      <c r="F88" s="112" t="s">
        <v>176</v>
      </c>
      <c r="G88" s="112" t="s">
        <v>176</v>
      </c>
      <c r="H88" s="113" t="s">
        <v>176</v>
      </c>
    </row>
    <row r="89" spans="1:8" s="40" customFormat="1" ht="13.5" customHeight="1" thickBot="1">
      <c r="A89" s="68"/>
      <c r="B89" s="68"/>
      <c r="C89" s="114" t="s">
        <v>175</v>
      </c>
      <c r="D89" s="115" t="s">
        <v>175</v>
      </c>
      <c r="E89" s="115" t="s">
        <v>175</v>
      </c>
      <c r="F89" s="115" t="s">
        <v>175</v>
      </c>
      <c r="G89" s="115" t="s">
        <v>175</v>
      </c>
      <c r="H89" s="116" t="s">
        <v>175</v>
      </c>
    </row>
    <row r="90" spans="1:8" s="40" customFormat="1" ht="13.5" thickBot="1">
      <c r="A90" s="69" t="s">
        <v>174</v>
      </c>
      <c r="B90" s="69"/>
      <c r="C90" s="108"/>
      <c r="D90" s="109"/>
      <c r="E90" s="109"/>
      <c r="F90" s="109"/>
      <c r="G90" s="109"/>
      <c r="H90" s="110"/>
    </row>
    <row r="91" spans="1:8" s="40" customFormat="1">
      <c r="A91" s="69" t="s">
        <v>173</v>
      </c>
      <c r="B91" s="69"/>
      <c r="C91" s="108"/>
      <c r="D91" s="109"/>
      <c r="E91" s="109"/>
      <c r="F91" s="109"/>
      <c r="G91" s="109"/>
      <c r="H91" s="110"/>
    </row>
    <row r="92" spans="1:8" s="40" customFormat="1" ht="12.75" customHeight="1">
      <c r="A92" s="68"/>
      <c r="B92" s="68"/>
      <c r="C92" s="111" t="s">
        <v>172</v>
      </c>
      <c r="D92" s="112" t="s">
        <v>172</v>
      </c>
      <c r="E92" s="112" t="s">
        <v>172</v>
      </c>
      <c r="F92" s="112" t="s">
        <v>172</v>
      </c>
      <c r="G92" s="112" t="s">
        <v>172</v>
      </c>
      <c r="H92" s="113" t="s">
        <v>172</v>
      </c>
    </row>
    <row r="93" spans="1:8" s="40" customFormat="1" ht="12.75" customHeight="1">
      <c r="A93" s="68"/>
      <c r="B93" s="68"/>
      <c r="C93" s="111" t="s">
        <v>171</v>
      </c>
      <c r="D93" s="112" t="s">
        <v>171</v>
      </c>
      <c r="E93" s="112" t="s">
        <v>171</v>
      </c>
      <c r="F93" s="112" t="s">
        <v>171</v>
      </c>
      <c r="G93" s="112" t="s">
        <v>171</v>
      </c>
      <c r="H93" s="113" t="s">
        <v>171</v>
      </c>
    </row>
    <row r="94" spans="1:8" s="40" customFormat="1" ht="12.75" customHeight="1">
      <c r="A94" s="68"/>
      <c r="B94" s="68"/>
      <c r="C94" s="111" t="s">
        <v>170</v>
      </c>
      <c r="D94" s="112" t="s">
        <v>170</v>
      </c>
      <c r="E94" s="112" t="s">
        <v>170</v>
      </c>
      <c r="F94" s="112" t="s">
        <v>170</v>
      </c>
      <c r="G94" s="112" t="s">
        <v>170</v>
      </c>
      <c r="H94" s="113" t="s">
        <v>170</v>
      </c>
    </row>
    <row r="95" spans="1:8" s="40" customFormat="1" ht="13.5" customHeight="1" thickBot="1">
      <c r="A95" s="68"/>
      <c r="B95" s="68"/>
      <c r="C95" s="114" t="s">
        <v>169</v>
      </c>
      <c r="D95" s="115" t="s">
        <v>169</v>
      </c>
      <c r="E95" s="115" t="s">
        <v>169</v>
      </c>
      <c r="F95" s="115" t="s">
        <v>169</v>
      </c>
      <c r="G95" s="115" t="s">
        <v>169</v>
      </c>
      <c r="H95" s="116" t="s">
        <v>169</v>
      </c>
    </row>
    <row r="96" spans="1:8" s="40" customFormat="1">
      <c r="A96" s="69" t="s">
        <v>168</v>
      </c>
      <c r="B96" s="69"/>
      <c r="C96" s="108"/>
      <c r="D96" s="109"/>
      <c r="E96" s="109"/>
      <c r="F96" s="109"/>
      <c r="G96" s="109"/>
      <c r="H96" s="110"/>
    </row>
    <row r="97" spans="1:8" s="40" customFormat="1" ht="12.75" customHeight="1">
      <c r="A97" s="68"/>
      <c r="B97" s="68"/>
      <c r="C97" s="111" t="s">
        <v>167</v>
      </c>
      <c r="D97" s="112" t="s">
        <v>167</v>
      </c>
      <c r="E97" s="112" t="s">
        <v>167</v>
      </c>
      <c r="F97" s="112" t="s">
        <v>167</v>
      </c>
      <c r="G97" s="112" t="s">
        <v>167</v>
      </c>
      <c r="H97" s="113" t="s">
        <v>167</v>
      </c>
    </row>
    <row r="98" spans="1:8" s="40" customFormat="1" ht="12.75" customHeight="1">
      <c r="A98" s="68"/>
      <c r="B98" s="68"/>
      <c r="C98" s="111" t="s">
        <v>166</v>
      </c>
      <c r="D98" s="112" t="s">
        <v>166</v>
      </c>
      <c r="E98" s="112" t="s">
        <v>166</v>
      </c>
      <c r="F98" s="112" t="s">
        <v>166</v>
      </c>
      <c r="G98" s="112" t="s">
        <v>166</v>
      </c>
      <c r="H98" s="113" t="s">
        <v>166</v>
      </c>
    </row>
    <row r="99" spans="1:8" s="40" customFormat="1" ht="12.75" customHeight="1">
      <c r="A99" s="68"/>
      <c r="B99" s="68"/>
      <c r="C99" s="111" t="s">
        <v>165</v>
      </c>
      <c r="D99" s="112" t="s">
        <v>165</v>
      </c>
      <c r="E99" s="112" t="s">
        <v>165</v>
      </c>
      <c r="F99" s="112" t="s">
        <v>165</v>
      </c>
      <c r="G99" s="112" t="s">
        <v>165</v>
      </c>
      <c r="H99" s="113" t="s">
        <v>165</v>
      </c>
    </row>
    <row r="100" spans="1:8" s="40" customFormat="1" ht="12.75" customHeight="1">
      <c r="A100" s="68"/>
      <c r="B100" s="68"/>
      <c r="C100" s="111" t="s">
        <v>164</v>
      </c>
      <c r="D100" s="112" t="s">
        <v>164</v>
      </c>
      <c r="E100" s="112" t="s">
        <v>164</v>
      </c>
      <c r="F100" s="112" t="s">
        <v>164</v>
      </c>
      <c r="G100" s="112" t="s">
        <v>164</v>
      </c>
      <c r="H100" s="113" t="s">
        <v>164</v>
      </c>
    </row>
    <row r="101" spans="1:8" s="40" customFormat="1" ht="13.5" customHeight="1">
      <c r="A101" s="68"/>
      <c r="B101" s="68"/>
      <c r="C101" s="111" t="s">
        <v>163</v>
      </c>
      <c r="D101" s="112" t="s">
        <v>163</v>
      </c>
      <c r="E101" s="112" t="s">
        <v>163</v>
      </c>
      <c r="F101" s="112" t="s">
        <v>163</v>
      </c>
      <c r="G101" s="112" t="s">
        <v>163</v>
      </c>
      <c r="H101" s="113" t="s">
        <v>163</v>
      </c>
    </row>
    <row r="102" spans="1:8" s="40" customFormat="1" ht="13.5" customHeight="1" thickBot="1">
      <c r="A102" s="68"/>
      <c r="B102" s="68"/>
      <c r="C102" s="114" t="s">
        <v>162</v>
      </c>
      <c r="D102" s="115" t="s">
        <v>162</v>
      </c>
      <c r="E102" s="115" t="s">
        <v>162</v>
      </c>
      <c r="F102" s="115" t="s">
        <v>162</v>
      </c>
      <c r="G102" s="115" t="s">
        <v>162</v>
      </c>
      <c r="H102" s="116" t="s">
        <v>162</v>
      </c>
    </row>
    <row r="103" spans="1:8" s="40" customFormat="1">
      <c r="A103" s="69" t="s">
        <v>161</v>
      </c>
      <c r="B103" s="69"/>
      <c r="C103" s="108"/>
      <c r="D103" s="109"/>
      <c r="E103" s="109"/>
      <c r="F103" s="109"/>
      <c r="G103" s="109"/>
      <c r="H103" s="110"/>
    </row>
    <row r="104" spans="1:8" s="40" customFormat="1" ht="12.75" customHeight="1">
      <c r="A104" s="68"/>
      <c r="B104" s="68"/>
      <c r="C104" s="111" t="s">
        <v>160</v>
      </c>
      <c r="D104" s="112" t="s">
        <v>160</v>
      </c>
      <c r="E104" s="112" t="s">
        <v>160</v>
      </c>
      <c r="F104" s="112" t="s">
        <v>160</v>
      </c>
      <c r="G104" s="112" t="s">
        <v>160</v>
      </c>
      <c r="H104" s="113" t="s">
        <v>160</v>
      </c>
    </row>
    <row r="105" spans="1:8" s="40" customFormat="1" ht="12.75" customHeight="1">
      <c r="A105" s="68"/>
      <c r="B105" s="68"/>
      <c r="C105" s="111" t="s">
        <v>159</v>
      </c>
      <c r="D105" s="112" t="s">
        <v>159</v>
      </c>
      <c r="E105" s="112" t="s">
        <v>159</v>
      </c>
      <c r="F105" s="112" t="s">
        <v>159</v>
      </c>
      <c r="G105" s="112" t="s">
        <v>159</v>
      </c>
      <c r="H105" s="113" t="s">
        <v>159</v>
      </c>
    </row>
    <row r="106" spans="1:8" s="40" customFormat="1" ht="13.5" customHeight="1" thickBot="1">
      <c r="A106" s="68"/>
      <c r="B106" s="68"/>
      <c r="C106" s="114" t="s">
        <v>158</v>
      </c>
      <c r="D106" s="115" t="s">
        <v>158</v>
      </c>
      <c r="E106" s="115" t="s">
        <v>158</v>
      </c>
      <c r="F106" s="115" t="s">
        <v>158</v>
      </c>
      <c r="G106" s="115" t="s">
        <v>158</v>
      </c>
      <c r="H106" s="116" t="s">
        <v>158</v>
      </c>
    </row>
    <row r="107" spans="1:8" s="40" customFormat="1">
      <c r="A107" s="69" t="s">
        <v>157</v>
      </c>
      <c r="B107" s="69"/>
      <c r="C107" s="108"/>
      <c r="D107" s="109"/>
      <c r="E107" s="109"/>
      <c r="F107" s="109"/>
      <c r="G107" s="109"/>
      <c r="H107" s="110"/>
    </row>
    <row r="108" spans="1:8" s="40" customFormat="1" ht="12.75" customHeight="1">
      <c r="A108" s="68"/>
      <c r="B108" s="68"/>
      <c r="C108" s="111" t="s">
        <v>156</v>
      </c>
      <c r="D108" s="112" t="s">
        <v>156</v>
      </c>
      <c r="E108" s="112" t="s">
        <v>156</v>
      </c>
      <c r="F108" s="112" t="s">
        <v>156</v>
      </c>
      <c r="G108" s="112" t="s">
        <v>156</v>
      </c>
      <c r="H108" s="113" t="s">
        <v>156</v>
      </c>
    </row>
    <row r="109" spans="1:8" s="40" customFormat="1" ht="12.75" customHeight="1">
      <c r="A109" s="68"/>
      <c r="B109" s="68"/>
      <c r="C109" s="111" t="s">
        <v>155</v>
      </c>
      <c r="D109" s="112" t="s">
        <v>155</v>
      </c>
      <c r="E109" s="112" t="s">
        <v>155</v>
      </c>
      <c r="F109" s="112" t="s">
        <v>155</v>
      </c>
      <c r="G109" s="112" t="s">
        <v>155</v>
      </c>
      <c r="H109" s="113" t="s">
        <v>155</v>
      </c>
    </row>
    <row r="110" spans="1:8" s="40" customFormat="1" ht="12.75" customHeight="1">
      <c r="A110" s="68"/>
      <c r="B110" s="68"/>
      <c r="C110" s="111" t="s">
        <v>154</v>
      </c>
      <c r="D110" s="112" t="s">
        <v>154</v>
      </c>
      <c r="E110" s="112" t="s">
        <v>154</v>
      </c>
      <c r="F110" s="112" t="s">
        <v>154</v>
      </c>
      <c r="G110" s="112" t="s">
        <v>154</v>
      </c>
      <c r="H110" s="113" t="s">
        <v>154</v>
      </c>
    </row>
    <row r="111" spans="1:8" s="40" customFormat="1" ht="13.5" customHeight="1" thickBot="1">
      <c r="A111" s="68"/>
      <c r="B111" s="68"/>
      <c r="C111" s="114" t="s">
        <v>153</v>
      </c>
      <c r="D111" s="115" t="s">
        <v>153</v>
      </c>
      <c r="E111" s="115" t="s">
        <v>153</v>
      </c>
      <c r="F111" s="115" t="s">
        <v>153</v>
      </c>
      <c r="G111" s="115" t="s">
        <v>153</v>
      </c>
      <c r="H111" s="116" t="s">
        <v>153</v>
      </c>
    </row>
    <row r="112" spans="1:8" s="40" customFormat="1">
      <c r="A112" s="69" t="s">
        <v>152</v>
      </c>
      <c r="B112" s="69"/>
      <c r="C112" s="108"/>
      <c r="D112" s="109"/>
      <c r="E112" s="109"/>
      <c r="F112" s="109"/>
      <c r="G112" s="109"/>
      <c r="H112" s="110"/>
    </row>
    <row r="113" spans="1:8" s="40" customFormat="1" ht="12.75" customHeight="1">
      <c r="A113" s="68"/>
      <c r="B113" s="68"/>
      <c r="C113" s="111" t="s">
        <v>151</v>
      </c>
      <c r="D113" s="112" t="s">
        <v>151</v>
      </c>
      <c r="E113" s="112" t="s">
        <v>151</v>
      </c>
      <c r="F113" s="112" t="s">
        <v>151</v>
      </c>
      <c r="G113" s="112" t="s">
        <v>151</v>
      </c>
      <c r="H113" s="113" t="s">
        <v>151</v>
      </c>
    </row>
    <row r="114" spans="1:8" s="40" customFormat="1" ht="12.75" customHeight="1">
      <c r="A114" s="68"/>
      <c r="B114" s="68"/>
      <c r="C114" s="111" t="s">
        <v>150</v>
      </c>
      <c r="D114" s="112" t="s">
        <v>150</v>
      </c>
      <c r="E114" s="112" t="s">
        <v>150</v>
      </c>
      <c r="F114" s="112" t="s">
        <v>150</v>
      </c>
      <c r="G114" s="112" t="s">
        <v>150</v>
      </c>
      <c r="H114" s="113" t="s">
        <v>150</v>
      </c>
    </row>
    <row r="115" spans="1:8" s="40" customFormat="1" ht="12.75" customHeight="1">
      <c r="A115" s="68"/>
      <c r="B115" s="68"/>
      <c r="C115" s="111" t="s">
        <v>149</v>
      </c>
      <c r="D115" s="112" t="s">
        <v>149</v>
      </c>
      <c r="E115" s="112" t="s">
        <v>149</v>
      </c>
      <c r="F115" s="112" t="s">
        <v>149</v>
      </c>
      <c r="G115" s="112" t="s">
        <v>149</v>
      </c>
      <c r="H115" s="113" t="s">
        <v>149</v>
      </c>
    </row>
    <row r="116" spans="1:8" s="40" customFormat="1" ht="12.75" customHeight="1">
      <c r="A116" s="68"/>
      <c r="B116" s="68"/>
      <c r="C116" s="111" t="s">
        <v>148</v>
      </c>
      <c r="D116" s="112" t="s">
        <v>148</v>
      </c>
      <c r="E116" s="112" t="s">
        <v>148</v>
      </c>
      <c r="F116" s="112" t="s">
        <v>148</v>
      </c>
      <c r="G116" s="112" t="s">
        <v>148</v>
      </c>
      <c r="H116" s="113" t="s">
        <v>148</v>
      </c>
    </row>
    <row r="117" spans="1:8" s="40" customFormat="1" ht="13.5" customHeight="1" thickBot="1">
      <c r="A117" s="68"/>
      <c r="B117" s="68"/>
      <c r="C117" s="114" t="s">
        <v>147</v>
      </c>
      <c r="D117" s="115" t="s">
        <v>147</v>
      </c>
      <c r="E117" s="115" t="s">
        <v>147</v>
      </c>
      <c r="F117" s="115" t="s">
        <v>147</v>
      </c>
      <c r="G117" s="115" t="s">
        <v>147</v>
      </c>
      <c r="H117" s="116" t="s">
        <v>147</v>
      </c>
    </row>
    <row r="118" spans="1:8" s="40" customFormat="1">
      <c r="A118" s="69" t="s">
        <v>146</v>
      </c>
      <c r="B118" s="69"/>
      <c r="C118" s="108"/>
      <c r="D118" s="109"/>
      <c r="E118" s="109"/>
      <c r="F118" s="109"/>
      <c r="G118" s="109"/>
      <c r="H118" s="110"/>
    </row>
    <row r="119" spans="1:8" s="40" customFormat="1" ht="12.75" customHeight="1">
      <c r="A119" s="68"/>
      <c r="B119" s="68"/>
      <c r="C119" s="111" t="s">
        <v>145</v>
      </c>
      <c r="D119" s="112" t="s">
        <v>145</v>
      </c>
      <c r="E119" s="112" t="s">
        <v>145</v>
      </c>
      <c r="F119" s="112" t="s">
        <v>145</v>
      </c>
      <c r="G119" s="112" t="s">
        <v>145</v>
      </c>
      <c r="H119" s="113" t="s">
        <v>145</v>
      </c>
    </row>
    <row r="120" spans="1:8" s="40" customFormat="1" ht="13.5" customHeight="1" thickBot="1">
      <c r="A120" s="68"/>
      <c r="B120" s="68"/>
      <c r="C120" s="114" t="s">
        <v>144</v>
      </c>
      <c r="D120" s="115" t="s">
        <v>144</v>
      </c>
      <c r="E120" s="115" t="s">
        <v>144</v>
      </c>
      <c r="F120" s="115" t="s">
        <v>144</v>
      </c>
      <c r="G120" s="115" t="s">
        <v>144</v>
      </c>
      <c r="H120" s="116" t="s">
        <v>144</v>
      </c>
    </row>
    <row r="121" spans="1:8" s="40" customFormat="1">
      <c r="A121" s="69" t="s">
        <v>143</v>
      </c>
      <c r="B121" s="69"/>
      <c r="C121" s="108"/>
      <c r="D121" s="109"/>
      <c r="E121" s="109"/>
      <c r="F121" s="109"/>
      <c r="G121" s="109"/>
      <c r="H121" s="110"/>
    </row>
    <row r="122" spans="1:8" s="40" customFormat="1" ht="13.5" thickBot="1">
      <c r="A122" s="68"/>
      <c r="B122" s="68"/>
      <c r="C122" s="111" t="s">
        <v>140</v>
      </c>
      <c r="D122" s="112" t="s">
        <v>140</v>
      </c>
      <c r="E122" s="112" t="s">
        <v>140</v>
      </c>
      <c r="F122" s="112" t="s">
        <v>140</v>
      </c>
      <c r="G122" s="112" t="s">
        <v>140</v>
      </c>
      <c r="H122" s="113" t="s">
        <v>140</v>
      </c>
    </row>
    <row r="123" spans="1:8" s="40" customFormat="1" ht="13.5" customHeight="1">
      <c r="A123" s="69" t="s">
        <v>142</v>
      </c>
      <c r="B123" s="69"/>
      <c r="C123" s="108"/>
      <c r="D123" s="109"/>
      <c r="E123" s="109"/>
      <c r="F123" s="109"/>
      <c r="G123" s="109"/>
      <c r="H123" s="110"/>
    </row>
    <row r="124" spans="1:8" s="40" customFormat="1" ht="13.5" customHeight="1" thickBot="1">
      <c r="A124" s="68"/>
      <c r="B124" s="68"/>
      <c r="C124" s="111" t="s">
        <v>141</v>
      </c>
      <c r="D124" s="112" t="s">
        <v>140</v>
      </c>
      <c r="E124" s="112" t="s">
        <v>140</v>
      </c>
      <c r="F124" s="112" t="s">
        <v>140</v>
      </c>
      <c r="G124" s="112" t="s">
        <v>140</v>
      </c>
      <c r="H124" s="113" t="s">
        <v>140</v>
      </c>
    </row>
    <row r="125" spans="1:8" s="40" customFormat="1">
      <c r="A125" s="69" t="s">
        <v>139</v>
      </c>
      <c r="B125" s="69"/>
      <c r="C125" s="108"/>
      <c r="D125" s="109"/>
      <c r="E125" s="109"/>
      <c r="F125" s="109"/>
      <c r="G125" s="109"/>
      <c r="H125" s="110"/>
    </row>
    <row r="126" spans="1:8" s="40" customFormat="1" ht="12.75" customHeight="1">
      <c r="A126" s="68"/>
      <c r="B126" s="68"/>
      <c r="C126" s="111" t="s">
        <v>138</v>
      </c>
      <c r="D126" s="112" t="s">
        <v>138</v>
      </c>
      <c r="E126" s="112" t="s">
        <v>138</v>
      </c>
      <c r="F126" s="112" t="s">
        <v>138</v>
      </c>
      <c r="G126" s="112" t="s">
        <v>138</v>
      </c>
      <c r="H126" s="113" t="s">
        <v>138</v>
      </c>
    </row>
    <row r="127" spans="1:8" s="40" customFormat="1" ht="12.75" customHeight="1">
      <c r="A127" s="68"/>
      <c r="B127" s="68"/>
      <c r="C127" s="111" t="s">
        <v>137</v>
      </c>
      <c r="D127" s="112" t="s">
        <v>137</v>
      </c>
      <c r="E127" s="112" t="s">
        <v>137</v>
      </c>
      <c r="F127" s="112" t="s">
        <v>137</v>
      </c>
      <c r="G127" s="112" t="s">
        <v>137</v>
      </c>
      <c r="H127" s="113" t="s">
        <v>137</v>
      </c>
    </row>
    <row r="128" spans="1:8" s="40" customFormat="1" ht="12.75" customHeight="1">
      <c r="A128" s="68"/>
      <c r="B128" s="68"/>
      <c r="C128" s="111" t="s">
        <v>136</v>
      </c>
      <c r="D128" s="112" t="s">
        <v>136</v>
      </c>
      <c r="E128" s="112" t="s">
        <v>136</v>
      </c>
      <c r="F128" s="112" t="s">
        <v>136</v>
      </c>
      <c r="G128" s="112" t="s">
        <v>136</v>
      </c>
      <c r="H128" s="113" t="s">
        <v>136</v>
      </c>
    </row>
    <row r="129" spans="1:8" s="40" customFormat="1" ht="12.75" customHeight="1">
      <c r="A129" s="68"/>
      <c r="B129" s="68"/>
      <c r="C129" s="111" t="s">
        <v>135</v>
      </c>
      <c r="D129" s="112" t="s">
        <v>135</v>
      </c>
      <c r="E129" s="112" t="s">
        <v>135</v>
      </c>
      <c r="F129" s="112" t="s">
        <v>135</v>
      </c>
      <c r="G129" s="112" t="s">
        <v>135</v>
      </c>
      <c r="H129" s="113" t="s">
        <v>135</v>
      </c>
    </row>
    <row r="130" spans="1:8" s="40" customFormat="1" ht="13.5" customHeight="1" thickBot="1">
      <c r="A130" s="68"/>
      <c r="B130" s="68"/>
      <c r="C130" s="114" t="s">
        <v>134</v>
      </c>
      <c r="D130" s="115" t="s">
        <v>134</v>
      </c>
      <c r="E130" s="115" t="s">
        <v>134</v>
      </c>
      <c r="F130" s="115" t="s">
        <v>134</v>
      </c>
      <c r="G130" s="115" t="s">
        <v>134</v>
      </c>
      <c r="H130" s="116" t="s">
        <v>134</v>
      </c>
    </row>
    <row r="131" spans="1:8" s="40" customFormat="1">
      <c r="A131" s="69" t="s">
        <v>133</v>
      </c>
      <c r="B131" s="69"/>
      <c r="C131" s="108"/>
      <c r="D131" s="109"/>
      <c r="E131" s="109"/>
      <c r="F131" s="109"/>
      <c r="G131" s="109"/>
      <c r="H131" s="110"/>
    </row>
    <row r="132" spans="1:8" s="40" customFormat="1" ht="12.75" customHeight="1">
      <c r="A132" s="68"/>
      <c r="B132" s="68"/>
      <c r="C132" s="111" t="s">
        <v>132</v>
      </c>
      <c r="D132" s="112" t="s">
        <v>132</v>
      </c>
      <c r="E132" s="112" t="s">
        <v>132</v>
      </c>
      <c r="F132" s="112" t="s">
        <v>132</v>
      </c>
      <c r="G132" s="112" t="s">
        <v>132</v>
      </c>
      <c r="H132" s="113" t="s">
        <v>132</v>
      </c>
    </row>
    <row r="133" spans="1:8" s="40" customFormat="1" ht="12.75" customHeight="1">
      <c r="A133" s="68"/>
      <c r="B133" s="68"/>
      <c r="C133" s="111" t="s">
        <v>131</v>
      </c>
      <c r="D133" s="112" t="s">
        <v>131</v>
      </c>
      <c r="E133" s="112" t="s">
        <v>131</v>
      </c>
      <c r="F133" s="112" t="s">
        <v>131</v>
      </c>
      <c r="G133" s="112" t="s">
        <v>131</v>
      </c>
      <c r="H133" s="113" t="s">
        <v>131</v>
      </c>
    </row>
    <row r="134" spans="1:8" s="40" customFormat="1" ht="12.75" customHeight="1">
      <c r="A134" s="68"/>
      <c r="B134" s="68"/>
      <c r="C134" s="111" t="s">
        <v>130</v>
      </c>
      <c r="D134" s="112" t="s">
        <v>130</v>
      </c>
      <c r="E134" s="112" t="s">
        <v>130</v>
      </c>
      <c r="F134" s="112" t="s">
        <v>130</v>
      </c>
      <c r="G134" s="112" t="s">
        <v>130</v>
      </c>
      <c r="H134" s="113" t="s">
        <v>130</v>
      </c>
    </row>
    <row r="135" spans="1:8" s="40" customFormat="1" ht="13.5" customHeight="1" thickBot="1">
      <c r="A135" s="68"/>
      <c r="B135" s="68"/>
      <c r="C135" s="114" t="s">
        <v>129</v>
      </c>
      <c r="D135" s="115" t="s">
        <v>129</v>
      </c>
      <c r="E135" s="115" t="s">
        <v>129</v>
      </c>
      <c r="F135" s="115" t="s">
        <v>129</v>
      </c>
      <c r="G135" s="115" t="s">
        <v>129</v>
      </c>
      <c r="H135" s="116" t="s">
        <v>129</v>
      </c>
    </row>
    <row r="136" spans="1:8" s="40" customFormat="1">
      <c r="A136" s="69" t="s">
        <v>128</v>
      </c>
      <c r="B136" s="69"/>
      <c r="C136" s="108"/>
      <c r="D136" s="109"/>
      <c r="E136" s="109"/>
      <c r="F136" s="109"/>
      <c r="G136" s="109"/>
      <c r="H136" s="110"/>
    </row>
    <row r="137" spans="1:8" s="40" customFormat="1" ht="12.75" customHeight="1">
      <c r="A137" s="68"/>
      <c r="B137" s="68"/>
      <c r="C137" s="111" t="s">
        <v>127</v>
      </c>
      <c r="D137" s="112" t="s">
        <v>127</v>
      </c>
      <c r="E137" s="112" t="s">
        <v>127</v>
      </c>
      <c r="F137" s="112" t="s">
        <v>127</v>
      </c>
      <c r="G137" s="112" t="s">
        <v>127</v>
      </c>
      <c r="H137" s="113" t="s">
        <v>127</v>
      </c>
    </row>
    <row r="138" spans="1:8" s="40" customFormat="1" ht="12.75" customHeight="1">
      <c r="A138" s="68"/>
      <c r="B138" s="68"/>
      <c r="C138" s="111" t="s">
        <v>126</v>
      </c>
      <c r="D138" s="112" t="s">
        <v>126</v>
      </c>
      <c r="E138" s="112" t="s">
        <v>126</v>
      </c>
      <c r="F138" s="112" t="s">
        <v>126</v>
      </c>
      <c r="G138" s="112" t="s">
        <v>126</v>
      </c>
      <c r="H138" s="113" t="s">
        <v>126</v>
      </c>
    </row>
    <row r="139" spans="1:8" s="40" customFormat="1" ht="12.75" customHeight="1">
      <c r="A139" s="68"/>
      <c r="B139" s="68"/>
      <c r="C139" s="111" t="s">
        <v>125</v>
      </c>
      <c r="D139" s="112" t="s">
        <v>125</v>
      </c>
      <c r="E139" s="112" t="s">
        <v>125</v>
      </c>
      <c r="F139" s="112" t="s">
        <v>125</v>
      </c>
      <c r="G139" s="112" t="s">
        <v>125</v>
      </c>
      <c r="H139" s="113" t="s">
        <v>125</v>
      </c>
    </row>
    <row r="140" spans="1:8" s="40" customFormat="1" ht="13.5" customHeight="1" thickBot="1">
      <c r="A140" s="67"/>
      <c r="B140" s="67"/>
      <c r="C140" s="114" t="s">
        <v>124</v>
      </c>
      <c r="D140" s="115" t="s">
        <v>124</v>
      </c>
      <c r="E140" s="115" t="s">
        <v>124</v>
      </c>
      <c r="F140" s="115" t="s">
        <v>124</v>
      </c>
      <c r="G140" s="115" t="s">
        <v>124</v>
      </c>
      <c r="H140" s="116" t="s">
        <v>124</v>
      </c>
    </row>
  </sheetData>
  <mergeCells count="108">
    <mergeCell ref="C140:H140"/>
    <mergeCell ref="C134:H134"/>
    <mergeCell ref="C135:H135"/>
    <mergeCell ref="C137:H137"/>
    <mergeCell ref="C138:H138"/>
    <mergeCell ref="C139:H139"/>
    <mergeCell ref="C49:H49"/>
    <mergeCell ref="C51:H51"/>
    <mergeCell ref="C52:H52"/>
    <mergeCell ref="C53:H53"/>
    <mergeCell ref="C54:H54"/>
    <mergeCell ref="C114:H114"/>
    <mergeCell ref="C115:H115"/>
    <mergeCell ref="C116:H116"/>
    <mergeCell ref="C117:H117"/>
    <mergeCell ref="C108:H108"/>
    <mergeCell ref="C109:H109"/>
    <mergeCell ref="C110:H110"/>
    <mergeCell ref="C111:H111"/>
    <mergeCell ref="C113:H113"/>
    <mergeCell ref="C50:H50"/>
    <mergeCell ref="C55:H55"/>
    <mergeCell ref="C58:H58"/>
    <mergeCell ref="C65:H65"/>
    <mergeCell ref="C33:H33"/>
    <mergeCell ref="C34:H34"/>
    <mergeCell ref="C37:H37"/>
    <mergeCell ref="C42:H42"/>
    <mergeCell ref="C48:H48"/>
    <mergeCell ref="C35:H35"/>
    <mergeCell ref="C36:H36"/>
    <mergeCell ref="C38:H38"/>
    <mergeCell ref="C39:H39"/>
    <mergeCell ref="C40:H40"/>
    <mergeCell ref="C41:H41"/>
    <mergeCell ref="C43:H43"/>
    <mergeCell ref="C56:H56"/>
    <mergeCell ref="C57:H57"/>
    <mergeCell ref="C94:H94"/>
    <mergeCell ref="C95:H95"/>
    <mergeCell ref="C61:H61"/>
    <mergeCell ref="C62:H62"/>
    <mergeCell ref="C63:H63"/>
    <mergeCell ref="C64:H64"/>
    <mergeCell ref="C44:H44"/>
    <mergeCell ref="C45:H45"/>
    <mergeCell ref="C46:H46"/>
    <mergeCell ref="C47:H47"/>
    <mergeCell ref="C96:H96"/>
    <mergeCell ref="C59:H59"/>
    <mergeCell ref="C60:H60"/>
    <mergeCell ref="C97:H97"/>
    <mergeCell ref="C98:H98"/>
    <mergeCell ref="C99:H99"/>
    <mergeCell ref="C100:H100"/>
    <mergeCell ref="C73:H73"/>
    <mergeCell ref="C103:H103"/>
    <mergeCell ref="C78:H78"/>
    <mergeCell ref="C80:H80"/>
    <mergeCell ref="C81:H81"/>
    <mergeCell ref="C82:H82"/>
    <mergeCell ref="C69:H69"/>
    <mergeCell ref="C70:H70"/>
    <mergeCell ref="C76:H76"/>
    <mergeCell ref="C79:H79"/>
    <mergeCell ref="C85:H85"/>
    <mergeCell ref="C107:H107"/>
    <mergeCell ref="C90:H90"/>
    <mergeCell ref="C91:H91"/>
    <mergeCell ref="C101:H101"/>
    <mergeCell ref="C102:H102"/>
    <mergeCell ref="C104:H104"/>
    <mergeCell ref="C105:H105"/>
    <mergeCell ref="C106:H106"/>
    <mergeCell ref="C66:H66"/>
    <mergeCell ref="C67:H67"/>
    <mergeCell ref="C68:H68"/>
    <mergeCell ref="C71:H71"/>
    <mergeCell ref="C72:H72"/>
    <mergeCell ref="C74:H74"/>
    <mergeCell ref="C83:H83"/>
    <mergeCell ref="C84:H84"/>
    <mergeCell ref="C92:H92"/>
    <mergeCell ref="C93:H93"/>
    <mergeCell ref="C86:H86"/>
    <mergeCell ref="C87:H87"/>
    <mergeCell ref="C88:H88"/>
    <mergeCell ref="C89:H89"/>
    <mergeCell ref="C75:H75"/>
    <mergeCell ref="C77:H77"/>
    <mergeCell ref="C125:H125"/>
    <mergeCell ref="C131:H131"/>
    <mergeCell ref="C136:H136"/>
    <mergeCell ref="C112:H112"/>
    <mergeCell ref="C118:H118"/>
    <mergeCell ref="C121:H121"/>
    <mergeCell ref="C123:H123"/>
    <mergeCell ref="C119:H119"/>
    <mergeCell ref="C128:H128"/>
    <mergeCell ref="C129:H129"/>
    <mergeCell ref="C130:H130"/>
    <mergeCell ref="C132:H132"/>
    <mergeCell ref="C133:H133"/>
    <mergeCell ref="C120:H120"/>
    <mergeCell ref="C122:H122"/>
    <mergeCell ref="C124:H124"/>
    <mergeCell ref="C126:H126"/>
    <mergeCell ref="C127:H127"/>
  </mergeCells>
  <conditionalFormatting sqref="A34">
    <cfRule type="dataBar" priority="4">
      <dataBar>
        <cfvo type="min" val="0"/>
        <cfvo type="max" val="0"/>
        <color rgb="FF638EC6"/>
      </dataBar>
    </cfRule>
  </conditionalFormatting>
  <conditionalFormatting sqref="A37 A42 A48 A50 A55 A58 A65 A69:A70 A76 A79 A85 A90:A91 A96 A103 A107 A112 A118 A121 A123 A125 A131 A136">
    <cfRule type="dataBar" priority="3">
      <dataBar>
        <cfvo type="min" val="0"/>
        <cfvo type="max" val="0"/>
        <color rgb="FF638EC6"/>
      </dataBar>
    </cfRule>
  </conditionalFormatting>
  <conditionalFormatting sqref="B37 B42 B48 B50 B55 B58 B65 B69:B70 B76 B79 B85 B90:B91 B96 B103 B107 B112 B118 B121 B123 B125 B131 B136">
    <cfRule type="dataBar" priority="2">
      <dataBar>
        <cfvo type="min" val="0"/>
        <cfvo type="max" val="0"/>
        <color rgb="FF638EC6"/>
      </dataBar>
    </cfRule>
  </conditionalFormatting>
  <conditionalFormatting sqref="A37">
    <cfRule type="dataBar" priority="1">
      <dataBar>
        <cfvo type="min" val="0"/>
        <cfvo type="max" val="0"/>
        <color rgb="FF638EC6"/>
      </dataBar>
    </cfRule>
  </conditionalFormatting>
  <dataValidations count="2">
    <dataValidation type="list" allowBlank="1" showInputMessage="1" showErrorMessage="1" sqref="J3:J27 C3:H27">
      <formula1>value_in_hours</formula1>
    </dataValidation>
    <dataValidation type="list" allowBlank="1" showInputMessage="1" showErrorMessage="1" sqref="K3:K27">
      <formula1>student_names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/>
  </sheetPr>
  <dimension ref="A1:K100"/>
  <sheetViews>
    <sheetView zoomScaleNormal="100" zoomScalePageLayoutView="88" workbookViewId="0">
      <selection activeCell="C101" sqref="C101"/>
    </sheetView>
  </sheetViews>
  <sheetFormatPr defaultRowHeight="12.75"/>
  <cols>
    <col min="1" max="1" width="100.7109375" style="19" customWidth="1"/>
    <col min="2" max="2" width="10.85546875" customWidth="1"/>
    <col min="3" max="3" width="11.5703125" bestFit="1" customWidth="1"/>
    <col min="4" max="4" width="11.7109375" bestFit="1" customWidth="1"/>
    <col min="5" max="5" width="11.28515625" bestFit="1" customWidth="1"/>
    <col min="6" max="6" width="11.7109375" bestFit="1" customWidth="1"/>
    <col min="7" max="8" width="10.7109375" customWidth="1"/>
    <col min="9" max="9" width="4.7109375" style="17" customWidth="1"/>
    <col min="10" max="10" width="15.5703125" bestFit="1" customWidth="1"/>
    <col min="11" max="11" width="30" customWidth="1"/>
  </cols>
  <sheetData>
    <row r="1" spans="1:11" ht="18.75" thickBot="1">
      <c r="A1" s="32" t="s">
        <v>111</v>
      </c>
      <c r="C1" s="53" t="s">
        <v>13</v>
      </c>
      <c r="J1" s="53" t="s">
        <v>52</v>
      </c>
    </row>
    <row r="2" spans="1:11" ht="13.5" thickBot="1">
      <c r="A2" s="92" t="s">
        <v>1</v>
      </c>
      <c r="B2" s="8"/>
      <c r="C2" s="15" t="str">
        <f>'Team info'!A5</f>
        <v>Charles Stoll</v>
      </c>
      <c r="D2" s="15" t="str">
        <f>'Team info'!A6</f>
        <v>Daniel Makin</v>
      </c>
      <c r="E2" s="15" t="str">
        <f>'Team info'!A7</f>
        <v>Nick Kemner</v>
      </c>
      <c r="F2" s="15">
        <f>'Team info'!A8</f>
        <v>0</v>
      </c>
      <c r="G2" s="15">
        <f>'Team info'!A9</f>
        <v>0</v>
      </c>
      <c r="H2" s="15">
        <f>'Team info'!A10</f>
        <v>0</v>
      </c>
      <c r="I2" s="18"/>
      <c r="J2" s="16" t="s">
        <v>20</v>
      </c>
      <c r="K2" s="37" t="s">
        <v>94</v>
      </c>
    </row>
    <row r="3" spans="1:11">
      <c r="A3" s="6" t="s">
        <v>232</v>
      </c>
      <c r="B3" s="91"/>
      <c r="C3" s="3"/>
      <c r="D3" s="3"/>
      <c r="E3" s="3"/>
      <c r="F3" s="3"/>
      <c r="G3" s="3"/>
      <c r="H3" s="3"/>
      <c r="I3" s="18"/>
      <c r="J3" s="3"/>
      <c r="K3" s="27"/>
    </row>
    <row r="4" spans="1:11">
      <c r="A4" s="6" t="s">
        <v>233</v>
      </c>
      <c r="B4" s="91"/>
      <c r="C4" s="5"/>
      <c r="D4" s="5"/>
      <c r="E4" s="5"/>
      <c r="F4" s="5"/>
      <c r="G4" s="5"/>
      <c r="H4" s="5"/>
      <c r="I4" s="18"/>
      <c r="J4" s="5"/>
      <c r="K4" s="28"/>
    </row>
    <row r="5" spans="1:11">
      <c r="A5" s="6" t="s">
        <v>234</v>
      </c>
      <c r="B5" s="91"/>
      <c r="C5" s="5"/>
      <c r="D5" s="5"/>
      <c r="E5" s="5"/>
      <c r="F5" s="5"/>
      <c r="G5" s="5"/>
      <c r="H5" s="5"/>
      <c r="I5" s="18"/>
      <c r="J5" s="5"/>
      <c r="K5" s="28"/>
    </row>
    <row r="6" spans="1:11">
      <c r="A6" s="6" t="s">
        <v>235</v>
      </c>
      <c r="B6" s="91"/>
      <c r="C6" s="5"/>
      <c r="D6" s="5"/>
      <c r="E6" s="5"/>
      <c r="F6" s="5"/>
      <c r="G6" s="5"/>
      <c r="H6" s="5"/>
      <c r="I6" s="18"/>
      <c r="J6" s="5"/>
      <c r="K6" s="28"/>
    </row>
    <row r="7" spans="1:11">
      <c r="A7" s="6" t="s">
        <v>236</v>
      </c>
      <c r="B7" s="91"/>
      <c r="C7" s="5"/>
      <c r="D7" s="5"/>
      <c r="E7" s="5"/>
      <c r="F7" s="5"/>
      <c r="G7" s="5"/>
      <c r="H7" s="5"/>
      <c r="I7" s="18"/>
      <c r="J7" s="5"/>
      <c r="K7" s="28"/>
    </row>
    <row r="8" spans="1:11">
      <c r="A8" s="63" t="s">
        <v>237</v>
      </c>
      <c r="B8" s="4"/>
      <c r="C8" s="5"/>
      <c r="D8" s="5"/>
      <c r="E8" s="5"/>
      <c r="F8" s="5"/>
      <c r="G8" s="5"/>
      <c r="H8" s="5"/>
      <c r="I8" s="18"/>
      <c r="J8" s="5"/>
      <c r="K8" s="61"/>
    </row>
    <row r="9" spans="1:11">
      <c r="A9" s="6" t="s">
        <v>238</v>
      </c>
      <c r="B9" s="4"/>
      <c r="C9" s="5"/>
      <c r="D9" s="5"/>
      <c r="E9" s="5"/>
      <c r="F9" s="5"/>
      <c r="G9" s="5"/>
      <c r="H9" s="5"/>
      <c r="I9" s="18"/>
      <c r="J9" s="5"/>
      <c r="K9" s="61"/>
    </row>
    <row r="10" spans="1:11">
      <c r="A10" s="6" t="s">
        <v>239</v>
      </c>
      <c r="B10" s="4"/>
      <c r="C10" s="5"/>
      <c r="D10" s="5"/>
      <c r="E10" s="5"/>
      <c r="F10" s="5"/>
      <c r="G10" s="5"/>
      <c r="H10" s="5"/>
      <c r="I10" s="18"/>
      <c r="J10" s="5"/>
      <c r="K10" s="61"/>
    </row>
    <row r="11" spans="1:11">
      <c r="A11" s="6" t="s">
        <v>240</v>
      </c>
      <c r="B11" s="6"/>
      <c r="C11" s="5"/>
      <c r="D11" s="5"/>
      <c r="E11" s="5"/>
      <c r="F11" s="5"/>
      <c r="G11" s="5"/>
      <c r="H11" s="5"/>
      <c r="I11" s="18"/>
      <c r="J11" s="5"/>
      <c r="K11" s="28"/>
    </row>
    <row r="12" spans="1:11">
      <c r="A12" s="6" t="s">
        <v>241</v>
      </c>
      <c r="B12" s="6"/>
      <c r="C12" s="5"/>
      <c r="D12" s="5"/>
      <c r="E12" s="5"/>
      <c r="F12" s="5"/>
      <c r="G12" s="5"/>
      <c r="H12" s="5"/>
      <c r="I12" s="18"/>
      <c r="J12" s="5"/>
      <c r="K12" s="28"/>
    </row>
    <row r="13" spans="1:11">
      <c r="A13" s="4" t="s">
        <v>242</v>
      </c>
      <c r="B13" s="4"/>
      <c r="C13" s="5"/>
      <c r="D13" s="5"/>
      <c r="E13" s="5"/>
      <c r="F13" s="5"/>
      <c r="G13" s="5"/>
      <c r="H13" s="5"/>
      <c r="I13" s="18"/>
      <c r="J13" s="5"/>
      <c r="K13" s="61"/>
    </row>
    <row r="14" spans="1:11">
      <c r="A14" s="4" t="s">
        <v>243</v>
      </c>
      <c r="B14" s="4"/>
      <c r="C14" s="5"/>
      <c r="D14" s="5"/>
      <c r="E14" s="5"/>
      <c r="F14" s="5"/>
      <c r="G14" s="5"/>
      <c r="H14" s="5"/>
      <c r="I14" s="18"/>
      <c r="J14" s="5"/>
      <c r="K14" s="61"/>
    </row>
    <row r="15" spans="1:11">
      <c r="A15" s="4" t="s">
        <v>244</v>
      </c>
      <c r="B15" s="4"/>
      <c r="C15" s="5"/>
      <c r="D15" s="5"/>
      <c r="E15" s="5"/>
      <c r="F15" s="5"/>
      <c r="G15" s="5"/>
      <c r="H15" s="5"/>
      <c r="I15" s="18"/>
      <c r="J15" s="5"/>
      <c r="K15" s="28"/>
    </row>
    <row r="16" spans="1:11">
      <c r="A16" s="6" t="s">
        <v>245</v>
      </c>
      <c r="B16" s="6"/>
      <c r="C16" s="5"/>
      <c r="D16" s="5"/>
      <c r="E16" s="5"/>
      <c r="F16" s="5"/>
      <c r="G16" s="5"/>
      <c r="H16" s="5"/>
      <c r="I16" s="18"/>
      <c r="J16" s="5"/>
      <c r="K16" s="61"/>
    </row>
    <row r="17" spans="1:11">
      <c r="A17" s="6" t="s">
        <v>246</v>
      </c>
      <c r="B17" s="6"/>
      <c r="C17" s="5"/>
      <c r="D17" s="5"/>
      <c r="E17" s="5"/>
      <c r="F17" s="5"/>
      <c r="G17" s="5"/>
      <c r="H17" s="5"/>
      <c r="I17" s="18"/>
      <c r="J17" s="5"/>
      <c r="K17" s="61"/>
    </row>
    <row r="18" spans="1:11">
      <c r="A18" s="6" t="s">
        <v>247</v>
      </c>
      <c r="B18" s="6"/>
      <c r="C18" s="5"/>
      <c r="D18" s="5"/>
      <c r="E18" s="5"/>
      <c r="F18" s="5"/>
      <c r="G18" s="5"/>
      <c r="H18" s="5"/>
      <c r="I18" s="18"/>
      <c r="J18" s="5"/>
      <c r="K18" s="61"/>
    </row>
    <row r="19" spans="1:11">
      <c r="A19" s="6" t="s">
        <v>248</v>
      </c>
      <c r="B19" s="6"/>
      <c r="C19" s="5"/>
      <c r="D19" s="5"/>
      <c r="E19" s="5"/>
      <c r="F19" s="5"/>
      <c r="G19" s="5"/>
      <c r="H19" s="5"/>
      <c r="I19" s="18"/>
      <c r="J19" s="5"/>
      <c r="K19" s="61"/>
    </row>
    <row r="20" spans="1:11">
      <c r="A20" s="6" t="s">
        <v>249</v>
      </c>
      <c r="B20" s="6"/>
      <c r="C20" s="5"/>
      <c r="D20" s="5"/>
      <c r="E20" s="5"/>
      <c r="F20" s="5"/>
      <c r="G20" s="5"/>
      <c r="H20" s="5"/>
      <c r="I20" s="18"/>
      <c r="J20" s="5"/>
      <c r="K20" s="61"/>
    </row>
    <row r="21" spans="1:11">
      <c r="A21" s="6" t="s">
        <v>250</v>
      </c>
      <c r="B21" s="6"/>
      <c r="C21" s="5"/>
      <c r="D21" s="5"/>
      <c r="E21" s="5"/>
      <c r="F21" s="5"/>
      <c r="G21" s="5"/>
      <c r="H21" s="5"/>
      <c r="I21" s="18"/>
      <c r="J21" s="5"/>
      <c r="K21" s="61"/>
    </row>
    <row r="22" spans="1:11">
      <c r="A22" s="6" t="s">
        <v>251</v>
      </c>
      <c r="B22" s="6"/>
      <c r="C22" s="5"/>
      <c r="D22" s="5"/>
      <c r="E22" s="5"/>
      <c r="F22" s="5"/>
      <c r="G22" s="5"/>
      <c r="H22" s="5"/>
      <c r="I22" s="18"/>
      <c r="J22" s="5"/>
      <c r="K22" s="61"/>
    </row>
    <row r="23" spans="1:11">
      <c r="A23" s="6" t="s">
        <v>252</v>
      </c>
      <c r="B23" s="6"/>
      <c r="C23" s="5"/>
      <c r="D23" s="5"/>
      <c r="E23" s="5"/>
      <c r="F23" s="5"/>
      <c r="G23" s="5"/>
      <c r="H23" s="5"/>
      <c r="I23" s="18"/>
      <c r="J23" s="5"/>
      <c r="K23" s="61"/>
    </row>
    <row r="24" spans="1:11" ht="13.5" thickBot="1">
      <c r="A24" s="7" t="s">
        <v>253</v>
      </c>
      <c r="B24" s="6"/>
      <c r="C24" s="2"/>
      <c r="D24" s="2"/>
      <c r="E24" s="2"/>
      <c r="F24" s="2"/>
      <c r="G24" s="2"/>
      <c r="H24" s="2"/>
      <c r="I24" s="18"/>
      <c r="J24" s="2"/>
      <c r="K24" s="62"/>
    </row>
    <row r="25" spans="1:11" ht="15.75" thickBot="1">
      <c r="A25" s="55" t="s">
        <v>112</v>
      </c>
    </row>
    <row r="26" spans="1:11" ht="18.75" thickBot="1">
      <c r="C26" s="54" t="s">
        <v>14</v>
      </c>
    </row>
    <row r="27" spans="1:11" ht="18.75" thickBot="1">
      <c r="C27" s="15" t="str">
        <f t="shared" ref="C27:H27" si="0">C2</f>
        <v>Charles Stoll</v>
      </c>
      <c r="D27" s="15" t="str">
        <f t="shared" si="0"/>
        <v>Daniel Makin</v>
      </c>
      <c r="E27" s="15" t="str">
        <f t="shared" si="0"/>
        <v>Nick Kemner</v>
      </c>
      <c r="F27" s="15">
        <f t="shared" si="0"/>
        <v>0</v>
      </c>
      <c r="G27" s="15">
        <f t="shared" si="0"/>
        <v>0</v>
      </c>
      <c r="H27" s="15">
        <f t="shared" si="0"/>
        <v>0</v>
      </c>
      <c r="J27" s="54" t="s">
        <v>14</v>
      </c>
    </row>
    <row r="28" spans="1:11" ht="13.5" thickBot="1">
      <c r="C28" s="9">
        <f>SUMIF(K3:K24,C27,J3:J24)</f>
        <v>0</v>
      </c>
      <c r="D28" s="9">
        <f>SUMIF(K3:K24,D27,J3:J24)</f>
        <v>0</v>
      </c>
      <c r="E28" s="9">
        <f>SUMIF(K3:K24,E27,J3:J24)</f>
        <v>0</v>
      </c>
      <c r="F28" s="9">
        <f>SUMIF(K3:K24,F27,J3:J24)</f>
        <v>0</v>
      </c>
      <c r="G28" s="9">
        <f>SUMIF(K3:K24,G27,J3:J24)</f>
        <v>0</v>
      </c>
      <c r="H28" s="1">
        <f>SUMIF(K3:K24,H27,J3:J24)</f>
        <v>0</v>
      </c>
      <c r="J28" s="1">
        <f>SUM(J3:J24)</f>
        <v>0</v>
      </c>
    </row>
    <row r="29" spans="1:11" ht="13.5" thickBot="1"/>
    <row r="30" spans="1:11" ht="36.75" thickBot="1">
      <c r="A30" s="38" t="s">
        <v>1</v>
      </c>
      <c r="B30" s="38" t="s">
        <v>78</v>
      </c>
      <c r="C30" s="93" t="s">
        <v>27</v>
      </c>
      <c r="D30" s="94"/>
      <c r="E30" s="94"/>
      <c r="F30" s="94"/>
      <c r="G30" s="94"/>
      <c r="H30" s="95"/>
    </row>
    <row r="31" spans="1:11">
      <c r="A31" s="21" t="str">
        <f>A3</f>
        <v>As a player, I want to have an easy to navigate menu system with all options available</v>
      </c>
      <c r="B31" s="25"/>
      <c r="C31" s="96"/>
      <c r="D31" s="97"/>
      <c r="E31" s="97"/>
      <c r="F31" s="97"/>
      <c r="G31" s="97"/>
      <c r="H31" s="98"/>
    </row>
    <row r="32" spans="1:11">
      <c r="A32" s="4"/>
      <c r="B32" s="4"/>
      <c r="C32" s="99" t="s">
        <v>254</v>
      </c>
      <c r="D32" s="100"/>
      <c r="E32" s="100"/>
      <c r="F32" s="100"/>
      <c r="G32" s="100"/>
      <c r="H32" s="101"/>
    </row>
    <row r="33" spans="1:8">
      <c r="A33" s="4"/>
      <c r="B33" s="4"/>
      <c r="C33" s="99" t="s">
        <v>255</v>
      </c>
      <c r="D33" s="100"/>
      <c r="E33" s="100"/>
      <c r="F33" s="100"/>
      <c r="G33" s="100"/>
      <c r="H33" s="101"/>
    </row>
    <row r="34" spans="1:8" ht="13.5" thickBot="1">
      <c r="A34" s="4"/>
      <c r="B34" s="4"/>
      <c r="C34" s="99" t="s">
        <v>256</v>
      </c>
      <c r="D34" s="100"/>
      <c r="E34" s="100"/>
      <c r="F34" s="100"/>
      <c r="G34" s="100"/>
      <c r="H34" s="101"/>
    </row>
    <row r="35" spans="1:8" ht="13.5" thickBot="1">
      <c r="A35" s="21" t="str">
        <f>A4</f>
        <v>As a player, I want a screen that I have to press start to continue</v>
      </c>
      <c r="B35" s="25"/>
      <c r="C35" s="96"/>
      <c r="D35" s="97"/>
      <c r="E35" s="97"/>
      <c r="F35" s="97"/>
      <c r="G35" s="97"/>
      <c r="H35" s="98"/>
    </row>
    <row r="36" spans="1:8">
      <c r="A36" s="25" t="str">
        <f>A5</f>
        <v>As a player, I want a summary of my accomplishments of the level</v>
      </c>
      <c r="B36" s="25"/>
      <c r="C36" s="96"/>
      <c r="D36" s="97"/>
      <c r="E36" s="97"/>
      <c r="F36" s="97"/>
      <c r="G36" s="97"/>
      <c r="H36" s="98"/>
    </row>
    <row r="37" spans="1:8">
      <c r="A37" s="4"/>
      <c r="B37" s="4"/>
      <c r="C37" s="99" t="s">
        <v>257</v>
      </c>
      <c r="D37" s="100"/>
      <c r="E37" s="100"/>
      <c r="F37" s="100"/>
      <c r="G37" s="100"/>
      <c r="H37" s="101"/>
    </row>
    <row r="38" spans="1:8">
      <c r="A38" s="4"/>
      <c r="B38" s="4"/>
      <c r="C38" s="120" t="s">
        <v>258</v>
      </c>
      <c r="D38" s="121"/>
      <c r="E38" s="121"/>
      <c r="F38" s="121"/>
      <c r="G38" s="121"/>
      <c r="H38" s="122"/>
    </row>
    <row r="39" spans="1:8">
      <c r="A39" s="4"/>
      <c r="B39" s="4"/>
      <c r="C39" s="120" t="s">
        <v>259</v>
      </c>
      <c r="D39" s="121"/>
      <c r="E39" s="121"/>
      <c r="F39" s="121"/>
      <c r="G39" s="121"/>
      <c r="H39" s="122"/>
    </row>
    <row r="40" spans="1:8">
      <c r="A40" s="4"/>
      <c r="B40" s="4"/>
      <c r="C40" s="120" t="s">
        <v>260</v>
      </c>
      <c r="D40" s="121"/>
      <c r="E40" s="121"/>
      <c r="F40" s="121"/>
      <c r="G40" s="121"/>
      <c r="H40" s="122"/>
    </row>
    <row r="41" spans="1:8">
      <c r="A41" s="4"/>
      <c r="B41" s="4"/>
      <c r="C41" s="120" t="s">
        <v>261</v>
      </c>
      <c r="D41" s="121"/>
      <c r="E41" s="121"/>
      <c r="F41" s="121"/>
      <c r="G41" s="121"/>
      <c r="H41" s="122"/>
    </row>
    <row r="42" spans="1:8">
      <c r="A42" s="4"/>
      <c r="B42" s="4"/>
      <c r="C42" s="120" t="s">
        <v>262</v>
      </c>
      <c r="D42" s="121"/>
      <c r="E42" s="121"/>
      <c r="F42" s="121"/>
      <c r="G42" s="121"/>
      <c r="H42" s="122"/>
    </row>
    <row r="43" spans="1:8" ht="13.5" thickBot="1">
      <c r="A43" s="4"/>
      <c r="B43" s="4"/>
      <c r="C43" s="120" t="s">
        <v>263</v>
      </c>
      <c r="D43" s="121"/>
      <c r="E43" s="121"/>
      <c r="F43" s="121"/>
      <c r="G43" s="121"/>
      <c r="H43" s="122"/>
    </row>
    <row r="44" spans="1:8">
      <c r="A44" s="25" t="str">
        <f>A6</f>
        <v>As a player, I want to be able to save my progress in separate profiles so I may load them up later</v>
      </c>
      <c r="B44" s="25"/>
      <c r="C44" s="96"/>
      <c r="D44" s="97"/>
      <c r="E44" s="97"/>
      <c r="F44" s="97"/>
      <c r="G44" s="97"/>
      <c r="H44" s="98"/>
    </row>
    <row r="45" spans="1:8">
      <c r="A45" s="4"/>
      <c r="B45" s="4"/>
      <c r="C45" s="99" t="s">
        <v>264</v>
      </c>
      <c r="D45" s="100"/>
      <c r="E45" s="100"/>
      <c r="F45" s="100"/>
      <c r="G45" s="100"/>
      <c r="H45" s="101"/>
    </row>
    <row r="46" spans="1:8">
      <c r="A46" s="4"/>
      <c r="B46" s="4"/>
      <c r="C46" s="99" t="s">
        <v>265</v>
      </c>
      <c r="D46" s="100"/>
      <c r="E46" s="100"/>
      <c r="F46" s="100"/>
      <c r="G46" s="100"/>
      <c r="H46" s="101"/>
    </row>
    <row r="47" spans="1:8">
      <c r="A47" s="4"/>
      <c r="B47" s="4"/>
      <c r="C47" s="99" t="s">
        <v>267</v>
      </c>
      <c r="D47" s="100"/>
      <c r="E47" s="100"/>
      <c r="F47" s="100"/>
      <c r="G47" s="100"/>
      <c r="H47" s="101"/>
    </row>
    <row r="48" spans="1:8" ht="13.5" thickBot="1">
      <c r="A48" s="4"/>
      <c r="B48" s="4"/>
      <c r="C48" s="99" t="s">
        <v>266</v>
      </c>
      <c r="D48" s="100"/>
      <c r="E48" s="100"/>
      <c r="F48" s="100"/>
      <c r="G48" s="100"/>
      <c r="H48" s="101"/>
    </row>
    <row r="49" spans="1:8">
      <c r="A49" s="25" t="str">
        <f>A7</f>
        <v xml:space="preserve">As a player, I want to be able to use the in game interface effectively </v>
      </c>
      <c r="B49" s="25"/>
      <c r="C49" s="96"/>
      <c r="D49" s="97"/>
      <c r="E49" s="97"/>
      <c r="F49" s="97"/>
      <c r="G49" s="97"/>
      <c r="H49" s="98"/>
    </row>
    <row r="50" spans="1:8">
      <c r="A50" s="4"/>
      <c r="B50" s="4"/>
      <c r="C50" s="99" t="s">
        <v>268</v>
      </c>
      <c r="D50" s="100"/>
      <c r="E50" s="100"/>
      <c r="F50" s="100"/>
      <c r="G50" s="100"/>
      <c r="H50" s="101"/>
    </row>
    <row r="51" spans="1:8">
      <c r="A51" s="4"/>
      <c r="B51" s="4"/>
      <c r="C51" s="99" t="s">
        <v>269</v>
      </c>
      <c r="D51" s="100"/>
      <c r="E51" s="100"/>
      <c r="F51" s="100"/>
      <c r="G51" s="100"/>
      <c r="H51" s="101"/>
    </row>
    <row r="52" spans="1:8" ht="13.5" thickBot="1">
      <c r="A52" s="4"/>
      <c r="B52" s="4"/>
      <c r="C52" s="99" t="s">
        <v>270</v>
      </c>
      <c r="D52" s="100"/>
      <c r="E52" s="100"/>
      <c r="F52" s="100"/>
      <c r="G52" s="100"/>
      <c r="H52" s="101"/>
    </row>
    <row r="53" spans="1:8">
      <c r="A53" s="21" t="str">
        <f>A8</f>
        <v>As a player, I want to be able to use the full range of attacks available to me</v>
      </c>
      <c r="B53" s="21"/>
      <c r="C53" s="96"/>
      <c r="D53" s="97"/>
      <c r="E53" s="97"/>
      <c r="F53" s="97"/>
      <c r="G53" s="97"/>
      <c r="H53" s="98"/>
    </row>
    <row r="54" spans="1:8" ht="13.5" thickBot="1">
      <c r="A54" s="6"/>
      <c r="B54" s="6"/>
      <c r="C54" s="99" t="s">
        <v>271</v>
      </c>
      <c r="D54" s="100"/>
      <c r="E54" s="100"/>
      <c r="F54" s="100"/>
      <c r="G54" s="100"/>
      <c r="H54" s="101"/>
    </row>
    <row r="55" spans="1:8">
      <c r="A55" s="21" t="str">
        <f>A9</f>
        <v>As a player, I want to be able to control all of the types of units available to me</v>
      </c>
      <c r="B55" s="21"/>
      <c r="C55" s="96"/>
      <c r="D55" s="97"/>
      <c r="E55" s="97"/>
      <c r="F55" s="97"/>
      <c r="G55" s="97"/>
      <c r="H55" s="98"/>
    </row>
    <row r="56" spans="1:8" ht="13.5" thickBot="1">
      <c r="A56" s="6"/>
      <c r="B56" s="6"/>
      <c r="C56" s="99" t="s">
        <v>272</v>
      </c>
      <c r="D56" s="100"/>
      <c r="E56" s="100"/>
      <c r="F56" s="100"/>
      <c r="G56" s="100"/>
      <c r="H56" s="101"/>
    </row>
    <row r="57" spans="1:8">
      <c r="A57" s="25" t="str">
        <f>A10</f>
        <v>As a player, I want to be able to collect and use all of the powerups available to me</v>
      </c>
      <c r="B57" s="25"/>
      <c r="C57" s="96"/>
      <c r="D57" s="97"/>
      <c r="E57" s="97"/>
      <c r="F57" s="97"/>
      <c r="G57" s="97"/>
      <c r="H57" s="98"/>
    </row>
    <row r="58" spans="1:8">
      <c r="A58" s="4"/>
      <c r="B58" s="4"/>
      <c r="C58" s="99" t="s">
        <v>273</v>
      </c>
      <c r="D58" s="100"/>
      <c r="E58" s="100"/>
      <c r="F58" s="100"/>
      <c r="G58" s="100"/>
      <c r="H58" s="101"/>
    </row>
    <row r="59" spans="1:8">
      <c r="A59" s="4"/>
      <c r="B59" s="4"/>
      <c r="C59" s="99" t="s">
        <v>274</v>
      </c>
      <c r="D59" s="100"/>
      <c r="E59" s="100"/>
      <c r="F59" s="100"/>
      <c r="G59" s="100"/>
      <c r="H59" s="101"/>
    </row>
    <row r="60" spans="1:8">
      <c r="A60" s="4"/>
      <c r="B60" s="4"/>
      <c r="C60" s="99" t="s">
        <v>275</v>
      </c>
      <c r="D60" s="100"/>
      <c r="E60" s="100"/>
      <c r="F60" s="100"/>
      <c r="G60" s="100"/>
      <c r="H60" s="101"/>
    </row>
    <row r="61" spans="1:8" ht="13.5" thickBot="1">
      <c r="A61" s="4"/>
      <c r="B61" s="4"/>
      <c r="C61" s="99" t="s">
        <v>276</v>
      </c>
      <c r="D61" s="100"/>
      <c r="E61" s="100"/>
      <c r="F61" s="100"/>
      <c r="G61" s="100"/>
      <c r="H61" s="101"/>
    </row>
    <row r="62" spans="1:8">
      <c r="A62" s="21" t="str">
        <f>A11</f>
        <v xml:space="preserve">As a player, I want to be able to change the full range of hotkeys </v>
      </c>
      <c r="B62" s="21"/>
      <c r="C62" s="96"/>
      <c r="D62" s="97"/>
      <c r="E62" s="97"/>
      <c r="F62" s="97"/>
      <c r="G62" s="97"/>
      <c r="H62" s="98"/>
    </row>
    <row r="63" spans="1:8">
      <c r="A63" s="6"/>
      <c r="B63" s="6"/>
      <c r="C63" s="99" t="s">
        <v>277</v>
      </c>
      <c r="D63" s="100"/>
      <c r="E63" s="100"/>
      <c r="F63" s="100"/>
      <c r="G63" s="100"/>
      <c r="H63" s="101"/>
    </row>
    <row r="64" spans="1:8">
      <c r="A64" s="6"/>
      <c r="B64" s="6"/>
      <c r="C64" s="99" t="s">
        <v>278</v>
      </c>
      <c r="D64" s="100"/>
      <c r="E64" s="100"/>
      <c r="F64" s="100"/>
      <c r="G64" s="100"/>
      <c r="H64" s="101"/>
    </row>
    <row r="65" spans="1:8" ht="13.5" thickBot="1">
      <c r="A65" s="6"/>
      <c r="B65" s="6"/>
      <c r="C65" s="99" t="s">
        <v>279</v>
      </c>
      <c r="D65" s="100"/>
      <c r="E65" s="100"/>
      <c r="F65" s="100"/>
      <c r="G65" s="100"/>
      <c r="H65" s="101"/>
    </row>
    <row r="66" spans="1:8" ht="13.5" thickBot="1">
      <c r="A66" s="21" t="str">
        <f>A12</f>
        <v>As a player, I want to be able to use the mouse to select and control the units, pick up items and control the camera</v>
      </c>
      <c r="B66" s="21"/>
      <c r="C66" s="96"/>
      <c r="D66" s="97"/>
      <c r="E66" s="97"/>
      <c r="F66" s="97"/>
      <c r="G66" s="97"/>
      <c r="H66" s="98"/>
    </row>
    <row r="67" spans="1:8" ht="12.75" customHeight="1">
      <c r="A67" s="21" t="str">
        <f>A13</f>
        <v>As a player, I want to be able play all of the levels</v>
      </c>
      <c r="B67" s="21"/>
      <c r="C67" s="96"/>
      <c r="D67" s="97"/>
      <c r="E67" s="97"/>
      <c r="F67" s="97"/>
      <c r="G67" s="97"/>
      <c r="H67" s="98"/>
    </row>
    <row r="68" spans="1:8" ht="13.5" thickBot="1">
      <c r="A68" s="4"/>
      <c r="B68" s="4"/>
      <c r="C68" s="99" t="s">
        <v>280</v>
      </c>
      <c r="D68" s="100"/>
      <c r="E68" s="100"/>
      <c r="F68" s="100"/>
      <c r="G68" s="100"/>
      <c r="H68" s="101"/>
    </row>
    <row r="69" spans="1:8" ht="13.5" thickBot="1">
      <c r="A69" s="21" t="str">
        <f>A14</f>
        <v>As a programmer, I want to have a system to play dialogue at the right time</v>
      </c>
      <c r="B69" s="21"/>
      <c r="C69" s="96"/>
      <c r="D69" s="97"/>
      <c r="E69" s="97"/>
      <c r="F69" s="97"/>
      <c r="G69" s="97"/>
      <c r="H69" s="98"/>
    </row>
    <row r="70" spans="1:8">
      <c r="A70" s="21" t="str">
        <f>A15</f>
        <v>As a tester, I want to be able to enter a cheat code to further me in the game</v>
      </c>
      <c r="B70" s="21"/>
      <c r="C70" s="96"/>
      <c r="D70" s="97"/>
      <c r="E70" s="97"/>
      <c r="F70" s="97"/>
      <c r="G70" s="97"/>
      <c r="H70" s="98"/>
    </row>
    <row r="71" spans="1:8">
      <c r="A71" s="4"/>
      <c r="B71" s="4"/>
      <c r="C71" s="99" t="s">
        <v>281</v>
      </c>
      <c r="D71" s="100"/>
      <c r="E71" s="100"/>
      <c r="F71" s="100"/>
      <c r="G71" s="100"/>
      <c r="H71" s="101"/>
    </row>
    <row r="72" spans="1:8">
      <c r="A72" s="4"/>
      <c r="B72" s="4"/>
      <c r="C72" s="99" t="s">
        <v>282</v>
      </c>
      <c r="D72" s="100"/>
      <c r="E72" s="100"/>
      <c r="F72" s="100"/>
      <c r="G72" s="100"/>
      <c r="H72" s="101"/>
    </row>
    <row r="73" spans="1:8">
      <c r="A73" s="4"/>
      <c r="B73" s="4"/>
      <c r="C73" s="99" t="s">
        <v>283</v>
      </c>
      <c r="D73" s="100"/>
      <c r="E73" s="100"/>
      <c r="F73" s="100"/>
      <c r="G73" s="100"/>
      <c r="H73" s="101"/>
    </row>
    <row r="74" spans="1:8" ht="13.5" thickBot="1">
      <c r="A74" s="4"/>
      <c r="B74" s="4"/>
      <c r="C74" s="99" t="s">
        <v>284</v>
      </c>
      <c r="D74" s="100"/>
      <c r="E74" s="100"/>
      <c r="F74" s="100"/>
      <c r="G74" s="100"/>
      <c r="H74" s="101"/>
    </row>
    <row r="75" spans="1:8">
      <c r="A75" s="21" t="str">
        <f>A16</f>
        <v>As a player, I want to be able to complete levels or be able to die and have to start over</v>
      </c>
      <c r="B75" s="21"/>
      <c r="C75" s="96"/>
      <c r="D75" s="97"/>
      <c r="E75" s="97"/>
      <c r="F75" s="97"/>
      <c r="G75" s="97"/>
      <c r="H75" s="98"/>
    </row>
    <row r="76" spans="1:8">
      <c r="A76" s="6"/>
      <c r="B76" s="6"/>
      <c r="C76" s="99" t="s">
        <v>285</v>
      </c>
      <c r="D76" s="100"/>
      <c r="E76" s="100"/>
      <c r="F76" s="100"/>
      <c r="G76" s="100"/>
      <c r="H76" s="101"/>
    </row>
    <row r="77" spans="1:8" ht="13.5" thickBot="1">
      <c r="A77" s="6"/>
      <c r="B77" s="6"/>
      <c r="C77" s="99" t="s">
        <v>286</v>
      </c>
      <c r="D77" s="100"/>
      <c r="E77" s="100"/>
      <c r="F77" s="100"/>
      <c r="G77" s="100"/>
      <c r="H77" s="101"/>
    </row>
    <row r="78" spans="1:8" ht="13.5" thickBot="1">
      <c r="A78" s="21" t="str">
        <f>A17</f>
        <v>As a developer, I want characters to behave differently using different states to control them</v>
      </c>
      <c r="B78" s="21"/>
      <c r="C78" s="96"/>
      <c r="D78" s="97"/>
      <c r="E78" s="97"/>
      <c r="F78" s="97"/>
      <c r="G78" s="97"/>
      <c r="H78" s="98"/>
    </row>
    <row r="79" spans="1:8">
      <c r="A79" s="21" t="str">
        <f>A18</f>
        <v>As a player, I want enemies to make informed decisions</v>
      </c>
      <c r="B79" s="21"/>
      <c r="C79" s="96"/>
      <c r="D79" s="97"/>
      <c r="E79" s="97"/>
      <c r="F79" s="97"/>
      <c r="G79" s="97"/>
      <c r="H79" s="98"/>
    </row>
    <row r="80" spans="1:8">
      <c r="A80" s="6"/>
      <c r="B80" s="6"/>
      <c r="C80" s="99" t="s">
        <v>287</v>
      </c>
      <c r="D80" s="100"/>
      <c r="E80" s="100"/>
      <c r="F80" s="100"/>
      <c r="G80" s="100"/>
      <c r="H80" s="101"/>
    </row>
    <row r="81" spans="1:8">
      <c r="A81" s="6"/>
      <c r="B81" s="6"/>
      <c r="C81" s="99" t="s">
        <v>288</v>
      </c>
      <c r="D81" s="100"/>
      <c r="E81" s="100"/>
      <c r="F81" s="100"/>
      <c r="G81" s="100"/>
      <c r="H81" s="101"/>
    </row>
    <row r="82" spans="1:8" ht="13.5" thickBot="1">
      <c r="A82" s="6"/>
      <c r="B82" s="6"/>
      <c r="C82" s="99" t="s">
        <v>289</v>
      </c>
      <c r="D82" s="100"/>
      <c r="E82" s="100"/>
      <c r="F82" s="100"/>
      <c r="G82" s="100"/>
      <c r="H82" s="101"/>
    </row>
    <row r="83" spans="1:8" ht="13.5" thickBot="1">
      <c r="A83" s="21" t="str">
        <f>A19</f>
        <v>As a player, when I'm not controlling the survivors, I want them to make basic decisions based on their type</v>
      </c>
      <c r="B83" s="21"/>
      <c r="C83" s="96"/>
      <c r="D83" s="97"/>
      <c r="E83" s="97"/>
      <c r="F83" s="97"/>
      <c r="G83" s="97"/>
      <c r="H83" s="98"/>
    </row>
    <row r="84" spans="1:8">
      <c r="A84" s="21" t="str">
        <f>A20</f>
        <v>As a player, I want bosses to use their abilities to make challenging battles</v>
      </c>
      <c r="B84" s="21"/>
      <c r="C84" s="96"/>
      <c r="D84" s="97"/>
      <c r="E84" s="97"/>
      <c r="F84" s="97"/>
      <c r="G84" s="97"/>
      <c r="H84" s="98"/>
    </row>
    <row r="85" spans="1:8">
      <c r="A85" s="4"/>
      <c r="B85" s="4"/>
      <c r="C85" s="99" t="s">
        <v>290</v>
      </c>
      <c r="D85" s="100"/>
      <c r="E85" s="100"/>
      <c r="F85" s="100"/>
      <c r="G85" s="100"/>
      <c r="H85" s="101"/>
    </row>
    <row r="86" spans="1:8">
      <c r="A86" s="4"/>
      <c r="B86" s="4"/>
      <c r="C86" s="99" t="s">
        <v>291</v>
      </c>
      <c r="D86" s="100"/>
      <c r="E86" s="100"/>
      <c r="F86" s="100"/>
      <c r="G86" s="100"/>
      <c r="H86" s="101"/>
    </row>
    <row r="87" spans="1:8" ht="13.5" thickBot="1">
      <c r="A87" s="4"/>
      <c r="B87" s="4"/>
      <c r="C87" s="99" t="s">
        <v>292</v>
      </c>
      <c r="D87" s="100"/>
      <c r="E87" s="100"/>
      <c r="F87" s="100"/>
      <c r="G87" s="100"/>
      <c r="H87" s="101"/>
    </row>
    <row r="88" spans="1:8">
      <c r="A88" s="21" t="str">
        <f>A21</f>
        <v>As a player, I want all units to avoid solid objects in order to reach their destination</v>
      </c>
      <c r="B88" s="21"/>
      <c r="C88" s="96"/>
      <c r="D88" s="97"/>
      <c r="E88" s="97"/>
      <c r="F88" s="97"/>
      <c r="G88" s="97"/>
      <c r="H88" s="98"/>
    </row>
    <row r="89" spans="1:8">
      <c r="A89" s="4"/>
      <c r="B89" s="4"/>
      <c r="C89" s="99" t="s">
        <v>293</v>
      </c>
      <c r="D89" s="100"/>
      <c r="E89" s="100"/>
      <c r="F89" s="100"/>
      <c r="G89" s="100"/>
      <c r="H89" s="101"/>
    </row>
    <row r="90" spans="1:8" ht="13.5" thickBot="1">
      <c r="A90" s="4"/>
      <c r="B90" s="4"/>
      <c r="C90" s="99" t="s">
        <v>294</v>
      </c>
      <c r="D90" s="100"/>
      <c r="E90" s="100"/>
      <c r="F90" s="100"/>
      <c r="G90" s="100"/>
      <c r="H90" s="101"/>
    </row>
    <row r="91" spans="1:8">
      <c r="A91" s="21" t="str">
        <f>A22</f>
        <v>As a player, I want to hear background music and sound effects all throughout the game</v>
      </c>
      <c r="B91" s="21"/>
      <c r="C91" s="96"/>
      <c r="D91" s="97"/>
      <c r="E91" s="97"/>
      <c r="F91" s="97"/>
      <c r="G91" s="97"/>
      <c r="H91" s="98"/>
    </row>
    <row r="92" spans="1:8">
      <c r="A92" s="4"/>
      <c r="B92" s="4"/>
      <c r="C92" s="99" t="s">
        <v>295</v>
      </c>
      <c r="D92" s="100"/>
      <c r="E92" s="100"/>
      <c r="F92" s="100"/>
      <c r="G92" s="100"/>
      <c r="H92" s="101"/>
    </row>
    <row r="93" spans="1:8" ht="13.5" thickBot="1">
      <c r="A93" s="4"/>
      <c r="B93" s="4"/>
      <c r="C93" s="99" t="s">
        <v>296</v>
      </c>
      <c r="D93" s="100"/>
      <c r="E93" s="100"/>
      <c r="F93" s="100"/>
      <c r="G93" s="100"/>
      <c r="H93" s="101"/>
    </row>
    <row r="94" spans="1:8">
      <c r="A94" s="21" t="str">
        <f>A23</f>
        <v>As a player, I want to be able to save progress throughout the levels</v>
      </c>
      <c r="B94" s="21"/>
      <c r="C94" s="96"/>
      <c r="D94" s="97"/>
      <c r="E94" s="97"/>
      <c r="F94" s="97"/>
      <c r="G94" s="97"/>
      <c r="H94" s="98"/>
    </row>
    <row r="95" spans="1:8">
      <c r="A95" s="6"/>
      <c r="B95" s="6"/>
      <c r="C95" s="99" t="s">
        <v>297</v>
      </c>
      <c r="D95" s="100"/>
      <c r="E95" s="100"/>
      <c r="F95" s="100"/>
      <c r="G95" s="100"/>
      <c r="H95" s="101"/>
    </row>
    <row r="96" spans="1:8" ht="13.5" thickBot="1">
      <c r="A96" s="6"/>
      <c r="B96" s="6"/>
      <c r="C96" s="99" t="s">
        <v>298</v>
      </c>
      <c r="D96" s="100"/>
      <c r="E96" s="100"/>
      <c r="F96" s="100"/>
      <c r="G96" s="100"/>
      <c r="H96" s="101"/>
    </row>
    <row r="97" spans="1:8">
      <c r="A97" s="21" t="str">
        <f>A24</f>
        <v>As a developer, I want to have all of my assets in place</v>
      </c>
      <c r="B97" s="21"/>
      <c r="C97" s="96"/>
      <c r="D97" s="97"/>
      <c r="E97" s="97"/>
      <c r="F97" s="97"/>
      <c r="G97" s="97"/>
      <c r="H97" s="98"/>
    </row>
    <row r="98" spans="1:8">
      <c r="A98" s="89"/>
      <c r="B98" s="89"/>
      <c r="C98" s="102" t="s">
        <v>299</v>
      </c>
      <c r="D98" s="103"/>
      <c r="E98" s="103"/>
      <c r="F98" s="103"/>
      <c r="G98" s="103"/>
      <c r="H98" s="104"/>
    </row>
    <row r="99" spans="1:8">
      <c r="A99" s="89"/>
      <c r="B99" s="89"/>
      <c r="C99" s="102" t="s">
        <v>300</v>
      </c>
      <c r="D99" s="103"/>
      <c r="E99" s="103"/>
      <c r="F99" s="103"/>
      <c r="G99" s="103"/>
      <c r="H99" s="104"/>
    </row>
    <row r="100" spans="1:8" ht="13.5" thickBot="1">
      <c r="A100" s="90"/>
      <c r="B100" s="90"/>
      <c r="C100" s="105" t="s">
        <v>301</v>
      </c>
      <c r="D100" s="106"/>
      <c r="E100" s="106"/>
      <c r="F100" s="106"/>
      <c r="G100" s="106"/>
      <c r="H100" s="107"/>
    </row>
  </sheetData>
  <mergeCells count="71">
    <mergeCell ref="C93:H93"/>
    <mergeCell ref="C94:H94"/>
    <mergeCell ref="C100:H100"/>
    <mergeCell ref="C95:H95"/>
    <mergeCell ref="C96:H96"/>
    <mergeCell ref="C97:H97"/>
    <mergeCell ref="C98:H98"/>
    <mergeCell ref="C99:H99"/>
    <mergeCell ref="C88:H88"/>
    <mergeCell ref="C89:H89"/>
    <mergeCell ref="C90:H90"/>
    <mergeCell ref="C91:H91"/>
    <mergeCell ref="C92:H92"/>
    <mergeCell ref="C83:H83"/>
    <mergeCell ref="C84:H84"/>
    <mergeCell ref="C85:H85"/>
    <mergeCell ref="C86:H86"/>
    <mergeCell ref="C87:H87"/>
    <mergeCell ref="C35:H35"/>
    <mergeCell ref="C79:H79"/>
    <mergeCell ref="C80:H80"/>
    <mergeCell ref="C81:H81"/>
    <mergeCell ref="C82:H82"/>
    <mergeCell ref="C52:H52"/>
    <mergeCell ref="C38:H38"/>
    <mergeCell ref="C36:H36"/>
    <mergeCell ref="C37:H37"/>
    <mergeCell ref="C48:H48"/>
    <mergeCell ref="C44:H44"/>
    <mergeCell ref="C45:H45"/>
    <mergeCell ref="C49:H49"/>
    <mergeCell ref="C50:H50"/>
    <mergeCell ref="C30:H30"/>
    <mergeCell ref="C31:H31"/>
    <mergeCell ref="C32:H32"/>
    <mergeCell ref="C33:H33"/>
    <mergeCell ref="C34:H34"/>
    <mergeCell ref="C64:H64"/>
    <mergeCell ref="C65:H65"/>
    <mergeCell ref="C66:H66"/>
    <mergeCell ref="C51:H51"/>
    <mergeCell ref="C53:H53"/>
    <mergeCell ref="C54:H54"/>
    <mergeCell ref="C55:H55"/>
    <mergeCell ref="C56:H56"/>
    <mergeCell ref="C58:H58"/>
    <mergeCell ref="C59:H59"/>
    <mergeCell ref="C61:H61"/>
    <mergeCell ref="C62:H62"/>
    <mergeCell ref="C63:H63"/>
    <mergeCell ref="C75:H75"/>
    <mergeCell ref="C76:H76"/>
    <mergeCell ref="C77:H77"/>
    <mergeCell ref="C78:H78"/>
    <mergeCell ref="C74:H74"/>
    <mergeCell ref="C46:H46"/>
    <mergeCell ref="C47:H47"/>
    <mergeCell ref="C60:H60"/>
    <mergeCell ref="C73:H73"/>
    <mergeCell ref="C39:H39"/>
    <mergeCell ref="C41:H41"/>
    <mergeCell ref="C40:H40"/>
    <mergeCell ref="C42:H42"/>
    <mergeCell ref="C43:H43"/>
    <mergeCell ref="C67:H67"/>
    <mergeCell ref="C68:H68"/>
    <mergeCell ref="C69:H69"/>
    <mergeCell ref="C70:H70"/>
    <mergeCell ref="C71:H71"/>
    <mergeCell ref="C72:H72"/>
    <mergeCell ref="C57:H57"/>
  </mergeCells>
  <conditionalFormatting sqref="A31">
    <cfRule type="dataBar" priority="2">
      <dataBar>
        <cfvo type="min" val="0"/>
        <cfvo type="max" val="0"/>
        <color rgb="FF638EC6"/>
      </dataBar>
    </cfRule>
  </conditionalFormatting>
  <conditionalFormatting sqref="A35">
    <cfRule type="dataBar" priority="1">
      <dataBar>
        <cfvo type="min" val="0"/>
        <cfvo type="max" val="0"/>
        <color rgb="FF638EC6"/>
      </dataBar>
    </cfRule>
  </conditionalFormatting>
  <dataValidations count="2">
    <dataValidation type="list" allowBlank="1" showInputMessage="1" showErrorMessage="1" sqref="C3:H24 J3:J24">
      <formula1>value_in_hours</formula1>
    </dataValidation>
    <dataValidation type="list" allowBlank="1" showInputMessage="1" showErrorMessage="1" sqref="K3:K24">
      <formula1>student_names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Directions</vt:lpstr>
      <vt:lpstr>Team info</vt:lpstr>
      <vt:lpstr>S1 Allocation</vt:lpstr>
      <vt:lpstr>S2 Allocation</vt:lpstr>
      <vt:lpstr>S3 Allocation</vt:lpstr>
      <vt:lpstr>'S2 Allocation'!student_names</vt:lpstr>
      <vt:lpstr>'S3 Allocation'!student_names</vt:lpstr>
      <vt:lpstr>'Team info'!student_names</vt:lpstr>
      <vt:lpstr>student_names</vt:lpstr>
      <vt:lpstr>user_story_states</vt:lpstr>
      <vt:lpstr>value_in_hours</vt:lpstr>
    </vt:vector>
  </TitlesOfParts>
  <Company>FullSail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dclingman</dc:creator>
  <cp:lastModifiedBy>Danny</cp:lastModifiedBy>
  <dcterms:created xsi:type="dcterms:W3CDTF">2009-06-05T04:11:00Z</dcterms:created>
  <dcterms:modified xsi:type="dcterms:W3CDTF">2010-06-27T19:16:38Z</dcterms:modified>
</cp:coreProperties>
</file>