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joelnatividad/Local/GitHub/qsv/resources/test/"/>
    </mc:Choice>
  </mc:AlternateContent>
  <xr:revisionPtr revIDLastSave="0" documentId="13_ncr:1_{65F2B729-A898-4343-BC41-2E33B4272B57}" xr6:coauthVersionLast="47" xr6:coauthVersionMax="47" xr10:uidLastSave="{00000000-0000-0000-0000-000000000000}"/>
  <bookViews>
    <workbookView xWindow="0" yWindow="500" windowWidth="38400" windowHeight="21100" activeTab="6" xr2:uid="{8A16ABEB-80F3-4626-911E-5EEBE2ECA548}"/>
  </bookViews>
  <sheets>
    <sheet name="Sheet1" sheetId="1" r:id="rId1"/>
    <sheet name="safe_header_name_test" sheetId="2" r:id="rId2"/>
    <sheet name="date_test" sheetId="3" r:id="rId3"/>
    <sheet name="data types" sheetId="4" r:id="rId4"/>
    <sheet name="cellerrors" sheetId="5" r:id="rId5"/>
    <sheet name="Sheet2" sheetId="6" r:id="rId6"/>
    <sheet name="firstnonemptyrow" sheetId="7" r:id="rId7"/>
  </sheets>
  <definedNames>
    <definedName name="testname">cellerrors!$C$6</definedName>
    <definedName name="TestNamedRange">Sheet2!$C$20:$E$24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 i="5" l="1"/>
  <c r="C8" i="5"/>
  <c r="B8" i="5"/>
  <c r="C7" i="5" a="1"/>
  <c r="C7" i="5" s="1"/>
  <c r="B7" i="5" s="1"/>
  <c r="A7" i="5" s="1"/>
  <c r="C4" i="5"/>
  <c r="C3" i="5" a="1"/>
  <c r="C3" i="5" s="1"/>
  <c r="C2" i="5"/>
  <c r="B6" i="5"/>
  <c r="B5" i="5"/>
  <c r="B4" i="5"/>
  <c r="B2" i="5"/>
  <c r="B3"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<sst xmlns="http://schemas.openxmlformats.org/spreadsheetml/2006/main" count="123" uniqueCount="89">
  <si>
    <t>URL</t>
  </si>
  <si>
    <t>City</t>
  </si>
  <si>
    <t>http://api.zippopotam.us/us/90210</t>
  </si>
  <si>
    <t>Beverly Hills</t>
  </si>
  <si>
    <t>San Francisco</t>
  </si>
  <si>
    <t>Anaheim</t>
  </si>
  <si>
    <t>http://api.zippopotam.us/us/94105</t>
  </si>
  <si>
    <t>http://api.zippopotam.us/us/92802</t>
  </si>
  <si>
    <t>number</t>
  </si>
  <si>
    <t>date</t>
  </si>
  <si>
    <t>not a date</t>
  </si>
  <si>
    <t>http://api.zippopotam.us/us/10013</t>
  </si>
  <si>
    <t>Manhattan</t>
  </si>
  <si>
    <t>google.com</t>
  </si>
  <si>
    <t>apple.com</t>
  </si>
  <si>
    <t>amazon.com</t>
  </si>
  <si>
    <t>Mountain View</t>
  </si>
  <si>
    <t>Cupertino</t>
  </si>
  <si>
    <t>Seattle</t>
  </si>
  <si>
    <t>microsoft.com</t>
  </si>
  <si>
    <t>Redmond</t>
  </si>
  <si>
    <t>Wednesday, March 14, 2012</t>
  </si>
  <si>
    <t>col1</t>
  </si>
  <si>
    <t xml:space="preserve">  col with leading and trailing spaces.  </t>
  </si>
  <si>
    <t>123_starts_with_123</t>
  </si>
  <si>
    <t xml:space="preserve">With * / special ? ! Characters. </t>
  </si>
  <si>
    <t>a</t>
  </si>
  <si>
    <t>b</t>
  </si>
  <si>
    <t>c</t>
  </si>
  <si>
    <t>d</t>
  </si>
  <si>
    <t>e</t>
  </si>
  <si>
    <t>!!!date???</t>
  </si>
  <si>
    <t>ka</t>
  </si>
  <si>
    <t>da</t>
  </si>
  <si>
    <t>ba</t>
  </si>
  <si>
    <t xml:space="preserve">   This is some text. With whitespaces.  </t>
  </si>
  <si>
    <t>jumped over the lazy dog</t>
  </si>
  <si>
    <t xml:space="preserve">     by the zigzag
quarry site.   </t>
  </si>
  <si>
    <t>lorem ipsum dolorem</t>
  </si>
  <si>
    <t>Joel was here</t>
  </si>
  <si>
    <t>The quick BROWN fox with a very long column name is now jumping over a lazy dog by the zigzag quarry site</t>
  </si>
  <si>
    <t>plaincol</t>
  </si>
  <si>
    <t>Wednesday, Mar-14-2012</t>
  </si>
  <si>
    <t>it will still parse the dates below as date even if plaincol is not in the default --dates-whitelist because the cell format was set to date</t>
  </si>
  <si>
    <t>9/11/01 8:30 am</t>
  </si>
  <si>
    <t>the date below is not parsed as a date coz we didn't explicitly set the cell format to a date format and "plaincol" is not in the --dates-whitelist</t>
  </si>
  <si>
    <t>The</t>
  </si>
  <si>
    <t>quick</t>
  </si>
  <si>
    <t>brown</t>
  </si>
  <si>
    <t>fox</t>
  </si>
  <si>
    <t>jumped</t>
  </si>
  <si>
    <t>🍔</t>
  </si>
  <si>
    <t>is</t>
  </si>
  <si>
    <t>💩</t>
  </si>
  <si>
    <t>🙀</t>
  </si>
  <si>
    <t>int</t>
  </si>
  <si>
    <t>float</t>
  </si>
  <si>
    <t>bool</t>
  </si>
  <si>
    <t>duration</t>
  </si>
  <si>
    <t>string</t>
  </si>
  <si>
    <t>emojis</t>
  </si>
  <si>
    <t>foreign</t>
  </si>
  <si>
    <t>敏捷的棕色狐狸在森林里奔跑</t>
  </si>
  <si>
    <t>Franz jagt im komplett verwahrlosten Taxi quer durch Bayern</t>
  </si>
  <si>
    <t>Le rusé goupil franchit d'un bond le chien somnolent.</t>
  </si>
  <si>
    <t>El rápido zorro marrón</t>
  </si>
  <si>
    <t>いろはにほへとちりぬるをわかよたれそつねならむうゐのおくやまけふこえてあさきゆめみしゑひもせす</t>
  </si>
  <si>
    <t>col 2</t>
  </si>
  <si>
    <t>column-3</t>
  </si>
  <si>
    <t>Hello</t>
  </si>
  <si>
    <t>abcd</t>
  </si>
  <si>
    <t>wxyz</t>
  </si>
  <si>
    <t>col2</t>
  </si>
  <si>
    <t>col3</t>
  </si>
  <si>
    <t>tabc1</t>
  </si>
  <si>
    <t>tabc2</t>
  </si>
  <si>
    <t>tabc3</t>
  </si>
  <si>
    <t>a1</t>
  </si>
  <si>
    <t>a2</t>
  </si>
  <si>
    <t>a3</t>
  </si>
  <si>
    <t>a4</t>
  </si>
  <si>
    <t>a5</t>
  </si>
  <si>
    <t>a6</t>
  </si>
  <si>
    <t>alpha</t>
  </si>
  <si>
    <t>beta</t>
  </si>
  <si>
    <t>charlie</t>
  </si>
  <si>
    <t>delta</t>
  </si>
  <si>
    <t>echo</t>
  </si>
  <si>
    <t>col4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</si>
</sst>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409]m/d/yy\ h:mm\ AM/PM;@"/>
  </numFmts>
  <fonts count="4" x14ac:knownFonts="1">
    <font>
      <sz val="11"/>
      <color theme="1"/>
      <name val="Calibri"/>
      <family val="2"/>
      <scheme val="minor"/>
    </font>
    <font>
      <sz val="11"/>
      <color rgb="FFCE9178"/>
      <name val="Consolas"/>
      <family val="3"/>
    </font>
    <font>
      <u/>
      <sz val="11"/>
      <color theme="10"/>
      <name val="Calibri"/>
      <family val="2"/>
      <scheme val="minor"/>
    </font>
    <font>
      <sz val="11"/>
      <color rgb="FF454545"/>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applyAlignment="1">
      <alignment vertical="center"/>
    </xf>
    <xf numFmtId="15" fontId="0" fillId="0" borderId="0" xfId="0" applyNumberFormat="1"/>
    <xf numFmtId="0" fontId="2" fillId="0" borderId="0" xfId="1" applyAlignment="1">
      <alignment vertical="center"/>
    </xf>
    <xf numFmtId="22" fontId="0" fillId="0" borderId="0" xfId="0" applyNumberFormat="1"/>
    <xf numFmtId="164" fontId="0" fillId="0" borderId="0" xfId="0" applyNumberFormat="1"/>
    <xf numFmtId="165" fontId="0" fillId="0" borderId="0" xfId="0" applyNumberFormat="1"/>
    <xf numFmtId="0" fontId="0" fillId="0" borderId="0" xfId="0" applyAlignment="1">
      <alignment wrapText="1"/>
    </xf>
    <xf numFmtId="14" fontId="0" fillId="0" borderId="0" xfId="0" applyNumberFormat="1"/>
    <xf numFmtId="49" fontId="0" fillId="0" borderId="0" xfId="0" applyNumberFormat="1"/>
    <xf numFmtId="46" fontId="0" fillId="0" borderId="0" xfId="0" applyNumberFormat="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4B52031-BE65-9C4F-B97A-708620B54BCB}" name="Table1" displayName="Table1" ref="G11:I17" totalsRowShown="0">
  <autoFilter ref="G11:I17" xr:uid="{94B52031-BE65-9C4F-B97A-708620B54BCB}"/>
  <tableColumns count="3">
    <tableColumn id="1" xr3:uid="{E88EB8FE-7C56-9D4E-92C9-8B6FE59F07F1}" name="tabc1"/>
    <tableColumn id="2" xr3:uid="{A3F64B36-2BE0-E143-A8AC-95F545C01FE8}" name="tabc2"/>
    <tableColumn id="3" xr3:uid="{D6AC15FB-FA89-A94E-B09D-06C2C89ECA2F}" name="tabc3"/>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api.zippopotam.us/us/10013" TargetMode="Externa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AE47A-F25E-496F-9905-B3C064511375}">
  <dimension ref="A1:D9"/>
  <sheetViews>
    <sheetView workbookViewId="0">
      <selection activeCell="D7" sqref="D7"/>
    </sheetView>
  </sheetViews>
  <sheetFormatPr baseColWidth="10" defaultColWidth="8.83203125" defaultRowHeight="15" x14ac:dyDescent="0.2"/>
  <cols>
    <col min="1" max="1" width="39" customWidth="1"/>
    <col min="2" max="2" width="13" customWidth="1"/>
    <col min="4" max="4" width="14.1640625" bestFit="1" customWidth="1"/>
  </cols>
  <sheetData>
    <row r="1" spans="1:4" x14ac:dyDescent="0.2">
      <c r="A1" t="s">
        <v>0</v>
      </c>
      <c r="B1" t="s">
        <v>1</v>
      </c>
      <c r="C1" t="s">
        <v>8</v>
      </c>
      <c r="D1" t="s">
        <v>9</v>
      </c>
    </row>
    <row r="2" spans="1:4" x14ac:dyDescent="0.2">
      <c r="A2" s="1" t="s">
        <v>2</v>
      </c>
      <c r="B2" t="s">
        <v>3</v>
      </c>
      <c r="C2">
        <v>42</v>
      </c>
      <c r="D2" s="2">
        <v>37145.354166666664</v>
      </c>
    </row>
    <row r="3" spans="1:4" x14ac:dyDescent="0.2">
      <c r="A3" s="1" t="s">
        <v>6</v>
      </c>
      <c r="B3" t="s">
        <v>4</v>
      </c>
      <c r="C3">
        <v>3.14</v>
      </c>
      <c r="D3" t="s">
        <v>10</v>
      </c>
    </row>
    <row r="4" spans="1:4" x14ac:dyDescent="0.2">
      <c r="A4" s="1" t="s">
        <v>7</v>
      </c>
      <c r="B4" t="s">
        <v>5</v>
      </c>
      <c r="C4">
        <v>3.14159265358979</v>
      </c>
      <c r="D4" s="2">
        <v>44202</v>
      </c>
    </row>
    <row r="5" spans="1:4" x14ac:dyDescent="0.2">
      <c r="A5" s="3" t="s">
        <v>11</v>
      </c>
      <c r="B5" t="s">
        <v>12</v>
      </c>
      <c r="C5">
        <v>1.5</v>
      </c>
      <c r="D5">
        <v>123.45</v>
      </c>
    </row>
    <row r="6" spans="1:4" x14ac:dyDescent="0.2">
      <c r="A6" s="1" t="s">
        <v>13</v>
      </c>
      <c r="B6" t="s">
        <v>16</v>
      </c>
      <c r="C6">
        <v>20.02</v>
      </c>
      <c r="D6" s="4">
        <v>44381.918749999997</v>
      </c>
    </row>
    <row r="7" spans="1:4" x14ac:dyDescent="0.2">
      <c r="A7" s="1" t="s">
        <v>14</v>
      </c>
      <c r="B7" t="s">
        <v>17</v>
      </c>
      <c r="C7">
        <v>37</v>
      </c>
      <c r="D7" s="5" t="s">
        <v>21</v>
      </c>
    </row>
    <row r="8" spans="1:4" x14ac:dyDescent="0.2">
      <c r="A8" s="1" t="s">
        <v>15</v>
      </c>
      <c r="B8" t="s">
        <v>18</v>
      </c>
      <c r="C8">
        <v>14.23</v>
      </c>
      <c r="D8" s="2">
        <v>40982</v>
      </c>
    </row>
    <row r="9" spans="1:4" x14ac:dyDescent="0.2">
      <c r="A9" s="1" t="s">
        <v>19</v>
      </c>
      <c r="B9" t="s">
        <v>20</v>
      </c>
      <c r="C9">
        <v>14.201000000000001</v>
      </c>
      <c r="D9" s="6">
        <v>40982.645833333336</v>
      </c>
    </row>
  </sheetData>
  <hyperlinks>
    <hyperlink ref="A5" r:id="rId1" xr:uid="{3566E436-8AFD-A74C-92E1-08452D7D9820}"/>
  </hyperlinks>
  <pageMargins left="0.7" right="0.7" top="0.75" bottom="0.75" header="0.3" footer="0.3"/>
  <pageSetup orientation="portrait" horizontalDpi="4294967293"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74CAE-063E-3347-BAD2-C2F95F0FB58B}">
  <dimension ref="A1:H6"/>
  <sheetViews>
    <sheetView workbookViewId="0">
      <selection activeCell="G2" sqref="G2"/>
    </sheetView>
  </sheetViews>
  <sheetFormatPr baseColWidth="10" defaultRowHeight="15" x14ac:dyDescent="0.2"/>
  <cols>
    <col min="2" max="2" width="33.33203125" customWidth="1"/>
    <col min="3" max="3" width="19.83203125" customWidth="1"/>
    <col min="4" max="4" width="27.1640625" customWidth="1"/>
    <col min="7" max="7" width="83.33203125" customWidth="1"/>
    <col min="8" max="8" width="19.1640625" customWidth="1"/>
  </cols>
  <sheetData>
    <row r="1" spans="1:8" x14ac:dyDescent="0.2">
      <c r="A1" t="s">
        <v>22</v>
      </c>
      <c r="B1" t="s">
        <v>23</v>
      </c>
      <c r="C1" t="s">
        <v>24</v>
      </c>
      <c r="D1" t="s">
        <v>25</v>
      </c>
      <c r="E1" t="s">
        <v>22</v>
      </c>
      <c r="F1" t="s">
        <v>22</v>
      </c>
      <c r="G1" t="s">
        <v>40</v>
      </c>
      <c r="H1" t="s">
        <v>31</v>
      </c>
    </row>
    <row r="2" spans="1:8" x14ac:dyDescent="0.2">
      <c r="A2">
        <v>1</v>
      </c>
      <c r="B2" t="s">
        <v>26</v>
      </c>
      <c r="C2" t="s">
        <v>26</v>
      </c>
      <c r="D2">
        <v>1.5</v>
      </c>
      <c r="E2">
        <v>5</v>
      </c>
      <c r="F2" t="s">
        <v>30</v>
      </c>
      <c r="G2" t="s">
        <v>35</v>
      </c>
      <c r="H2" s="8">
        <v>37145</v>
      </c>
    </row>
    <row r="3" spans="1:8" x14ac:dyDescent="0.2">
      <c r="A3">
        <v>2</v>
      </c>
      <c r="B3" t="s">
        <v>27</v>
      </c>
      <c r="C3" t="s">
        <v>34</v>
      </c>
      <c r="D3">
        <v>2.2999999999999998</v>
      </c>
      <c r="E3">
        <v>4</v>
      </c>
      <c r="F3" t="s">
        <v>29</v>
      </c>
      <c r="G3" t="s">
        <v>36</v>
      </c>
      <c r="H3" s="2">
        <v>25023</v>
      </c>
    </row>
    <row r="4" spans="1:8" ht="32" x14ac:dyDescent="0.2">
      <c r="A4">
        <v>3</v>
      </c>
      <c r="B4" t="s">
        <v>28</v>
      </c>
      <c r="C4" t="s">
        <v>32</v>
      </c>
      <c r="D4">
        <v>3.4</v>
      </c>
      <c r="E4">
        <v>3</v>
      </c>
      <c r="F4" t="s">
        <v>28</v>
      </c>
      <c r="G4" s="7" t="s">
        <v>37</v>
      </c>
      <c r="H4" t="s">
        <v>10</v>
      </c>
    </row>
    <row r="5" spans="1:8" x14ac:dyDescent="0.2">
      <c r="A5">
        <v>4</v>
      </c>
      <c r="B5" t="s">
        <v>29</v>
      </c>
      <c r="C5" t="s">
        <v>33</v>
      </c>
      <c r="D5">
        <v>3.14</v>
      </c>
      <c r="E5">
        <v>2</v>
      </c>
      <c r="F5" t="s">
        <v>27</v>
      </c>
      <c r="G5" t="s">
        <v>38</v>
      </c>
      <c r="H5">
        <v>1035</v>
      </c>
    </row>
    <row r="6" spans="1:8" x14ac:dyDescent="0.2">
      <c r="A6">
        <v>5</v>
      </c>
      <c r="B6" t="s">
        <v>30</v>
      </c>
      <c r="C6" t="s">
        <v>30</v>
      </c>
      <c r="D6">
        <v>1.2E-4</v>
      </c>
      <c r="E6">
        <v>1</v>
      </c>
      <c r="F6" t="s">
        <v>26</v>
      </c>
      <c r="G6" t="s">
        <v>39</v>
      </c>
      <c r="H6">
        <v>654.34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5285B-83B5-FC48-8B54-0072F1930554}">
  <dimension ref="A1:B6"/>
  <sheetViews>
    <sheetView workbookViewId="0">
      <selection activeCell="D5" sqref="D5"/>
    </sheetView>
  </sheetViews>
  <sheetFormatPr baseColWidth="10" defaultRowHeight="15" x14ac:dyDescent="0.2"/>
  <cols>
    <col min="1" max="1" width="27.6640625" customWidth="1"/>
    <col min="2" max="2" width="42.33203125" customWidth="1"/>
  </cols>
  <sheetData>
    <row r="1" spans="1:2" x14ac:dyDescent="0.2">
      <c r="A1" t="s">
        <v>9</v>
      </c>
      <c r="B1" t="s">
        <v>41</v>
      </c>
    </row>
    <row r="2" spans="1:2" ht="58" customHeight="1" x14ac:dyDescent="0.2">
      <c r="A2" s="8">
        <v>29580</v>
      </c>
      <c r="B2" s="7" t="s">
        <v>43</v>
      </c>
    </row>
    <row r="3" spans="1:2" x14ac:dyDescent="0.2">
      <c r="A3" s="6">
        <v>37145.354166666664</v>
      </c>
      <c r="B3" s="8">
        <v>37145</v>
      </c>
    </row>
    <row r="4" spans="1:2" x14ac:dyDescent="0.2">
      <c r="A4" t="s">
        <v>10</v>
      </c>
      <c r="B4" s="4">
        <v>37145.354166666664</v>
      </c>
    </row>
    <row r="5" spans="1:2" ht="48" x14ac:dyDescent="0.2">
      <c r="A5" s="5" t="s">
        <v>42</v>
      </c>
      <c r="B5" s="7" t="s">
        <v>45</v>
      </c>
    </row>
    <row r="6" spans="1:2" x14ac:dyDescent="0.2">
      <c r="A6" s="5">
        <v>37145</v>
      </c>
      <c r="B6" s="9"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C9476-5A4B-2D49-B685-D8D9891A1EF5}">
  <dimension ref="A1:H6"/>
  <sheetViews>
    <sheetView workbookViewId="0">
      <selection activeCell="E3" sqref="E3"/>
    </sheetView>
  </sheetViews>
  <sheetFormatPr baseColWidth="10" defaultRowHeight="15" x14ac:dyDescent="0.2"/>
  <cols>
    <col min="2" max="2" width="11.6640625" bestFit="1" customWidth="1"/>
    <col min="4" max="4" width="11.33203125" bestFit="1" customWidth="1"/>
  </cols>
  <sheetData>
    <row r="1" spans="1:8" x14ac:dyDescent="0.2">
      <c r="A1" t="s">
        <v>55</v>
      </c>
      <c r="B1" t="s">
        <v>56</v>
      </c>
      <c r="C1" t="s">
        <v>57</v>
      </c>
      <c r="D1" t="s">
        <v>9</v>
      </c>
      <c r="E1" t="s">
        <v>58</v>
      </c>
      <c r="F1" t="s">
        <v>59</v>
      </c>
      <c r="G1" t="s">
        <v>60</v>
      </c>
      <c r="H1" t="s">
        <v>61</v>
      </c>
    </row>
    <row r="2" spans="1:8" x14ac:dyDescent="0.2">
      <c r="A2">
        <v>1</v>
      </c>
      <c r="B2">
        <v>1.1000000000000001</v>
      </c>
      <c r="C2" t="b">
        <v>1</v>
      </c>
      <c r="D2" s="8">
        <v>37145</v>
      </c>
      <c r="E2" s="10">
        <v>0.43055555555555558</v>
      </c>
      <c r="F2" t="s">
        <v>46</v>
      </c>
      <c r="G2" t="s">
        <v>46</v>
      </c>
      <c r="H2" t="s">
        <v>62</v>
      </c>
    </row>
    <row r="3" spans="1:8" x14ac:dyDescent="0.2">
      <c r="A3">
        <v>2</v>
      </c>
      <c r="B3">
        <v>1.32434354545454</v>
      </c>
      <c r="C3" t="b">
        <v>0</v>
      </c>
      <c r="D3" s="8">
        <v>45206</v>
      </c>
      <c r="E3" s="10">
        <v>0.98984953703703704</v>
      </c>
      <c r="F3" t="s">
        <v>47</v>
      </c>
      <c r="G3" t="s">
        <v>51</v>
      </c>
      <c r="H3" t="s">
        <v>63</v>
      </c>
    </row>
    <row r="4" spans="1:8" x14ac:dyDescent="0.2">
      <c r="A4">
        <v>3</v>
      </c>
      <c r="B4">
        <v>0.42354645656453399</v>
      </c>
      <c r="C4">
        <v>1</v>
      </c>
      <c r="D4" s="8">
        <v>15317</v>
      </c>
      <c r="E4" s="10">
        <v>1.2815162037037038</v>
      </c>
      <c r="F4" t="s">
        <v>48</v>
      </c>
      <c r="G4" t="s">
        <v>52</v>
      </c>
      <c r="H4" t="s">
        <v>64</v>
      </c>
    </row>
    <row r="5" spans="1:8" x14ac:dyDescent="0.2">
      <c r="A5">
        <v>4</v>
      </c>
      <c r="B5">
        <v>-54545.656575678498</v>
      </c>
      <c r="C5">
        <v>0</v>
      </c>
      <c r="D5" s="4">
        <v>37145.354166666664</v>
      </c>
      <c r="E5" s="10">
        <v>0.97916666666666663</v>
      </c>
      <c r="F5" t="s">
        <v>49</v>
      </c>
      <c r="G5" t="s">
        <v>53</v>
      </c>
      <c r="H5" t="s">
        <v>65</v>
      </c>
    </row>
    <row r="6" spans="1:8" x14ac:dyDescent="0.2">
      <c r="A6">
        <v>5</v>
      </c>
      <c r="B6">
        <v>-5446563454.4354601</v>
      </c>
      <c r="C6" t="b">
        <v>1</v>
      </c>
      <c r="D6" s="4">
        <v>16655.34375</v>
      </c>
      <c r="E6" s="10">
        <v>4.6296296296296293E-4</v>
      </c>
      <c r="F6" t="s">
        <v>50</v>
      </c>
      <c r="G6" t="s">
        <v>54</v>
      </c>
      <c r="H6" t="s">
        <v>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D24E5-BA9C-DD46-A8BD-DAD39269A9FF}">
  <dimension ref="A1:C10"/>
  <sheetViews>
    <sheetView workbookViewId="0">
      <selection activeCell="C11" sqref="C11"/>
    </sheetView>
  </sheetViews>
  <sheetFormatPr baseColWidth="10" defaultRowHeight="15" x14ac:dyDescent="0.2"/>
  <sheetData>
    <row r="1" spans="1:3" x14ac:dyDescent="0.2">
      <c r="A1" t="s">
        <v>22</v>
      </c>
      <c r="B1" t="s">
        <v>67</v>
      </c>
      <c r="C1" t="s">
        <v>68</v>
      </c>
    </row>
    <row r="2" spans="1:3" x14ac:dyDescent="0.2">
      <c r="A2">
        <v>1</v>
      </c>
      <c r="B2">
        <f>100/-2</f>
        <v>-50</v>
      </c>
      <c r="C2">
        <f>SUM(A2:A6)</f>
        <v>15</v>
      </c>
    </row>
    <row r="3" spans="1:3" x14ac:dyDescent="0.2">
      <c r="A3">
        <v>2</v>
      </c>
      <c r="B3" t="e">
        <f>100/0</f>
        <v>#DIV/0!</v>
      </c>
      <c r="C3" t="e" cm="1">
        <f t="array" ref="C3">4*te</f>
        <v>#NAME?</v>
      </c>
    </row>
    <row r="4" spans="1:3" x14ac:dyDescent="0.2">
      <c r="A4">
        <v>3</v>
      </c>
      <c r="B4">
        <f>100/2</f>
        <v>50</v>
      </c>
      <c r="C4">
        <f>5*testname</f>
        <v>20</v>
      </c>
    </row>
    <row r="5" spans="1:3" x14ac:dyDescent="0.2">
      <c r="A5">
        <v>4</v>
      </c>
      <c r="B5">
        <f>100/3</f>
        <v>33.333333333333336</v>
      </c>
      <c r="C5">
        <v>3</v>
      </c>
    </row>
    <row r="6" spans="1:3" x14ac:dyDescent="0.2">
      <c r="A6">
        <v>5</v>
      </c>
      <c r="B6">
        <f>100/4</f>
        <v>25</v>
      </c>
      <c r="C6">
        <v>4</v>
      </c>
    </row>
    <row r="7" spans="1:3" x14ac:dyDescent="0.2">
      <c r="A7" s="9" t="e">
        <f>B7+12</f>
        <v>#VALUE!</v>
      </c>
      <c r="B7" s="9" t="e">
        <f>C7+20</f>
        <v>#VALUE!</v>
      </c>
      <c r="C7" s="11" t="e" cm="1">
        <f t="array" ref="C7">_xlfn._xlws.SORT(_xlfn.CHOOSECOLS(A3:B20, 3))</f>
        <v>#VALUE!</v>
      </c>
    </row>
    <row r="8" spans="1:3" x14ac:dyDescent="0.2">
      <c r="A8">
        <v>7</v>
      </c>
      <c r="B8">
        <f>10+10</f>
        <v>20</v>
      </c>
      <c r="C8" t="e">
        <f>SUM(C2:C7)</f>
        <v>#NAME?</v>
      </c>
    </row>
    <row r="9" spans="1:3" x14ac:dyDescent="0.2">
      <c r="A9">
        <v>8</v>
      </c>
      <c r="B9" t="s">
        <v>69</v>
      </c>
      <c r="C9" t="str">
        <f>LOWER(B9)</f>
        <v>hello</v>
      </c>
    </row>
    <row r="10" spans="1:3" x14ac:dyDescent="0.2">
      <c r="A10">
        <v>9</v>
      </c>
      <c r="B10" t="s">
        <v>70</v>
      </c>
      <c r="C10" t="s">
        <v>71</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BC221-983A-EB4B-BC4B-EC0BE35C0C47}">
  <dimension ref="A1:I24"/>
  <sheetViews>
    <sheetView workbookViewId="0">
      <selection activeCell="C20" sqref="C20"/>
    </sheetView>
  </sheetViews>
  <sheetFormatPr baseColWidth="10" defaultRowHeight="15" x14ac:dyDescent="0.2"/>
  <sheetData>
    <row r="1" spans="1:9" x14ac:dyDescent="0.2">
      <c r="A1" t="s">
        <v>22</v>
      </c>
      <c r="B1" t="s">
        <v>72</v>
      </c>
      <c r="C1" t="s">
        <v>73</v>
      </c>
    </row>
    <row r="2" spans="1:9" x14ac:dyDescent="0.2">
      <c r="A2">
        <v>1</v>
      </c>
      <c r="B2" t="s">
        <v>30</v>
      </c>
      <c r="C2">
        <v>1.1000000000000001</v>
      </c>
    </row>
    <row r="3" spans="1:9" x14ac:dyDescent="0.2">
      <c r="A3">
        <v>2</v>
      </c>
      <c r="B3" t="s">
        <v>29</v>
      </c>
      <c r="C3">
        <v>2.2000000000000002</v>
      </c>
    </row>
    <row r="4" spans="1:9" x14ac:dyDescent="0.2">
      <c r="A4">
        <v>3</v>
      </c>
      <c r="B4" t="s">
        <v>28</v>
      </c>
      <c r="C4">
        <v>3.3</v>
      </c>
    </row>
    <row r="5" spans="1:9" x14ac:dyDescent="0.2">
      <c r="A5">
        <v>4</v>
      </c>
      <c r="B5" t="s">
        <v>27</v>
      </c>
      <c r="C5">
        <v>3.1456119999999999</v>
      </c>
    </row>
    <row r="6" spans="1:9" x14ac:dyDescent="0.2">
      <c r="A6">
        <v>5</v>
      </c>
      <c r="B6" t="s">
        <v>26</v>
      </c>
      <c r="C6">
        <v>0.98</v>
      </c>
    </row>
    <row r="11" spans="1:9" x14ac:dyDescent="0.2">
      <c r="G11" t="s">
        <v>74</v>
      </c>
      <c r="H11" t="s">
        <v>75</v>
      </c>
      <c r="I11" t="s">
        <v>76</v>
      </c>
    </row>
    <row r="12" spans="1:9" x14ac:dyDescent="0.2">
      <c r="G12" t="s">
        <v>77</v>
      </c>
      <c r="H12" t="b">
        <v>1</v>
      </c>
      <c r="I12">
        <v>1.1000000000000001</v>
      </c>
    </row>
    <row r="13" spans="1:9" x14ac:dyDescent="0.2">
      <c r="G13" t="s">
        <v>78</v>
      </c>
      <c r="H13" t="b">
        <v>0</v>
      </c>
      <c r="I13">
        <v>2.2000000000000002</v>
      </c>
    </row>
    <row r="14" spans="1:9" x14ac:dyDescent="0.2">
      <c r="G14" t="s">
        <v>79</v>
      </c>
      <c r="H14" t="b">
        <v>1</v>
      </c>
      <c r="I14">
        <v>3.3</v>
      </c>
    </row>
    <row r="15" spans="1:9" x14ac:dyDescent="0.2">
      <c r="G15" t="s">
        <v>80</v>
      </c>
      <c r="H15" t="b">
        <v>1</v>
      </c>
      <c r="I15">
        <v>4.4000000000000004</v>
      </c>
    </row>
    <row r="16" spans="1:9" x14ac:dyDescent="0.2">
      <c r="G16" t="s">
        <v>81</v>
      </c>
      <c r="H16" t="b">
        <v>0</v>
      </c>
      <c r="I16">
        <v>5.56</v>
      </c>
    </row>
    <row r="17" spans="3:9" x14ac:dyDescent="0.2">
      <c r="G17" t="s">
        <v>82</v>
      </c>
      <c r="H17" t="b">
        <v>1</v>
      </c>
      <c r="I17">
        <v>0.99990000000000001</v>
      </c>
    </row>
    <row r="20" spans="3:9" x14ac:dyDescent="0.2">
      <c r="C20" t="s">
        <v>83</v>
      </c>
      <c r="D20">
        <v>1</v>
      </c>
      <c r="E20">
        <v>5</v>
      </c>
    </row>
    <row r="21" spans="3:9" x14ac:dyDescent="0.2">
      <c r="C21" t="s">
        <v>84</v>
      </c>
      <c r="D21">
        <v>2.2000000000000002</v>
      </c>
      <c r="E21">
        <v>6</v>
      </c>
    </row>
    <row r="22" spans="3:9" x14ac:dyDescent="0.2">
      <c r="C22" t="s">
        <v>85</v>
      </c>
      <c r="D22">
        <v>3.3</v>
      </c>
      <c r="E22">
        <v>7</v>
      </c>
    </row>
    <row r="23" spans="3:9" x14ac:dyDescent="0.2">
      <c r="C23" t="s">
        <v>86</v>
      </c>
      <c r="D23">
        <v>4.4000000000000004</v>
      </c>
      <c r="E23">
        <v>8</v>
      </c>
    </row>
    <row r="24" spans="3:9" x14ac:dyDescent="0.2">
      <c r="C24" t="s">
        <v>87</v>
      </c>
      <c r="D24">
        <v>5.5</v>
      </c>
      <c r="E24">
        <v>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830B7-C67B-4A48-AA5D-860676C22DB4}">
  <dimension ref="A13:D18"/>
  <sheetViews>
    <sheetView tabSelected="1" workbookViewId="0">
      <selection activeCell="B19" sqref="B19"/>
    </sheetView>
  </sheetViews>
  <sheetFormatPr baseColWidth="10" defaultRowHeight="15" x14ac:dyDescent="0.2"/>
  <sheetData>
    <row r="13" spans="1:4" x14ac:dyDescent="0.2">
      <c r="A13" t="s">
        <v>22</v>
      </c>
      <c r="B13" t="s">
        <v>72</v>
      </c>
      <c r="C13" t="s">
        <v>73</v>
      </c>
      <c r="D13" t="s">
        <v>88</v>
      </c>
    </row>
    <row r="14" spans="1:4" x14ac:dyDescent="0.2">
      <c r="A14" t="s">
        <v>26</v>
      </c>
      <c r="B14">
        <v>1</v>
      </c>
      <c r="C14" t="s">
        <v>83</v>
      </c>
      <c r="D14">
        <v>1.1000000000000001</v>
      </c>
    </row>
    <row r="15" spans="1:4" x14ac:dyDescent="0.2">
      <c r="A15" t="s">
        <v>27</v>
      </c>
      <c r="B15">
        <v>2</v>
      </c>
      <c r="C15" t="s">
        <v>84</v>
      </c>
      <c r="D15">
        <v>2.2000000000000002</v>
      </c>
    </row>
    <row r="16" spans="1:4" x14ac:dyDescent="0.2">
      <c r="A16" t="s">
        <v>28</v>
      </c>
      <c r="B16">
        <v>3</v>
      </c>
      <c r="C16" t="s">
        <v>85</v>
      </c>
      <c r="D16">
        <v>3.3333330000000001</v>
      </c>
    </row>
    <row r="17" spans="1:4" x14ac:dyDescent="0.2">
      <c r="A17" t="s">
        <v>29</v>
      </c>
      <c r="B17">
        <v>4</v>
      </c>
      <c r="C17" t="s">
        <v>86</v>
      </c>
      <c r="D17">
        <v>4.4000000000000004</v>
      </c>
    </row>
    <row r="18" spans="1:4" x14ac:dyDescent="0.2">
      <c r="A18" t="s">
        <v>30</v>
      </c>
      <c r="B18">
        <v>5</v>
      </c>
      <c r="C18" t="s">
        <v>87</v>
      </c>
      <c r="D18">
        <v>55.55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Sheet1</vt:lpstr>
      <vt:lpstr>safe_header_name_test</vt:lpstr>
      <vt:lpstr>date_test</vt:lpstr>
      <vt:lpstr>data types</vt:lpstr>
      <vt:lpstr>cellerrors</vt:lpstr>
      <vt:lpstr>Sheet2</vt:lpstr>
      <vt:lpstr>firstnonemptyrow</vt:lpstr>
      <vt:lpstr>testname</vt:lpstr>
      <vt:lpstr>TestNamedRange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Natividad</dc:creator>
  <cp:lastModifiedBy>datHere</cp:lastModifiedBy>
  <dcterms:created xsi:type="dcterms:W3CDTF">2022-04-12T01:11:29Z</dcterms:created>
  <dcterms:modified xsi:type="dcterms:W3CDTF">2024-10-08T10:08:58Z</dcterms:modified>
</cp:coreProperties>
</file>