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заявках'!$A$3:$J$27</definedName>
  </definedNames>
  <calcPr calcId="152511"/>
</workbook>
</file>

<file path=xl/calcChain.xml><?xml version="1.0" encoding="utf-8"?>
<calcChain xmlns="http://schemas.openxmlformats.org/spreadsheetml/2006/main">
  <c r="D9" i="1"/>
  <c r="I16" l="1"/>
  <c r="I15" l="1"/>
  <c r="I13" l="1"/>
</calcChain>
</file>

<file path=xl/sharedStrings.xml><?xml version="1.0" encoding="utf-8"?>
<sst xmlns="http://schemas.openxmlformats.org/spreadsheetml/2006/main" count="32" uniqueCount="25">
  <si>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</si>
  <si>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</si>
  <si>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</si>
  <si>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</si>
  <si>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</si>
  <si>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</si>
  <si>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</si>
  <si>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</si>
  <si>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</si>
  <si>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</si>
  <si>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</si>
  <si>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</si>
  <si>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</si>
  <si>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</si>
  <si>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</si>
  <si>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</si>
  <si>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</si>
  <si>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</si>
  <si>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</si>
  <si>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</si>
  <si>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</si>
  <si>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0,136
(1 этап)</t>
  </si>
  <si>
    <t>ООО "АББ Электрооборудование"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</si>
  <si>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(31.07.2014)</t>
  </si>
  <si>
    <t>период: июль 2014г.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</si>
</sst>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4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9" fillId="0" borderId="0" xfId="0" applyNumberFormat="1" applyFont="1"/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BreakPreview" zoomScale="85" zoomScaleNormal="100" zoomScaleSheetLayoutView="85" workbookViewId="0">
      <selection activeCell="A21" sqref="A21:XFD2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0"/>
      <c r="B1" s="40"/>
      <c r="C1" s="40"/>
      <c r="D1" s="40"/>
      <c r="E1" s="40"/>
      <c r="F1" s="40"/>
      <c r="G1" s="40"/>
      <c r="H1" s="40"/>
      <c r="I1" s="40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7" t="s">
        <v>23</v>
      </c>
      <c r="B3" s="47"/>
      <c r="C3" s="47"/>
      <c r="D3" s="47"/>
      <c r="E3" s="47"/>
      <c r="F3" s="47"/>
      <c r="G3" s="47"/>
      <c r="H3" s="47"/>
      <c r="I3" s="47"/>
      <c r="J3" s="47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24</v>
      </c>
    </row>
    <row r="6" spans="1:10" ht="16.5" thickBot="1"/>
    <row r="7" spans="1:10" ht="15.75" customHeight="1">
      <c r="A7" s="41" t="s">
        <v>15</v>
      </c>
      <c r="B7" s="43" t="s">
        <v>1</v>
      </c>
      <c r="C7" s="43" t="s">
        <v>2</v>
      </c>
      <c r="D7" s="43" t="s">
        <v>3</v>
      </c>
      <c r="E7" s="45" t="s">
        <v>4</v>
      </c>
      <c r="F7" s="45"/>
      <c r="G7" s="45"/>
      <c r="H7" s="45"/>
      <c r="I7" s="45"/>
      <c r="J7" s="46"/>
    </row>
    <row r="8" spans="1:10" ht="45.75" thickBot="1">
      <c r="A8" s="42"/>
      <c r="B8" s="44"/>
      <c r="C8" s="44"/>
      <c r="D8" s="44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9" t="s">
        <v>9</v>
      </c>
      <c r="B9" s="45" t="s">
        <v>13</v>
      </c>
      <c r="C9" s="45">
        <v>8</v>
      </c>
      <c r="D9" s="45">
        <f>(4000+11650+960+804.9+400+800+340+387.9)/1000</f>
        <v>19.342800000000004</v>
      </c>
      <c r="E9" s="45">
        <v>8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>
      <c r="A10" s="50"/>
      <c r="B10" s="52"/>
      <c r="C10" s="52"/>
      <c r="D10" s="52"/>
      <c r="E10" s="52"/>
      <c r="F10" s="30" t="s">
        <v>16</v>
      </c>
      <c r="G10" s="31">
        <v>11.65</v>
      </c>
      <c r="H10" s="32">
        <v>730</v>
      </c>
      <c r="I10" s="33">
        <v>23131</v>
      </c>
      <c r="J10" s="34" t="s">
        <v>11</v>
      </c>
    </row>
    <row r="11" spans="1:10" ht="30">
      <c r="A11" s="50"/>
      <c r="B11" s="52"/>
      <c r="C11" s="52"/>
      <c r="D11" s="52"/>
      <c r="E11" s="52"/>
      <c r="F11" s="30" t="s">
        <v>17</v>
      </c>
      <c r="G11" s="31">
        <v>0.96</v>
      </c>
      <c r="H11" s="32">
        <v>730</v>
      </c>
      <c r="I11" s="36">
        <v>21681</v>
      </c>
      <c r="J11" s="34" t="s">
        <v>11</v>
      </c>
    </row>
    <row r="12" spans="1:10" ht="30">
      <c r="A12" s="50"/>
      <c r="B12" s="52"/>
      <c r="C12" s="52"/>
      <c r="D12" s="52"/>
      <c r="E12" s="52"/>
      <c r="F12" s="30" t="s">
        <v>18</v>
      </c>
      <c r="G12" s="31">
        <v>0.4</v>
      </c>
      <c r="H12" s="32">
        <v>120</v>
      </c>
      <c r="I12" s="33">
        <v>22591</v>
      </c>
      <c r="J12" s="34" t="s">
        <v>11</v>
      </c>
    </row>
    <row r="13" spans="1:10">
      <c r="A13" s="50"/>
      <c r="B13" s="52"/>
      <c r="C13" s="52"/>
      <c r="D13" s="52"/>
      <c r="E13" s="52"/>
      <c r="F13" s="30" t="s">
        <v>14</v>
      </c>
      <c r="G13" s="31">
        <v>0.80489999999999995</v>
      </c>
      <c r="H13" s="32">
        <v>365</v>
      </c>
      <c r="I13" s="33">
        <f>22244.18/1.18</f>
        <v>18851</v>
      </c>
      <c r="J13" s="34" t="s">
        <v>11</v>
      </c>
    </row>
    <row r="14" spans="1:10">
      <c r="A14" s="50"/>
      <c r="B14" s="52"/>
      <c r="C14" s="52"/>
      <c r="D14" s="52"/>
      <c r="E14" s="52"/>
      <c r="F14" s="30" t="s">
        <v>19</v>
      </c>
      <c r="G14" s="31">
        <v>0.8</v>
      </c>
      <c r="H14" s="32">
        <v>365</v>
      </c>
      <c r="I14" s="33">
        <v>13704</v>
      </c>
      <c r="J14" s="34" t="s">
        <v>11</v>
      </c>
    </row>
    <row r="15" spans="1:10" ht="30">
      <c r="A15" s="50"/>
      <c r="B15" s="52"/>
      <c r="C15" s="52"/>
      <c r="D15" s="52"/>
      <c r="E15" s="52"/>
      <c r="F15" s="30" t="s">
        <v>20</v>
      </c>
      <c r="G15" s="31">
        <v>0.34</v>
      </c>
      <c r="H15" s="32">
        <v>186</v>
      </c>
      <c r="I15" s="33">
        <f>6872.26/1.18</f>
        <v>5823.9491525423737</v>
      </c>
      <c r="J15" s="39" t="s">
        <v>21</v>
      </c>
    </row>
    <row r="16" spans="1:10" ht="45.75" thickBot="1">
      <c r="A16" s="51"/>
      <c r="B16" s="53"/>
      <c r="C16" s="53"/>
      <c r="D16" s="53"/>
      <c r="E16" s="53"/>
      <c r="F16" s="26" t="s">
        <v>22</v>
      </c>
      <c r="G16" s="27">
        <v>0.38790000000000002</v>
      </c>
      <c r="H16" s="28">
        <v>15</v>
      </c>
      <c r="I16" s="29">
        <f>7840.78/1.18</f>
        <v>6644.7288135593226</v>
      </c>
      <c r="J16" s="37" t="s">
        <v>11</v>
      </c>
    </row>
    <row r="17" spans="1:10">
      <c r="A17" s="16"/>
      <c r="B17" s="16"/>
      <c r="C17" s="16"/>
      <c r="D17" s="16"/>
      <c r="E17" s="16"/>
      <c r="F17" s="17"/>
      <c r="G17" s="18"/>
      <c r="H17" s="19"/>
      <c r="I17" s="16"/>
      <c r="J17" s="18"/>
    </row>
    <row r="18" spans="1:10">
      <c r="A18" s="9"/>
      <c r="B18" s="9"/>
      <c r="C18" s="10"/>
      <c r="D18" s="10"/>
      <c r="E18" s="10"/>
      <c r="F18" s="11"/>
      <c r="G18" s="11"/>
      <c r="H18" s="11"/>
      <c r="I18" s="11"/>
      <c r="J18" s="11"/>
    </row>
    <row r="19" spans="1:10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</row>
    <row r="20" spans="1:10" ht="12.75" customHeight="1">
      <c r="A20" s="4"/>
      <c r="B20" s="4"/>
      <c r="C20" s="4"/>
      <c r="D20" s="4"/>
      <c r="E20" s="4"/>
    </row>
    <row r="21" spans="1:10" ht="24.75" customHeight="1">
      <c r="A21" s="5"/>
      <c r="B21" s="2"/>
      <c r="C21" s="6"/>
      <c r="D21" s="2"/>
    </row>
    <row r="22" spans="1:10">
      <c r="A22" s="25"/>
      <c r="B22" s="25"/>
      <c r="C22" s="7"/>
      <c r="D22" s="2"/>
    </row>
    <row r="23" spans="1:10" ht="30" customHeight="1">
      <c r="A23" s="5"/>
      <c r="B23" s="2"/>
      <c r="C23" s="2"/>
      <c r="D23" s="2"/>
    </row>
    <row r="24" spans="1:10" ht="21.75" customHeight="1">
      <c r="A24" s="5"/>
      <c r="B24" s="8"/>
      <c r="C24" s="2"/>
      <c r="D24" s="2"/>
    </row>
    <row r="25" spans="1:10">
      <c r="A25" s="2"/>
      <c r="B25" s="2"/>
      <c r="C25" s="2"/>
      <c r="D25" s="2"/>
      <c r="F25" s="38"/>
    </row>
    <row r="26" spans="1:10">
      <c r="A26" s="2"/>
      <c r="F26" s="38"/>
    </row>
  </sheetData>
  <mergeCells count="13">
    <mergeCell ref="A19:J19"/>
    <mergeCell ref="A9:A16"/>
    <mergeCell ref="B9:B16"/>
    <mergeCell ref="C9:C16"/>
    <mergeCell ref="D9:D16"/>
    <mergeCell ref="E9:E16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2014-08-29T06:24:39Z</dcterms:modified>
</cp:coreProperties>
</file>