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Прил.2" sheetId="1" r:id="rId1"/>
  </sheets>
  <definedNames>
    <definedName name="_xlnm.Print_Area" localSheetId="0">Прил.2!$A$1:$F$40</definedName>
  </definedNames>
  <calcPr calcId="125725"/>
</workbook>
</file>

<file path=xl/calcChain.xml><?xml version="1.0" encoding="utf-8"?>
<calcChain xmlns="http://schemas.openxmlformats.org/spreadsheetml/2006/main">
  <c r="E29" i="1"/>
  <c r="D31" l="1"/>
  <c r="D15"/>
  <c r="D14"/>
  <c r="E30" l="1"/>
  <c r="E21"/>
  <c r="D29"/>
  <c r="D21"/>
  <c r="D17"/>
  <c r="D30"/>
</calcChain>
</file>

<file path=xl/sharedStrings.xml><?xml version="1.0" encoding="utf-8"?>
<sst xmlns="http://schemas.openxmlformats.org/spreadsheetml/2006/main" count="80" uniqueCount="56">
  <si>
    <t>осуществляется методом индексации на основе долгосрочных параметров</t>
  </si>
  <si>
    <t>№ п/п</t>
  </si>
  <si>
    <t>Показатель</t>
  </si>
  <si>
    <t>Ед. изм.</t>
  </si>
  <si>
    <t>I.</t>
  </si>
  <si>
    <t>Необходимая валовая выручка на содержание (котловая)</t>
  </si>
  <si>
    <t>тыс. руб.</t>
  </si>
  <si>
    <t>1.</t>
  </si>
  <si>
    <t>Необходимая валовая выручка на содержание (собственная)</t>
  </si>
  <si>
    <t>1.1.</t>
  </si>
  <si>
    <t>Подконтрольные расходы всего, в том числе:</t>
  </si>
  <si>
    <t>1.1.1.</t>
  </si>
  <si>
    <t>Материальные расходы, всего</t>
  </si>
  <si>
    <t>1.1.1.1</t>
  </si>
  <si>
    <t>в том числе на ремонт</t>
  </si>
  <si>
    <t>1.1.2.</t>
  </si>
  <si>
    <t>Фонд оплаты труда</t>
  </si>
  <si>
    <t>1.1.1.2</t>
  </si>
  <si>
    <t>1.1.3.</t>
  </si>
  <si>
    <t>Прочие подконтрольные расходы</t>
  </si>
  <si>
    <t>1.3.</t>
  </si>
  <si>
    <t>Неподконтрольные расходы, включенные в НВВ всего, в том числе:</t>
  </si>
  <si>
    <t>1.3.1.</t>
  </si>
  <si>
    <t>арендная плата</t>
  </si>
  <si>
    <t>1.3.2.</t>
  </si>
  <si>
    <t>отчисления на социальные нужды</t>
  </si>
  <si>
    <t>1.3.3.</t>
  </si>
  <si>
    <t>расходы на капитальные вложения</t>
  </si>
  <si>
    <t>1.3.4.</t>
  </si>
  <si>
    <t>налог на прибыль</t>
  </si>
  <si>
    <t>1.3.5.</t>
  </si>
  <si>
    <t>прочие налоги</t>
  </si>
  <si>
    <t>1.3.6.</t>
  </si>
  <si>
    <t>недополученный по независящим причинам доход (+) / избыток средств, полученный в предыдущем периоде регулирования (-)</t>
  </si>
  <si>
    <t>1.3.7.</t>
  </si>
  <si>
    <t>прочие неподконтрольные расходы</t>
  </si>
  <si>
    <t>II.</t>
  </si>
  <si>
    <t>Справочно: расходы на ремонт всего (п. 1.1.1.1 +п.1.1.1.2)</t>
  </si>
  <si>
    <t>III.</t>
  </si>
  <si>
    <t>Необходимая валовая выручка на оплату технологического расхода электроэнергии (котловая)</t>
  </si>
  <si>
    <t>IV.</t>
  </si>
  <si>
    <t>Необходимая валовая выручка на оплату технологического расхода электроэнергии (собственная)</t>
  </si>
  <si>
    <t>Раскрытие информации о структуре и объемах затрат на</t>
  </si>
  <si>
    <t xml:space="preserve">оказание услуг по передаче электрической энергии </t>
  </si>
  <si>
    <t>ОАО "ОЭЗ ППТ "Липецк", регулирование тарифов на услуги которой</t>
  </si>
  <si>
    <t>план</t>
  </si>
  <si>
    <t>факт</t>
  </si>
  <si>
    <t>Примечание</t>
  </si>
  <si>
    <t xml:space="preserve"> - </t>
  </si>
  <si>
    <t>2013 год</t>
  </si>
  <si>
    <t>-</t>
  </si>
  <si>
    <t>За счет занижения тарифной базы, в результате применения индексной модели при тарифном регулировании</t>
  </si>
  <si>
    <t>*</t>
  </si>
  <si>
    <t>*Согласно договорным отношениям с ОАО "МРСК Центра-Липецкэнерго" фактическая  стоимость за услуги по передаче э/э</t>
  </si>
  <si>
    <t xml:space="preserve"> по сетям ОАО "ОЭЗ ППТ "Липецк" в 2013 г. рассчитывалась исходя из одноставочного тарифа на передачу э/э. </t>
  </si>
  <si>
    <t>Товарная выручка за передачу э/э ОАО "ОЭЗ ППТ "Липецк" по факту 2013 г. составила 108 197,22 тыс. руб.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</si>
</sst>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ahoma"/>
      <family val="2"/>
      <charset val="204"/>
    </font>
    <font>
      <sz val="9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applyNumberFormat="0" applyFont="0" applyFill="0" applyBorder="0" applyAlignment="0" applyProtection="0">
      <alignment vertical="top"/>
    </xf>
    <xf numFmtId="0" fontId="2" fillId="0" borderId="0"/>
    <xf numFmtId="4" fontId="6" fillId="2" borderId="0" applyFont="0" applyBorder="0">
      <alignment horizontal="right"/>
    </xf>
  </cellStyleXfs>
  <cellXfs count="30">
    <xf numFmtId="0" fontId="0" fillId="0" borderId="0" xfId="0" applyAlignment="1"/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left" vertical="top" wrapText="1"/>
    </xf>
    <xf numFmtId="0" fontId="2" fillId="0" borderId="3" xfId="0" applyNumberFormat="1" applyFont="1" applyFill="1" applyBorder="1" applyAlignment="1" applyProtection="1">
      <alignment horizontal="left" vertical="top"/>
    </xf>
    <xf numFmtId="0" fontId="5" fillId="0" borderId="3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vertical="top"/>
    </xf>
    <xf numFmtId="0" fontId="3" fillId="0" borderId="0" xfId="1" applyFont="1"/>
    <xf numFmtId="0" fontId="5" fillId="0" borderId="0" xfId="1" applyFont="1"/>
    <xf numFmtId="0" fontId="1" fillId="0" borderId="0" xfId="1" applyFont="1"/>
    <xf numFmtId="0" fontId="7" fillId="0" borderId="0" xfId="1" applyFont="1" applyAlignment="1">
      <alignment horizontal="right"/>
    </xf>
    <xf numFmtId="0" fontId="2" fillId="0" borderId="3" xfId="0" applyNumberFormat="1" applyFont="1" applyFill="1" applyBorder="1" applyAlignment="1" applyProtection="1">
      <alignment horizontal="center" vertical="top"/>
    </xf>
    <xf numFmtId="4" fontId="5" fillId="0" borderId="3" xfId="0" applyNumberFormat="1" applyFont="1" applyFill="1" applyBorder="1" applyAlignment="1" applyProtection="1">
      <alignment horizontal="center" vertical="top" wrapText="1"/>
    </xf>
    <xf numFmtId="4" fontId="3" fillId="0" borderId="0" xfId="1" applyNumberFormat="1" applyFont="1"/>
    <xf numFmtId="4" fontId="2" fillId="0" borderId="3" xfId="0" applyNumberFormat="1" applyFont="1" applyFill="1" applyBorder="1" applyAlignment="1" applyProtection="1">
      <alignment horizontal="center" vertical="top"/>
    </xf>
    <xf numFmtId="4" fontId="2" fillId="0" borderId="0" xfId="0" applyNumberFormat="1" applyFont="1" applyFill="1" applyBorder="1" applyAlignment="1" applyProtection="1">
      <alignment vertical="top"/>
    </xf>
    <xf numFmtId="0" fontId="1" fillId="0" borderId="3" xfId="0" applyNumberFormat="1" applyFont="1" applyFill="1" applyBorder="1" applyAlignment="1" applyProtection="1">
      <alignment horizontal="center" vertical="top"/>
    </xf>
    <xf numFmtId="0" fontId="1" fillId="0" borderId="3" xfId="0" applyNumberFormat="1" applyFont="1" applyFill="1" applyBorder="1" applyAlignment="1" applyProtection="1">
      <alignment horizontal="left" vertical="top" wrapText="1"/>
    </xf>
    <xf numFmtId="2" fontId="2" fillId="0" borderId="0" xfId="0" applyNumberFormat="1" applyFont="1" applyFill="1" applyBorder="1" applyAlignment="1" applyProtection="1">
      <alignment vertical="top"/>
    </xf>
    <xf numFmtId="2" fontId="1" fillId="0" borderId="3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1" xfId="0" applyNumberFormat="1" applyFont="1" applyFill="1" applyBorder="1" applyAlignment="1" applyProtection="1">
      <alignment horizontal="center" vertical="top" wrapText="1"/>
    </xf>
    <xf numFmtId="0" fontId="1" fillId="0" borderId="4" xfId="0" applyNumberFormat="1" applyFont="1" applyFill="1" applyBorder="1" applyAlignment="1" applyProtection="1">
      <alignment horizontal="center" vertical="top" wrapText="1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/>
    </xf>
  </cellXfs>
  <cellStyles count="3">
    <cellStyle name="Обычный" xfId="0" builtinId="0"/>
    <cellStyle name="Обычный 2" xfId="1"/>
    <cellStyle name="Формула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8"/>
  <sheetViews>
    <sheetView tabSelected="1" topLeftCell="A4" zoomScaleNormal="100" workbookViewId="0">
      <selection activeCell="A36" sqref="A36"/>
    </sheetView>
  </sheetViews>
  <sheetFormatPr defaultRowHeight="12.75"/>
  <cols>
    <col min="1" max="1" width="10.7109375" style="1" customWidth="1"/>
    <col min="2" max="2" width="41.28515625" style="1" customWidth="1"/>
    <col min="3" max="3" width="13.28515625" style="1" customWidth="1"/>
    <col min="4" max="4" width="14.28515625" style="1" customWidth="1"/>
    <col min="5" max="5" width="12.140625" style="1" customWidth="1"/>
    <col min="6" max="6" width="26.85546875" style="1" customWidth="1"/>
    <col min="7" max="7" width="7.42578125" style="1" customWidth="1"/>
    <col min="8" max="8" width="7.85546875" style="1" customWidth="1"/>
    <col min="9" max="9" width="6.5703125" style="1" customWidth="1"/>
    <col min="10" max="16384" width="9.140625" style="1"/>
  </cols>
  <sheetData>
    <row r="2" spans="1:7" ht="15.75">
      <c r="F2" s="2"/>
      <c r="G2" s="2"/>
    </row>
    <row r="3" spans="1:7" ht="15.75">
      <c r="F3" s="2"/>
      <c r="G3" s="2"/>
    </row>
    <row r="4" spans="1:7" ht="15.75">
      <c r="F4" s="2"/>
      <c r="G4" s="2"/>
    </row>
    <row r="5" spans="1:7" ht="15.75">
      <c r="F5" s="2"/>
      <c r="G5" s="2"/>
    </row>
    <row r="6" spans="1:7" ht="15.75">
      <c r="E6" s="3"/>
      <c r="F6" s="3"/>
    </row>
    <row r="7" spans="1:7" ht="15.75">
      <c r="A7" s="26" t="s">
        <v>42</v>
      </c>
      <c r="B7" s="26"/>
      <c r="C7" s="26"/>
      <c r="D7" s="26"/>
      <c r="E7" s="26"/>
      <c r="F7" s="26"/>
    </row>
    <row r="8" spans="1:7" ht="15.75">
      <c r="A8" s="26" t="s">
        <v>43</v>
      </c>
      <c r="B8" s="26"/>
      <c r="C8" s="26"/>
      <c r="D8" s="26"/>
      <c r="E8" s="26"/>
      <c r="F8" s="26"/>
    </row>
    <row r="9" spans="1:7" ht="15.75">
      <c r="A9" s="26" t="s">
        <v>44</v>
      </c>
      <c r="B9" s="26"/>
      <c r="C9" s="26"/>
      <c r="D9" s="26"/>
      <c r="E9" s="26"/>
      <c r="F9" s="26"/>
    </row>
    <row r="10" spans="1:7" ht="15.75">
      <c r="A10" s="26" t="s">
        <v>0</v>
      </c>
      <c r="B10" s="26"/>
      <c r="C10" s="26"/>
      <c r="D10" s="26"/>
      <c r="E10" s="26"/>
      <c r="F10" s="26"/>
    </row>
    <row r="12" spans="1:7">
      <c r="A12" s="27" t="s">
        <v>1</v>
      </c>
      <c r="B12" s="27" t="s">
        <v>2</v>
      </c>
      <c r="C12" s="27" t="s">
        <v>3</v>
      </c>
      <c r="D12" s="29" t="s">
        <v>49</v>
      </c>
      <c r="E12" s="29"/>
      <c r="F12" s="27" t="s">
        <v>47</v>
      </c>
    </row>
    <row r="13" spans="1:7">
      <c r="A13" s="28"/>
      <c r="B13" s="28"/>
      <c r="C13" s="28"/>
      <c r="D13" s="4" t="s">
        <v>45</v>
      </c>
      <c r="E13" s="4" t="s">
        <v>46</v>
      </c>
      <c r="F13" s="28"/>
    </row>
    <row r="14" spans="1:7" ht="25.5">
      <c r="A14" s="4" t="s">
        <v>4</v>
      </c>
      <c r="B14" s="5" t="s">
        <v>5</v>
      </c>
      <c r="C14" s="4" t="s">
        <v>6</v>
      </c>
      <c r="D14" s="14">
        <f>97052.88+2105.6</f>
        <v>99158.48000000001</v>
      </c>
      <c r="E14" s="18" t="s">
        <v>50</v>
      </c>
      <c r="F14" s="6"/>
    </row>
    <row r="15" spans="1:7" ht="53.25" customHeight="1">
      <c r="A15" s="4" t="s">
        <v>7</v>
      </c>
      <c r="B15" s="5" t="s">
        <v>8</v>
      </c>
      <c r="C15" s="4" t="s">
        <v>6</v>
      </c>
      <c r="D15" s="14">
        <f>97052.88</f>
        <v>97052.88</v>
      </c>
      <c r="E15" s="18" t="s">
        <v>52</v>
      </c>
      <c r="F15" s="19"/>
    </row>
    <row r="16" spans="1:7">
      <c r="A16" s="4" t="s">
        <v>9</v>
      </c>
      <c r="B16" s="5" t="s">
        <v>10</v>
      </c>
      <c r="C16" s="4" t="s">
        <v>6</v>
      </c>
      <c r="D16" s="14">
        <v>35113.42</v>
      </c>
      <c r="E16" s="13">
        <v>86115.23</v>
      </c>
      <c r="F16" s="23" t="s">
        <v>51</v>
      </c>
    </row>
    <row r="17" spans="1:8">
      <c r="A17" s="4" t="s">
        <v>11</v>
      </c>
      <c r="B17" s="7" t="s">
        <v>12</v>
      </c>
      <c r="C17" s="4" t="s">
        <v>6</v>
      </c>
      <c r="D17" s="14">
        <f>2482.005+619.009</f>
        <v>3101.0140000000001</v>
      </c>
      <c r="E17" s="16">
        <v>8833.84</v>
      </c>
      <c r="F17" s="24"/>
    </row>
    <row r="18" spans="1:8">
      <c r="A18" s="4" t="s">
        <v>13</v>
      </c>
      <c r="B18" s="7" t="s">
        <v>14</v>
      </c>
      <c r="C18" s="4" t="s">
        <v>6</v>
      </c>
      <c r="D18" s="14">
        <v>619.00900000000001</v>
      </c>
      <c r="E18" s="13">
        <v>645.26</v>
      </c>
      <c r="F18" s="24"/>
      <c r="H18" s="17"/>
    </row>
    <row r="19" spans="1:8">
      <c r="A19" s="4" t="s">
        <v>15</v>
      </c>
      <c r="B19" s="7" t="s">
        <v>16</v>
      </c>
      <c r="C19" s="4" t="s">
        <v>6</v>
      </c>
      <c r="D19" s="14">
        <v>23544.81</v>
      </c>
      <c r="E19" s="13">
        <v>57403.79</v>
      </c>
      <c r="F19" s="24"/>
    </row>
    <row r="20" spans="1:8">
      <c r="A20" s="4" t="s">
        <v>17</v>
      </c>
      <c r="B20" s="7" t="s">
        <v>14</v>
      </c>
      <c r="C20" s="4" t="s">
        <v>6</v>
      </c>
      <c r="D20" s="14" t="s">
        <v>48</v>
      </c>
      <c r="E20" s="18" t="s">
        <v>50</v>
      </c>
      <c r="F20" s="24"/>
    </row>
    <row r="21" spans="1:8">
      <c r="A21" s="4" t="s">
        <v>18</v>
      </c>
      <c r="B21" s="7" t="s">
        <v>19</v>
      </c>
      <c r="C21" s="4" t="s">
        <v>6</v>
      </c>
      <c r="D21" s="14">
        <f>9086.6-619.009</f>
        <v>8467.5910000000003</v>
      </c>
      <c r="E21" s="16">
        <f>E16-E17-E19</f>
        <v>19877.599999999999</v>
      </c>
      <c r="F21" s="24"/>
    </row>
    <row r="22" spans="1:8" ht="27" customHeight="1">
      <c r="A22" s="4" t="s">
        <v>20</v>
      </c>
      <c r="B22" s="5" t="s">
        <v>21</v>
      </c>
      <c r="C22" s="4" t="s">
        <v>6</v>
      </c>
      <c r="D22" s="14">
        <v>64045.063999999998</v>
      </c>
      <c r="E22" s="13">
        <v>96880.23</v>
      </c>
      <c r="F22" s="24"/>
    </row>
    <row r="23" spans="1:8">
      <c r="A23" s="4" t="s">
        <v>22</v>
      </c>
      <c r="B23" s="7" t="s">
        <v>23</v>
      </c>
      <c r="C23" s="4" t="s">
        <v>6</v>
      </c>
      <c r="D23" s="14">
        <v>194.9</v>
      </c>
      <c r="E23" s="13">
        <v>43.94</v>
      </c>
      <c r="F23" s="24"/>
    </row>
    <row r="24" spans="1:8">
      <c r="A24" s="4" t="s">
        <v>24</v>
      </c>
      <c r="B24" s="7" t="s">
        <v>25</v>
      </c>
      <c r="C24" s="4" t="s">
        <v>6</v>
      </c>
      <c r="D24" s="14">
        <v>7326.9260000000004</v>
      </c>
      <c r="E24" s="13">
        <v>14476.67</v>
      </c>
      <c r="F24" s="24"/>
    </row>
    <row r="25" spans="1:8">
      <c r="A25" s="4" t="s">
        <v>26</v>
      </c>
      <c r="B25" s="7" t="s">
        <v>27</v>
      </c>
      <c r="C25" s="4" t="s">
        <v>6</v>
      </c>
      <c r="D25" s="14">
        <v>0</v>
      </c>
      <c r="E25" s="13">
        <v>0</v>
      </c>
      <c r="F25" s="24"/>
    </row>
    <row r="26" spans="1:8">
      <c r="A26" s="4" t="s">
        <v>28</v>
      </c>
      <c r="B26" s="7" t="s">
        <v>29</v>
      </c>
      <c r="C26" s="4" t="s">
        <v>6</v>
      </c>
      <c r="D26" s="14">
        <v>139.22999999999999</v>
      </c>
      <c r="E26" s="13">
        <v>0</v>
      </c>
      <c r="F26" s="24"/>
    </row>
    <row r="27" spans="1:8">
      <c r="A27" s="4" t="s">
        <v>30</v>
      </c>
      <c r="B27" s="7" t="s">
        <v>31</v>
      </c>
      <c r="C27" s="4" t="s">
        <v>6</v>
      </c>
      <c r="D27" s="14">
        <v>3867.6280000000002</v>
      </c>
      <c r="E27" s="13">
        <v>3792.38</v>
      </c>
      <c r="F27" s="24"/>
    </row>
    <row r="28" spans="1:8" ht="38.25">
      <c r="A28" s="4" t="s">
        <v>32</v>
      </c>
      <c r="B28" s="5" t="s">
        <v>33</v>
      </c>
      <c r="C28" s="4" t="s">
        <v>6</v>
      </c>
      <c r="D28" s="14" t="s">
        <v>48</v>
      </c>
      <c r="E28" s="18" t="s">
        <v>50</v>
      </c>
      <c r="F28" s="24"/>
    </row>
    <row r="29" spans="1:8">
      <c r="A29" s="4" t="s">
        <v>34</v>
      </c>
      <c r="B29" s="7" t="s">
        <v>35</v>
      </c>
      <c r="C29" s="4" t="s">
        <v>6</v>
      </c>
      <c r="D29" s="14">
        <f>51545.68+970.7</f>
        <v>52516.38</v>
      </c>
      <c r="E29" s="13">
        <f>E22-E23-E24-E27</f>
        <v>78567.239999999991</v>
      </c>
      <c r="F29" s="25"/>
    </row>
    <row r="30" spans="1:8" ht="25.5">
      <c r="A30" s="4" t="s">
        <v>36</v>
      </c>
      <c r="B30" s="5" t="s">
        <v>37</v>
      </c>
      <c r="C30" s="4" t="s">
        <v>6</v>
      </c>
      <c r="D30" s="14">
        <f>D18</f>
        <v>619.00900000000001</v>
      </c>
      <c r="E30" s="13">
        <f>E18</f>
        <v>645.26</v>
      </c>
      <c r="F30" s="6"/>
    </row>
    <row r="31" spans="1:8" ht="38.25">
      <c r="A31" s="4" t="s">
        <v>38</v>
      </c>
      <c r="B31" s="5" t="s">
        <v>39</v>
      </c>
      <c r="C31" s="4" t="s">
        <v>6</v>
      </c>
      <c r="D31" s="14">
        <f>4259.12+82.58</f>
        <v>4341.7</v>
      </c>
      <c r="E31" s="18" t="s">
        <v>50</v>
      </c>
      <c r="F31" s="6"/>
    </row>
    <row r="32" spans="1:8" ht="38.25">
      <c r="A32" s="4" t="s">
        <v>40</v>
      </c>
      <c r="B32" s="5" t="s">
        <v>41</v>
      </c>
      <c r="C32" s="4" t="s">
        <v>6</v>
      </c>
      <c r="D32" s="14">
        <v>4259.12</v>
      </c>
      <c r="E32" s="21" t="s">
        <v>52</v>
      </c>
      <c r="F32" s="19"/>
      <c r="G32" s="20"/>
    </row>
    <row r="33" spans="1:7">
      <c r="A33" s="22" t="s">
        <v>53</v>
      </c>
      <c r="D33" s="17"/>
      <c r="E33" s="17"/>
    </row>
    <row r="34" spans="1:7">
      <c r="A34" s="22" t="s">
        <v>54</v>
      </c>
      <c r="D34" s="17"/>
      <c r="E34" s="17"/>
    </row>
    <row r="35" spans="1:7">
      <c r="A35" s="22" t="s">
        <v>55</v>
      </c>
      <c r="D35" s="17"/>
      <c r="E35" s="17"/>
    </row>
    <row r="36" spans="1:7" s="11" customFormat="1" ht="64.5" customHeight="1">
      <c r="A36" s="9"/>
      <c r="B36" s="9"/>
      <c r="C36" s="9"/>
      <c r="D36" s="15"/>
      <c r="E36" s="9"/>
      <c r="F36" s="9"/>
      <c r="G36" s="10"/>
    </row>
    <row r="37" spans="1:7" s="11" customFormat="1" ht="15.75">
      <c r="A37" s="9"/>
      <c r="B37" s="9"/>
      <c r="C37" s="9"/>
      <c r="D37" s="9"/>
      <c r="E37" s="9"/>
      <c r="F37" s="9"/>
      <c r="G37" s="10"/>
    </row>
    <row r="38" spans="1:7" s="11" customFormat="1" ht="15.75">
      <c r="A38" s="9"/>
      <c r="B38" s="12"/>
      <c r="C38" s="9"/>
      <c r="D38" s="9"/>
      <c r="E38" s="9"/>
      <c r="F38" s="9"/>
      <c r="G38" s="10"/>
    </row>
    <row r="39" spans="1:7" s="11" customFormat="1" ht="15.75">
      <c r="A39" s="9"/>
      <c r="B39" s="9"/>
      <c r="C39" s="9"/>
      <c r="D39" s="9"/>
      <c r="E39" s="9"/>
      <c r="F39" s="9"/>
      <c r="G39" s="10"/>
    </row>
    <row r="40" spans="1:7" s="11" customFormat="1" ht="15.75">
      <c r="A40" s="9"/>
      <c r="B40" s="9"/>
      <c r="C40" s="9"/>
      <c r="D40" s="9"/>
      <c r="E40" s="9"/>
      <c r="F40" s="9"/>
      <c r="G40" s="10"/>
    </row>
    <row r="41" spans="1:7">
      <c r="A41" s="8"/>
    </row>
    <row r="42" spans="1:7">
      <c r="A42" s="8"/>
    </row>
    <row r="44" spans="1:7">
      <c r="A44" s="8"/>
    </row>
    <row r="45" spans="1:7">
      <c r="A45" s="8"/>
    </row>
    <row r="47" spans="1:7">
      <c r="A47" s="8"/>
    </row>
    <row r="48" spans="1:7">
      <c r="A48" s="8"/>
    </row>
  </sheetData>
  <mergeCells count="10">
    <mergeCell ref="F16:F29"/>
    <mergeCell ref="A7:F7"/>
    <mergeCell ref="A8:F8"/>
    <mergeCell ref="A9:F9"/>
    <mergeCell ref="A10:F10"/>
    <mergeCell ref="A12:A13"/>
    <mergeCell ref="B12:B13"/>
    <mergeCell ref="C12:C13"/>
    <mergeCell ref="D12:E12"/>
    <mergeCell ref="F12:F13"/>
  </mergeCells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Прил.2</vt:lpstr>
      <vt:lpstr>Прил.2!Область_печати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aburlakova</dc:creator>
  <cp:lastModifiedBy>akarlina</cp:lastModifiedBy>
  <cp:lastPrinted>2014-04-11T06:58:05Z</cp:lastPrinted>
  <dcterms:created xsi:type="dcterms:W3CDTF">2012-03-26T11:05:14Z</dcterms:created>
  <dcterms:modified xsi:type="dcterms:W3CDTF">2014-04-14T07:29:16Z</dcterms:modified>
</cp:coreProperties>
</file>